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24226"/>
  <mc:AlternateContent xmlns:mc="http://schemas.openxmlformats.org/markup-compatibility/2006">
    <mc:Choice Requires="x15">
      <x15ac:absPath xmlns:x15ac="http://schemas.microsoft.com/office/spreadsheetml/2010/11/ac" url="C:\Users\rgangaram\Documents\Year 2023\Digest\"/>
    </mc:Choice>
  </mc:AlternateContent>
  <xr:revisionPtr revIDLastSave="0" documentId="13_ncr:1_{B344522B-8596-4701-AB44-D50580496CBD}" xr6:coauthVersionLast="36" xr6:coauthVersionMax="47" xr10:uidLastSave="{00000000-0000-0000-0000-000000000000}"/>
  <bookViews>
    <workbookView xWindow="0" yWindow="0" windowWidth="20490" windowHeight="5745" firstSheet="28" activeTab="34" xr2:uid="{00000000-000D-0000-FFFF-FFFF00000000}"/>
  </bookViews>
  <sheets>
    <sheet name="Introduction" sheetId="93" r:id="rId1"/>
    <sheet name="Table of Contents" sheetId="82" r:id="rId2"/>
    <sheet name="Methodology" sheetId="58" r:id="rId3"/>
    <sheet name="Table 1.1 " sheetId="134" r:id="rId4"/>
    <sheet name="Table 1.2  " sheetId="135" r:id="rId5"/>
    <sheet name="Table 1.3  " sheetId="136" r:id="rId6"/>
    <sheet name="Table 1.4 " sheetId="137" r:id="rId7"/>
    <sheet name=" Table 1.5 " sheetId="138" r:id="rId8"/>
    <sheet name="Table 1.6" sheetId="139" r:id="rId9"/>
    <sheet name="Table 2.1 " sheetId="106" r:id="rId10"/>
    <sheet name="Table 2.2" sheetId="107" r:id="rId11"/>
    <sheet name="Table 2.3" sheetId="108" r:id="rId12"/>
    <sheet name="Table 2.4" sheetId="110" r:id="rId13"/>
    <sheet name="Table 2.5" sheetId="109" r:id="rId14"/>
    <sheet name="Table 2.6" sheetId="120" r:id="rId15"/>
    <sheet name="Table 2.7" sheetId="111" r:id="rId16"/>
    <sheet name="Table 2.8" sheetId="112" r:id="rId17"/>
    <sheet name="Table 2.9" sheetId="113" r:id="rId18"/>
    <sheet name="Table 2.10" sheetId="114" r:id="rId19"/>
    <sheet name="Table 2.11 " sheetId="122" r:id="rId20"/>
    <sheet name="Table 2.12" sheetId="115" r:id="rId21"/>
    <sheet name="Table 2.13" sheetId="123" r:id="rId22"/>
    <sheet name="Table 2.14" sheetId="116" r:id="rId23"/>
    <sheet name="Table 2.15" sheetId="117" r:id="rId24"/>
    <sheet name="Table 2.16" sheetId="118" r:id="rId25"/>
    <sheet name="Table 3.1 " sheetId="94" r:id="rId26"/>
    <sheet name="Table 3.2 " sheetId="126" r:id="rId27"/>
    <sheet name="Table 3.3" sheetId="127" r:id="rId28"/>
    <sheet name="Table 3.4 " sheetId="128" r:id="rId29"/>
    <sheet name="Table 3.5 " sheetId="129" r:id="rId30"/>
    <sheet name="Table 3.6" sheetId="130" r:id="rId31"/>
    <sheet name="Table 3.7" sheetId="131" r:id="rId32"/>
    <sheet name="Table 3.8 " sheetId="132" r:id="rId33"/>
    <sheet name="Table 3.9" sheetId="133" r:id="rId34"/>
    <sheet name="Table 3.10 " sheetId="140" r:id="rId35"/>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 localSheetId="7">#REF!</definedName>
    <definedName name="a" localSheetId="2">[1]TEMP!#REF!</definedName>
    <definedName name="a" localSheetId="3">#REF!</definedName>
    <definedName name="a" localSheetId="4">#REF!</definedName>
    <definedName name="a" localSheetId="5">#REF!</definedName>
    <definedName name="a" localSheetId="6">#REF!</definedName>
    <definedName name="a" localSheetId="8">#REF!</definedName>
    <definedName name="a" localSheetId="9">#REF!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7">#REF!</definedName>
    <definedName name="a" localSheetId="25">#REF!</definedName>
    <definedName name="a" localSheetId="34">#REF!</definedName>
    <definedName name="a" localSheetId="26">#REF!</definedName>
    <definedName name="a" localSheetId="27">#REF!</definedName>
    <definedName name="a" localSheetId="28">#REF!</definedName>
    <definedName name="a" localSheetId="29">#REF!</definedName>
    <definedName name="a" localSheetId="30">#REF!</definedName>
    <definedName name="a" localSheetId="31">#REF!</definedName>
    <definedName name="a" localSheetId="32">#REF!</definedName>
    <definedName name="a" localSheetId="33">#REF!</definedName>
    <definedName name="a" localSheetId="1">#REF!</definedName>
    <definedName name="a">#REF!</definedName>
    <definedName name="aa" localSheetId="7">#REF!</definedName>
    <definedName name="aa" localSheetId="2">'[2]Table 1'!#REF!</definedName>
    <definedName name="aa" localSheetId="3">#REF!</definedName>
    <definedName name="aa" localSheetId="4">#REF!</definedName>
    <definedName name="aa" localSheetId="5">#REF!</definedName>
    <definedName name="aa" localSheetId="6">#REF!</definedName>
    <definedName name="aa" localSheetId="8">#REF!</definedName>
    <definedName name="aa" localSheetId="9">#REF!</definedName>
    <definedName name="aa" localSheetId="18">#REF!</definedName>
    <definedName name="aa" localSheetId="19">#REF!</definedName>
    <definedName name="aa" localSheetId="20">#REF!</definedName>
    <definedName name="aa" localSheetId="21">#REF!</definedName>
    <definedName name="aa" localSheetId="22">#REF!</definedName>
    <definedName name="aa" localSheetId="23">#REF!</definedName>
    <definedName name="aa" localSheetId="24">#REF!</definedName>
    <definedName name="aa" localSheetId="10">#REF!</definedName>
    <definedName name="aa" localSheetId="11">#REF!</definedName>
    <definedName name="aa" localSheetId="12">#REF!</definedName>
    <definedName name="aa" localSheetId="13">#REF!</definedName>
    <definedName name="aa" localSheetId="14">#REF!</definedName>
    <definedName name="aa" localSheetId="15">#REF!</definedName>
    <definedName name="aa" localSheetId="16">#REF!</definedName>
    <definedName name="aa" localSheetId="17">#REF!</definedName>
    <definedName name="aa" localSheetId="25">#REF!</definedName>
    <definedName name="aa" localSheetId="34">#REF!</definedName>
    <definedName name="aa" localSheetId="26">#REF!</definedName>
    <definedName name="aa" localSheetId="27">#REF!</definedName>
    <definedName name="aa" localSheetId="28">#REF!</definedName>
    <definedName name="aa" localSheetId="29">#REF!</definedName>
    <definedName name="aa" localSheetId="30">#REF!</definedName>
    <definedName name="aa" localSheetId="31">#REF!</definedName>
    <definedName name="aa" localSheetId="32">#REF!</definedName>
    <definedName name="aa" localSheetId="33">#REF!</definedName>
    <definedName name="aa" localSheetId="1">#REF!</definedName>
    <definedName name="aa">#REF!</definedName>
    <definedName name="aaa" localSheetId="7" hidden="1">#REF!</definedName>
    <definedName name="aaa" localSheetId="3" hidden="1">#REF!</definedName>
    <definedName name="aaa" localSheetId="4" hidden="1">#REF!</definedName>
    <definedName name="aaa" localSheetId="5" hidden="1">#REF!</definedName>
    <definedName name="aaa" localSheetId="6" hidden="1">#REF!</definedName>
    <definedName name="aaa" localSheetId="8" hidden="1">#REF!</definedName>
    <definedName name="aaa" localSheetId="9" hidden="1">#REF!</definedName>
    <definedName name="aaa" localSheetId="18" hidden="1">#REF!</definedName>
    <definedName name="aaa" localSheetId="19" hidden="1">#REF!</definedName>
    <definedName name="aaa" localSheetId="20" hidden="1">#REF!</definedName>
    <definedName name="aaa" localSheetId="21" hidden="1">#REF!</definedName>
    <definedName name="aaa" localSheetId="22" hidden="1">#REF!</definedName>
    <definedName name="aaa" localSheetId="23" hidden="1">#REF!</definedName>
    <definedName name="aaa" localSheetId="24" hidden="1">#REF!</definedName>
    <definedName name="aaa" localSheetId="10" hidden="1">#REF!</definedName>
    <definedName name="aaa" localSheetId="11" hidden="1">#REF!</definedName>
    <definedName name="aaa" localSheetId="12" hidden="1">#REF!</definedName>
    <definedName name="aaa" localSheetId="13" hidden="1">#REF!</definedName>
    <definedName name="aaa" localSheetId="14" hidden="1">#REF!</definedName>
    <definedName name="aaa" localSheetId="15" hidden="1">#REF!</definedName>
    <definedName name="aaa" localSheetId="16" hidden="1">#REF!</definedName>
    <definedName name="aaa" localSheetId="17" hidden="1">#REF!</definedName>
    <definedName name="aaa" localSheetId="25" hidden="1">#REF!</definedName>
    <definedName name="aaa" localSheetId="34" hidden="1">#REF!</definedName>
    <definedName name="aaa" localSheetId="26" hidden="1">#REF!</definedName>
    <definedName name="aaa" localSheetId="27" hidden="1">#REF!</definedName>
    <definedName name="aaa" localSheetId="28" hidden="1">#REF!</definedName>
    <definedName name="aaa" localSheetId="29" hidden="1">#REF!</definedName>
    <definedName name="aaa" localSheetId="30" hidden="1">#REF!</definedName>
    <definedName name="aaa" localSheetId="31" hidden="1">#REF!</definedName>
    <definedName name="aaa" localSheetId="32" hidden="1">#REF!</definedName>
    <definedName name="aaa" localSheetId="33" hidden="1">#REF!</definedName>
    <definedName name="aaa" hidden="1">#REF!</definedName>
    <definedName name="aaaa" localSheetId="7" hidden="1">#REF!</definedName>
    <definedName name="aaaa" localSheetId="3" hidden="1">#REF!</definedName>
    <definedName name="aaaa" localSheetId="4" hidden="1">#REF!</definedName>
    <definedName name="aaaa" localSheetId="5" hidden="1">#REF!</definedName>
    <definedName name="aaaa" localSheetId="6" hidden="1">#REF!</definedName>
    <definedName name="aaaa" localSheetId="8" hidden="1">#REF!</definedName>
    <definedName name="aaaa" localSheetId="9" hidden="1">#REF!</definedName>
    <definedName name="aaaa" localSheetId="18" hidden="1">#REF!</definedName>
    <definedName name="aaaa" localSheetId="19" hidden="1">#REF!</definedName>
    <definedName name="aaaa" localSheetId="20" hidden="1">#REF!</definedName>
    <definedName name="aaaa" localSheetId="21" hidden="1">#REF!</definedName>
    <definedName name="aaaa" localSheetId="22" hidden="1">#REF!</definedName>
    <definedName name="aaaa" localSheetId="23" hidden="1">#REF!</definedName>
    <definedName name="aaaa" localSheetId="24" hidden="1">#REF!</definedName>
    <definedName name="aaaa" localSheetId="10" hidden="1">#REF!</definedName>
    <definedName name="aaaa" localSheetId="11" hidden="1">#REF!</definedName>
    <definedName name="aaaa" localSheetId="12" hidden="1">#REF!</definedName>
    <definedName name="aaaa" localSheetId="13" hidden="1">#REF!</definedName>
    <definedName name="aaaa" localSheetId="14" hidden="1">#REF!</definedName>
    <definedName name="aaaa" localSheetId="15" hidden="1">#REF!</definedName>
    <definedName name="aaaa" localSheetId="16" hidden="1">#REF!</definedName>
    <definedName name="aaaa" localSheetId="17" hidden="1">#REF!</definedName>
    <definedName name="aaaa" localSheetId="25" hidden="1">#REF!</definedName>
    <definedName name="aaaa" localSheetId="34" hidden="1">#REF!</definedName>
    <definedName name="aaaa" localSheetId="26" hidden="1">#REF!</definedName>
    <definedName name="aaaa" localSheetId="27" hidden="1">#REF!</definedName>
    <definedName name="aaaa" localSheetId="28" hidden="1">#REF!</definedName>
    <definedName name="aaaa" localSheetId="29" hidden="1">#REF!</definedName>
    <definedName name="aaaa" localSheetId="30" hidden="1">#REF!</definedName>
    <definedName name="aaaa" localSheetId="31" hidden="1">#REF!</definedName>
    <definedName name="aaaa" localSheetId="32" hidden="1">#REF!</definedName>
    <definedName name="aaaa" localSheetId="33" hidden="1">#REF!</definedName>
    <definedName name="aaaa" hidden="1">#REF!</definedName>
    <definedName name="aaaaa" localSheetId="7">#REF!</definedName>
    <definedName name="aaaaa" localSheetId="3">#REF!</definedName>
    <definedName name="aaaaa" localSheetId="4">#REF!</definedName>
    <definedName name="aaaaa" localSheetId="5">#REF!</definedName>
    <definedName name="aaaaa" localSheetId="6">#REF!</definedName>
    <definedName name="aaaaa" localSheetId="8">#REF!</definedName>
    <definedName name="aaaaa" localSheetId="9">#REF!</definedName>
    <definedName name="aaaaa" localSheetId="18">#REF!</definedName>
    <definedName name="aaaaa" localSheetId="19">#REF!</definedName>
    <definedName name="aaaaa" localSheetId="20">#REF!</definedName>
    <definedName name="aaaaa" localSheetId="21">#REF!</definedName>
    <definedName name="aaaaa" localSheetId="22">#REF!</definedName>
    <definedName name="aaaaa" localSheetId="23">#REF!</definedName>
    <definedName name="aaaaa" localSheetId="24">#REF!</definedName>
    <definedName name="aaaaa" localSheetId="10">#REF!</definedName>
    <definedName name="aaaaa" localSheetId="11">#REF!</definedName>
    <definedName name="aaaaa" localSheetId="12">#REF!</definedName>
    <definedName name="aaaaa" localSheetId="13">#REF!</definedName>
    <definedName name="aaaaa" localSheetId="14">#REF!</definedName>
    <definedName name="aaaaa" localSheetId="15">#REF!</definedName>
    <definedName name="aaaaa" localSheetId="16">#REF!</definedName>
    <definedName name="aaaaa" localSheetId="17">#REF!</definedName>
    <definedName name="aaaaa" localSheetId="25">#REF!</definedName>
    <definedName name="aaaaa" localSheetId="34">#REF!</definedName>
    <definedName name="aaaaa" localSheetId="26">#REF!</definedName>
    <definedName name="aaaaa" localSheetId="27">#REF!</definedName>
    <definedName name="aaaaa" localSheetId="28">#REF!</definedName>
    <definedName name="aaaaa" localSheetId="29">#REF!</definedName>
    <definedName name="aaaaa" localSheetId="30">#REF!</definedName>
    <definedName name="aaaaa" localSheetId="31">#REF!</definedName>
    <definedName name="aaaaa" localSheetId="32">#REF!</definedName>
    <definedName name="aaaaa" localSheetId="33">#REF!</definedName>
    <definedName name="aaaaa" localSheetId="1">#REF!</definedName>
    <definedName name="aaaaa">#REF!</definedName>
    <definedName name="aaaaaaaaaaaaaaaaaaaaa" localSheetId="7">#REF!</definedName>
    <definedName name="aaaaaaaaaaaaaaaaaaaaa" localSheetId="3">#REF!</definedName>
    <definedName name="aaaaaaaaaaaaaaaaaaaaa" localSheetId="4">#REF!</definedName>
    <definedName name="aaaaaaaaaaaaaaaaaaaaa" localSheetId="5">#REF!</definedName>
    <definedName name="aaaaaaaaaaaaaaaaaaaaa" localSheetId="6">#REF!</definedName>
    <definedName name="aaaaaaaaaaaaaaaaaaaaa" localSheetId="8">#REF!</definedName>
    <definedName name="aaaaaaaaaaaaaaaaaaaaa" localSheetId="9">#REF!</definedName>
    <definedName name="aaaaaaaaaaaaaaaaaaaaa" localSheetId="18">#REF!</definedName>
    <definedName name="aaaaaaaaaaaaaaaaaaaaa" localSheetId="19">#REF!</definedName>
    <definedName name="aaaaaaaaaaaaaaaaaaaaa" localSheetId="20">#REF!</definedName>
    <definedName name="aaaaaaaaaaaaaaaaaaaaa" localSheetId="21">#REF!</definedName>
    <definedName name="aaaaaaaaaaaaaaaaaaaaa" localSheetId="22">#REF!</definedName>
    <definedName name="aaaaaaaaaaaaaaaaaaaaa" localSheetId="23">#REF!</definedName>
    <definedName name="aaaaaaaaaaaaaaaaaaaaa" localSheetId="24">#REF!</definedName>
    <definedName name="aaaaaaaaaaaaaaaaaaaaa" localSheetId="10">#REF!</definedName>
    <definedName name="aaaaaaaaaaaaaaaaaaaaa" localSheetId="11">#REF!</definedName>
    <definedName name="aaaaaaaaaaaaaaaaaaaaa" localSheetId="12">#REF!</definedName>
    <definedName name="aaaaaaaaaaaaaaaaaaaaa" localSheetId="13">#REF!</definedName>
    <definedName name="aaaaaaaaaaaaaaaaaaaaa" localSheetId="14">#REF!</definedName>
    <definedName name="aaaaaaaaaaaaaaaaaaaaa" localSheetId="15">#REF!</definedName>
    <definedName name="aaaaaaaaaaaaaaaaaaaaa" localSheetId="16">#REF!</definedName>
    <definedName name="aaaaaaaaaaaaaaaaaaaaa" localSheetId="17">#REF!</definedName>
    <definedName name="aaaaaaaaaaaaaaaaaaaaa" localSheetId="25">#REF!</definedName>
    <definedName name="aaaaaaaaaaaaaaaaaaaaa" localSheetId="34">#REF!</definedName>
    <definedName name="aaaaaaaaaaaaaaaaaaaaa" localSheetId="26">#REF!</definedName>
    <definedName name="aaaaaaaaaaaaaaaaaaaaa" localSheetId="27">#REF!</definedName>
    <definedName name="aaaaaaaaaaaaaaaaaaaaa" localSheetId="28">#REF!</definedName>
    <definedName name="aaaaaaaaaaaaaaaaaaaaa" localSheetId="29">#REF!</definedName>
    <definedName name="aaaaaaaaaaaaaaaaaaaaa" localSheetId="30">#REF!</definedName>
    <definedName name="aaaaaaaaaaaaaaaaaaaaa" localSheetId="31">#REF!</definedName>
    <definedName name="aaaaaaaaaaaaaaaaaaaaa" localSheetId="32">#REF!</definedName>
    <definedName name="aaaaaaaaaaaaaaaaaaaaa" localSheetId="33">#REF!</definedName>
    <definedName name="aaaaaaaaaaaaaaaaaaaaa" localSheetId="1">#REF!</definedName>
    <definedName name="aaaaaaaaaaaaaaaaaaaaa">#REF!</definedName>
    <definedName name="aaaaaaaaaaaaaaaaaaaaaaaaaaa" localSheetId="7">#REF!</definedName>
    <definedName name="aaaaaaaaaaaaaaaaaaaaaaaaaaa" localSheetId="3">#REF!</definedName>
    <definedName name="aaaaaaaaaaaaaaaaaaaaaaaaaaa" localSheetId="4">#REF!</definedName>
    <definedName name="aaaaaaaaaaaaaaaaaaaaaaaaaaa" localSheetId="5">#REF!</definedName>
    <definedName name="aaaaaaaaaaaaaaaaaaaaaaaaaaa" localSheetId="6">#REF!</definedName>
    <definedName name="aaaaaaaaaaaaaaaaaaaaaaaaaaa" localSheetId="8">#REF!</definedName>
    <definedName name="aaaaaaaaaaaaaaaaaaaaaaaaaaa" localSheetId="9">#REF!</definedName>
    <definedName name="aaaaaaaaaaaaaaaaaaaaaaaaaaa" localSheetId="18">#REF!</definedName>
    <definedName name="aaaaaaaaaaaaaaaaaaaaaaaaaaa" localSheetId="19">#REF!</definedName>
    <definedName name="aaaaaaaaaaaaaaaaaaaaaaaaaaa" localSheetId="20">#REF!</definedName>
    <definedName name="aaaaaaaaaaaaaaaaaaaaaaaaaaa" localSheetId="21">#REF!</definedName>
    <definedName name="aaaaaaaaaaaaaaaaaaaaaaaaaaa" localSheetId="22">#REF!</definedName>
    <definedName name="aaaaaaaaaaaaaaaaaaaaaaaaaaa" localSheetId="23">#REF!</definedName>
    <definedName name="aaaaaaaaaaaaaaaaaaaaaaaaaaa" localSheetId="24">#REF!</definedName>
    <definedName name="aaaaaaaaaaaaaaaaaaaaaaaaaaa" localSheetId="10">#REF!</definedName>
    <definedName name="aaaaaaaaaaaaaaaaaaaaaaaaaaa" localSheetId="11">#REF!</definedName>
    <definedName name="aaaaaaaaaaaaaaaaaaaaaaaaaaa" localSheetId="12">#REF!</definedName>
    <definedName name="aaaaaaaaaaaaaaaaaaaaaaaaaaa" localSheetId="13">#REF!</definedName>
    <definedName name="aaaaaaaaaaaaaaaaaaaaaaaaaaa" localSheetId="14">#REF!</definedName>
    <definedName name="aaaaaaaaaaaaaaaaaaaaaaaaaaa" localSheetId="15">#REF!</definedName>
    <definedName name="aaaaaaaaaaaaaaaaaaaaaaaaaaa" localSheetId="16">#REF!</definedName>
    <definedName name="aaaaaaaaaaaaaaaaaaaaaaaaaaa" localSheetId="17">#REF!</definedName>
    <definedName name="aaaaaaaaaaaaaaaaaaaaaaaaaaa" localSheetId="25">#REF!</definedName>
    <definedName name="aaaaaaaaaaaaaaaaaaaaaaaaaaa" localSheetId="34">#REF!</definedName>
    <definedName name="aaaaaaaaaaaaaaaaaaaaaaaaaaa" localSheetId="26">#REF!</definedName>
    <definedName name="aaaaaaaaaaaaaaaaaaaaaaaaaaa" localSheetId="27">#REF!</definedName>
    <definedName name="aaaaaaaaaaaaaaaaaaaaaaaaaaa" localSheetId="28">#REF!</definedName>
    <definedName name="aaaaaaaaaaaaaaaaaaaaaaaaaaa" localSheetId="29">#REF!</definedName>
    <definedName name="aaaaaaaaaaaaaaaaaaaaaaaaaaa" localSheetId="30">#REF!</definedName>
    <definedName name="aaaaaaaaaaaaaaaaaaaaaaaaaaa" localSheetId="31">#REF!</definedName>
    <definedName name="aaaaaaaaaaaaaaaaaaaaaaaaaaa" localSheetId="32">#REF!</definedName>
    <definedName name="aaaaaaaaaaaaaaaaaaaaaaaaaaa" localSheetId="33">#REF!</definedName>
    <definedName name="aaaaaaaaaaaaaaaaaaaaaaaaaaa" localSheetId="1">#REF!</definedName>
    <definedName name="aaaaaaaaaaaaaaaaaaaaaaaaaaa">#REF!</definedName>
    <definedName name="AAAAAAAAAAAAAAAAAAAAAAAAAAAAAAAAAAAAA" localSheetId="7">#REF!</definedName>
    <definedName name="AAAAAAAAAAAAAAAAAAAAAAAAAAAAAAAAAAAAA" localSheetId="3">#REF!</definedName>
    <definedName name="AAAAAAAAAAAAAAAAAAAAAAAAAAAAAAAAAAAAA" localSheetId="4">#REF!</definedName>
    <definedName name="AAAAAAAAAAAAAAAAAAAAAAAAAAAAAAAAAAAAA" localSheetId="5">#REF!</definedName>
    <definedName name="AAAAAAAAAAAAAAAAAAAAAAAAAAAAAAAAAAAAA" localSheetId="6">#REF!</definedName>
    <definedName name="AAAAAAAAAAAAAAAAAAAAAAAAAAAAAAAAAAAAA" localSheetId="8">#REF!</definedName>
    <definedName name="AAAAAAAAAAAAAAAAAAAAAAAAAAAAAAAAAAAAA" localSheetId="9">#REF!</definedName>
    <definedName name="AAAAAAAAAAAAAAAAAAAAAAAAAAAAAAAAAAAAA" localSheetId="18">#REF!</definedName>
    <definedName name="AAAAAAAAAAAAAAAAAAAAAAAAAAAAAAAAAAAAA" localSheetId="19">#REF!</definedName>
    <definedName name="AAAAAAAAAAAAAAAAAAAAAAAAAAAAAAAAAAAAA" localSheetId="20">#REF!</definedName>
    <definedName name="AAAAAAAAAAAAAAAAAAAAAAAAAAAAAAAAAAAAA" localSheetId="21">#REF!</definedName>
    <definedName name="AAAAAAAAAAAAAAAAAAAAAAAAAAAAAAAAAAAAA" localSheetId="22">#REF!</definedName>
    <definedName name="AAAAAAAAAAAAAAAAAAAAAAAAAAAAAAAAAAAAA" localSheetId="23">#REF!</definedName>
    <definedName name="AAAAAAAAAAAAAAAAAAAAAAAAAAAAAAAAAAAAA" localSheetId="24">#REF!</definedName>
    <definedName name="AAAAAAAAAAAAAAAAAAAAAAAAAAAAAAAAAAAAA" localSheetId="10">#REF!</definedName>
    <definedName name="AAAAAAAAAAAAAAAAAAAAAAAAAAAAAAAAAAAAA" localSheetId="11">#REF!</definedName>
    <definedName name="AAAAAAAAAAAAAAAAAAAAAAAAAAAAAAAAAAAAA" localSheetId="12">#REF!</definedName>
    <definedName name="AAAAAAAAAAAAAAAAAAAAAAAAAAAAAAAAAAAAA" localSheetId="13">#REF!</definedName>
    <definedName name="AAAAAAAAAAAAAAAAAAAAAAAAAAAAAAAAAAAAA" localSheetId="14">#REF!</definedName>
    <definedName name="AAAAAAAAAAAAAAAAAAAAAAAAAAAAAAAAAAAAA" localSheetId="15">#REF!</definedName>
    <definedName name="AAAAAAAAAAAAAAAAAAAAAAAAAAAAAAAAAAAAA" localSheetId="16">#REF!</definedName>
    <definedName name="AAAAAAAAAAAAAAAAAAAAAAAAAAAAAAAAAAAAA" localSheetId="17">#REF!</definedName>
    <definedName name="AAAAAAAAAAAAAAAAAAAAAAAAAAAAAAAAAAAAA" localSheetId="25">#REF!</definedName>
    <definedName name="AAAAAAAAAAAAAAAAAAAAAAAAAAAAAAAAAAAAA" localSheetId="34">#REF!</definedName>
    <definedName name="AAAAAAAAAAAAAAAAAAAAAAAAAAAAAAAAAAAAA" localSheetId="26">#REF!</definedName>
    <definedName name="AAAAAAAAAAAAAAAAAAAAAAAAAAAAAAAAAAAAA" localSheetId="27">#REF!</definedName>
    <definedName name="AAAAAAAAAAAAAAAAAAAAAAAAAAAAAAAAAAAAA" localSheetId="28">#REF!</definedName>
    <definedName name="AAAAAAAAAAAAAAAAAAAAAAAAAAAAAAAAAAAAA" localSheetId="29">#REF!</definedName>
    <definedName name="AAAAAAAAAAAAAAAAAAAAAAAAAAAAAAAAAAAAA" localSheetId="30">#REF!</definedName>
    <definedName name="AAAAAAAAAAAAAAAAAAAAAAAAAAAAAAAAAAAAA" localSheetId="31">#REF!</definedName>
    <definedName name="AAAAAAAAAAAAAAAAAAAAAAAAAAAAAAAAAAAAA" localSheetId="32">#REF!</definedName>
    <definedName name="AAAAAAAAAAAAAAAAAAAAAAAAAAAAAAAAAAAAA" localSheetId="33">#REF!</definedName>
    <definedName name="AAAAAAAAAAAAAAAAAAAAAAAAAAAAAAAAAAAAA" localSheetId="1">#REF!</definedName>
    <definedName name="AAAAAAAAAAAAAAAAAAAAAAAAAAAAAAAAAAAAA">#REF!</definedName>
    <definedName name="AB" localSheetId="7">'[3]Vol 1'!#REF!</definedName>
    <definedName name="AB" localSheetId="4">'[3]Vol 1'!#REF!</definedName>
    <definedName name="AB" localSheetId="5">'[3]Vol 1'!#REF!</definedName>
    <definedName name="AB" localSheetId="6">'[3]Vol 1'!#REF!</definedName>
    <definedName name="AB" localSheetId="8">'[3]Vol 1'!#REF!</definedName>
    <definedName name="AB" localSheetId="9">'[4]Vol 1'!#REF!</definedName>
    <definedName name="AB" localSheetId="11">'[4]Vol 1'!#REF!</definedName>
    <definedName name="AB" localSheetId="13">'[4]Vol 1'!#REF!</definedName>
    <definedName name="AB" localSheetId="25">'[4]Vol 1'!#REF!</definedName>
    <definedName name="AB" localSheetId="34">'[4]Vol 1'!#REF!</definedName>
    <definedName name="AB" localSheetId="27">'[4]Vol 1'!#REF!</definedName>
    <definedName name="AB" localSheetId="28">'[4]Vol 1'!#REF!</definedName>
    <definedName name="AB" localSheetId="29">'[4]Vol 1'!#REF!</definedName>
    <definedName name="AB" localSheetId="30">'[4]Vol 1'!#REF!</definedName>
    <definedName name="AB" localSheetId="31">'[4]Vol 1'!#REF!</definedName>
    <definedName name="AB" localSheetId="32">'[4]Vol 1'!#REF!</definedName>
    <definedName name="AB" localSheetId="33">'[4]Vol 1'!#REF!</definedName>
    <definedName name="AB">'[4]Vol 1'!#REF!</definedName>
    <definedName name="abcd" localSheetId="7">[5]TEMP!#REF!</definedName>
    <definedName name="abcd" localSheetId="4">[5]TEMP!#REF!</definedName>
    <definedName name="abcd" localSheetId="5">[5]TEMP!#REF!</definedName>
    <definedName name="abcd" localSheetId="6">[5]TEMP!#REF!</definedName>
    <definedName name="abcd" localSheetId="8">[5]TEMP!#REF!</definedName>
    <definedName name="abcd" localSheetId="9">[1]TEMP!#REF!</definedName>
    <definedName name="abcd" localSheetId="11">[1]TEMP!#REF!</definedName>
    <definedName name="abcd" localSheetId="13">[1]TEMP!#REF!</definedName>
    <definedName name="abcd" localSheetId="25">[1]TEMP!#REF!</definedName>
    <definedName name="abcd" localSheetId="34">[1]TEMP!#REF!</definedName>
    <definedName name="abcd" localSheetId="27">[1]TEMP!#REF!</definedName>
    <definedName name="abcd" localSheetId="28">[1]TEMP!#REF!</definedName>
    <definedName name="abcd" localSheetId="29">[1]TEMP!#REF!</definedName>
    <definedName name="abcd" localSheetId="30">[1]TEMP!#REF!</definedName>
    <definedName name="abcd" localSheetId="31">[1]TEMP!#REF!</definedName>
    <definedName name="abcd" localSheetId="32">[1]TEMP!#REF!</definedName>
    <definedName name="abcd" localSheetId="33">[1]TEMP!#REF!</definedName>
    <definedName name="abcd">[1]TEMP!#REF!</definedName>
    <definedName name="asd" localSheetId="7">'[3]Vol 1'!#REF!</definedName>
    <definedName name="asd" localSheetId="4">'[3]Vol 1'!#REF!</definedName>
    <definedName name="asd" localSheetId="5">'[3]Vol 1'!#REF!</definedName>
    <definedName name="asd" localSheetId="6">'[3]Vol 1'!#REF!</definedName>
    <definedName name="asd" localSheetId="8">'[3]Vol 1'!#REF!</definedName>
    <definedName name="asd" localSheetId="9">'[4]Vol 1'!#REF!</definedName>
    <definedName name="asd" localSheetId="11">'[4]Vol 1'!#REF!</definedName>
    <definedName name="asd" localSheetId="13">'[4]Vol 1'!#REF!</definedName>
    <definedName name="asd" localSheetId="25">'[4]Vol 1'!#REF!</definedName>
    <definedName name="asd" localSheetId="34">'[4]Vol 1'!#REF!</definedName>
    <definedName name="asd" localSheetId="27">'[4]Vol 1'!#REF!</definedName>
    <definedName name="asd" localSheetId="28">'[4]Vol 1'!#REF!</definedName>
    <definedName name="asd" localSheetId="29">'[4]Vol 1'!#REF!</definedName>
    <definedName name="asd" localSheetId="30">'[4]Vol 1'!#REF!</definedName>
    <definedName name="asd" localSheetId="31">'[4]Vol 1'!#REF!</definedName>
    <definedName name="asd" localSheetId="32">'[4]Vol 1'!#REF!</definedName>
    <definedName name="asd" localSheetId="33">'[4]Vol 1'!#REF!</definedName>
    <definedName name="asd">'[4]Vol 1'!#REF!</definedName>
    <definedName name="ASDASDASF" localSheetId="7">[5]TEMP!#REF!</definedName>
    <definedName name="ASDASDASF" localSheetId="4">[5]TEMP!#REF!</definedName>
    <definedName name="ASDASDASF" localSheetId="5">[5]TEMP!#REF!</definedName>
    <definedName name="ASDASDASF" localSheetId="6">[5]TEMP!#REF!</definedName>
    <definedName name="ASDASDASF" localSheetId="8">[5]TEMP!#REF!</definedName>
    <definedName name="ASDASDASF" localSheetId="9">[1]TEMP!#REF!</definedName>
    <definedName name="ASDASDASF" localSheetId="11">[1]TEMP!#REF!</definedName>
    <definedName name="ASDASDASF" localSheetId="13">[1]TEMP!#REF!</definedName>
    <definedName name="ASDASDASF" localSheetId="25">[1]TEMP!#REF!</definedName>
    <definedName name="ASDASDASF" localSheetId="34">[1]TEMP!#REF!</definedName>
    <definedName name="ASDASDASF" localSheetId="27">[1]TEMP!#REF!</definedName>
    <definedName name="ASDASDASF" localSheetId="28">[1]TEMP!#REF!</definedName>
    <definedName name="ASDASDASF" localSheetId="29">[1]TEMP!#REF!</definedName>
    <definedName name="ASDASDASF" localSheetId="30">[1]TEMP!#REF!</definedName>
    <definedName name="ASDASDASF" localSheetId="31">[1]TEMP!#REF!</definedName>
    <definedName name="ASDASDASF" localSheetId="32">[1]TEMP!#REF!</definedName>
    <definedName name="ASDASDASF" localSheetId="33">[1]TEMP!#REF!</definedName>
    <definedName name="ASDASDASF">[1]TEMP!#REF!</definedName>
    <definedName name="asdf" localSheetId="7">[5]TEMP!#REF!</definedName>
    <definedName name="asdf" localSheetId="4">[5]TEMP!#REF!</definedName>
    <definedName name="asdf" localSheetId="5">[5]TEMP!#REF!</definedName>
    <definedName name="asdf" localSheetId="6">[5]TEMP!#REF!</definedName>
    <definedName name="asdf" localSheetId="8">[5]TEMP!#REF!</definedName>
    <definedName name="asdf" localSheetId="9">[1]TEMP!#REF!</definedName>
    <definedName name="asdf" localSheetId="11">[1]TEMP!#REF!</definedName>
    <definedName name="asdf" localSheetId="13">[1]TEMP!#REF!</definedName>
    <definedName name="asdf" localSheetId="31">[1]TEMP!#REF!</definedName>
    <definedName name="asdf" localSheetId="33">[1]TEMP!#REF!</definedName>
    <definedName name="asdf">[1]TEMP!#REF!</definedName>
    <definedName name="asdfg" localSheetId="7">[5]TEMP!#REF!</definedName>
    <definedName name="asdfg" localSheetId="4">[5]TEMP!#REF!</definedName>
    <definedName name="asdfg" localSheetId="5">[5]TEMP!#REF!</definedName>
    <definedName name="asdfg" localSheetId="6">[5]TEMP!#REF!</definedName>
    <definedName name="asdfg" localSheetId="8">[5]TEMP!#REF!</definedName>
    <definedName name="asdfg" localSheetId="9">[1]TEMP!#REF!</definedName>
    <definedName name="asdfg" localSheetId="11">[1]TEMP!#REF!</definedName>
    <definedName name="asdfg" localSheetId="13">[1]TEMP!#REF!</definedName>
    <definedName name="asdfg" localSheetId="31">[1]TEMP!#REF!</definedName>
    <definedName name="asdfg" localSheetId="33">[1]TEMP!#REF!</definedName>
    <definedName name="asdfg">[1]TEMP!#REF!</definedName>
    <definedName name="b" localSheetId="7">#REF!</definedName>
    <definedName name="B" localSheetId="2">'[4]Vol 1'!#REF!</definedName>
    <definedName name="b" localSheetId="3">#REF!</definedName>
    <definedName name="b" localSheetId="4">#REF!</definedName>
    <definedName name="b" localSheetId="5">#REF!</definedName>
    <definedName name="b" localSheetId="6">#REF!</definedName>
    <definedName name="b" localSheetId="8">#REF!</definedName>
    <definedName name="b" localSheetId="9">#REF!</definedName>
    <definedName name="b" localSheetId="18">#REF!</definedName>
    <definedName name="b" localSheetId="19">#REF!</definedName>
    <definedName name="b" localSheetId="20">#REF!</definedName>
    <definedName name="b" localSheetId="21">#REF!</definedName>
    <definedName name="b" localSheetId="22">#REF!</definedName>
    <definedName name="b" localSheetId="23">#REF!</definedName>
    <definedName name="b" localSheetId="24">#REF!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25">#REF!</definedName>
    <definedName name="b" localSheetId="34">#REF!</definedName>
    <definedName name="b" localSheetId="26">#REF!</definedName>
    <definedName name="b" localSheetId="27">#REF!</definedName>
    <definedName name="b" localSheetId="28">#REF!</definedName>
    <definedName name="b" localSheetId="29">#REF!</definedName>
    <definedName name="b" localSheetId="30">#REF!</definedName>
    <definedName name="b" localSheetId="31">#REF!</definedName>
    <definedName name="b" localSheetId="32">#REF!</definedName>
    <definedName name="b" localSheetId="33">#REF!</definedName>
    <definedName name="b" localSheetId="1">#REF!</definedName>
    <definedName name="b">#REF!</definedName>
    <definedName name="Balance_of_visible_trade__2016_2017" localSheetId="7">#REF!</definedName>
    <definedName name="Balance_of_visible_trade__2016_2017" localSheetId="3">#REF!</definedName>
    <definedName name="Balance_of_visible_trade__2016_2017" localSheetId="4">#REF!</definedName>
    <definedName name="Balance_of_visible_trade__2016_2017" localSheetId="5">#REF!</definedName>
    <definedName name="Balance_of_visible_trade__2016_2017" localSheetId="6">#REF!</definedName>
    <definedName name="Balance_of_visible_trade__2016_2017" localSheetId="8">#REF!</definedName>
    <definedName name="Balance_of_visible_trade__2016_2017" localSheetId="9">#REF!</definedName>
    <definedName name="Balance_of_visible_trade__2016_2017" localSheetId="18">#REF!</definedName>
    <definedName name="Balance_of_visible_trade__2016_2017" localSheetId="19">#REF!</definedName>
    <definedName name="Balance_of_visible_trade__2016_2017" localSheetId="20">#REF!</definedName>
    <definedName name="Balance_of_visible_trade__2016_2017" localSheetId="21">#REF!</definedName>
    <definedName name="Balance_of_visible_trade__2016_2017" localSheetId="22">#REF!</definedName>
    <definedName name="Balance_of_visible_trade__2016_2017" localSheetId="23">#REF!</definedName>
    <definedName name="Balance_of_visible_trade__2016_2017" localSheetId="24">#REF!</definedName>
    <definedName name="Balance_of_visible_trade__2016_2017" localSheetId="10">#REF!</definedName>
    <definedName name="Balance_of_visible_trade__2016_2017" localSheetId="11">#REF!</definedName>
    <definedName name="Balance_of_visible_trade__2016_2017" localSheetId="12">#REF!</definedName>
    <definedName name="Balance_of_visible_trade__2016_2017" localSheetId="13">#REF!</definedName>
    <definedName name="Balance_of_visible_trade__2016_2017" localSheetId="14">#REF!</definedName>
    <definedName name="Balance_of_visible_trade__2016_2017" localSheetId="15">#REF!</definedName>
    <definedName name="Balance_of_visible_trade__2016_2017" localSheetId="16">#REF!</definedName>
    <definedName name="Balance_of_visible_trade__2016_2017" localSheetId="17">#REF!</definedName>
    <definedName name="Balance_of_visible_trade__2016_2017" localSheetId="25">#REF!</definedName>
    <definedName name="Balance_of_visible_trade__2016_2017" localSheetId="34">#REF!</definedName>
    <definedName name="Balance_of_visible_trade__2016_2017" localSheetId="26">#REF!</definedName>
    <definedName name="Balance_of_visible_trade__2016_2017" localSheetId="27">#REF!</definedName>
    <definedName name="Balance_of_visible_trade__2016_2017" localSheetId="28">#REF!</definedName>
    <definedName name="Balance_of_visible_trade__2016_2017" localSheetId="29">#REF!</definedName>
    <definedName name="Balance_of_visible_trade__2016_2017" localSheetId="30">#REF!</definedName>
    <definedName name="Balance_of_visible_trade__2016_2017" localSheetId="31">#REF!</definedName>
    <definedName name="Balance_of_visible_trade__2016_2017" localSheetId="32">#REF!</definedName>
    <definedName name="Balance_of_visible_trade__2016_2017" localSheetId="33">#REF!</definedName>
    <definedName name="Balance_of_visible_trade__2016_2017">#REF!</definedName>
    <definedName name="bbbbb" localSheetId="7">[5]TEMP!#REF!</definedName>
    <definedName name="bbbbb" localSheetId="4">[5]TEMP!#REF!</definedName>
    <definedName name="bbbbb" localSheetId="5">[5]TEMP!#REF!</definedName>
    <definedName name="bbbbb" localSheetId="6">[5]TEMP!#REF!</definedName>
    <definedName name="bbbbb" localSheetId="8">[5]TEMP!#REF!</definedName>
    <definedName name="bbbbb" localSheetId="9">[1]TEMP!#REF!</definedName>
    <definedName name="bbbbb" localSheetId="11">[1]TEMP!#REF!</definedName>
    <definedName name="bbbbb" localSheetId="13">[1]TEMP!#REF!</definedName>
    <definedName name="bbbbb" localSheetId="25">[1]TEMP!#REF!</definedName>
    <definedName name="bbbbb" localSheetId="34">[1]TEMP!#REF!</definedName>
    <definedName name="bbbbb" localSheetId="27">[1]TEMP!#REF!</definedName>
    <definedName name="bbbbb" localSheetId="28">[1]TEMP!#REF!</definedName>
    <definedName name="bbbbb" localSheetId="29">[1]TEMP!#REF!</definedName>
    <definedName name="bbbbb" localSheetId="30">[1]TEMP!#REF!</definedName>
    <definedName name="bbbbb" localSheetId="31">[1]TEMP!#REF!</definedName>
    <definedName name="bbbbb" localSheetId="32">[1]TEMP!#REF!</definedName>
    <definedName name="bbbbb" localSheetId="33">[1]TEMP!#REF!</definedName>
    <definedName name="bbbbb">[1]TEMP!#REF!</definedName>
    <definedName name="BBBBBBBBBBBBBBBBBBBBBBBBBBBBBBBB" localSheetId="7">#REF!</definedName>
    <definedName name="BBBBBBBBBBBBBBBBBBBBBBBBBBBBBBBB" localSheetId="3">#REF!</definedName>
    <definedName name="BBBBBBBBBBBBBBBBBBBBBBBBBBBBBBBB" localSheetId="4">#REF!</definedName>
    <definedName name="BBBBBBBBBBBBBBBBBBBBBBBBBBBBBBBB" localSheetId="5">#REF!</definedName>
    <definedName name="BBBBBBBBBBBBBBBBBBBBBBBBBBBBBBBB" localSheetId="6">#REF!</definedName>
    <definedName name="BBBBBBBBBBBBBBBBBBBBBBBBBBBBBBBB" localSheetId="8">#REF!</definedName>
    <definedName name="BBBBBBBBBBBBBBBBBBBBBBBBBBBBBBBB" localSheetId="9">#REF!</definedName>
    <definedName name="BBBBBBBBBBBBBBBBBBBBBBBBBBBBBBBB" localSheetId="18">#REF!</definedName>
    <definedName name="BBBBBBBBBBBBBBBBBBBBBBBBBBBBBBBB" localSheetId="19">#REF!</definedName>
    <definedName name="BBBBBBBBBBBBBBBBBBBBBBBBBBBBBBBB" localSheetId="20">#REF!</definedName>
    <definedName name="BBBBBBBBBBBBBBBBBBBBBBBBBBBBBBBB" localSheetId="21">#REF!</definedName>
    <definedName name="BBBBBBBBBBBBBBBBBBBBBBBBBBBBBBBB" localSheetId="22">#REF!</definedName>
    <definedName name="BBBBBBBBBBBBBBBBBBBBBBBBBBBBBBBB" localSheetId="23">#REF!</definedName>
    <definedName name="BBBBBBBBBBBBBBBBBBBBBBBBBBBBBBBB" localSheetId="24">#REF!</definedName>
    <definedName name="BBBBBBBBBBBBBBBBBBBBBBBBBBBBBBBB" localSheetId="10">#REF!</definedName>
    <definedName name="BBBBBBBBBBBBBBBBBBBBBBBBBBBBBBBB" localSheetId="11">#REF!</definedName>
    <definedName name="BBBBBBBBBBBBBBBBBBBBBBBBBBBBBBBB" localSheetId="12">#REF!</definedName>
    <definedName name="BBBBBBBBBBBBBBBBBBBBBBBBBBBBBBBB" localSheetId="13">#REF!</definedName>
    <definedName name="BBBBBBBBBBBBBBBBBBBBBBBBBBBBBBBB" localSheetId="14">#REF!</definedName>
    <definedName name="BBBBBBBBBBBBBBBBBBBBBBBBBBBBBBBB" localSheetId="15">#REF!</definedName>
    <definedName name="BBBBBBBBBBBBBBBBBBBBBBBBBBBBBBBB" localSheetId="16">#REF!</definedName>
    <definedName name="BBBBBBBBBBBBBBBBBBBBBBBBBBBBBBBB" localSheetId="17">#REF!</definedName>
    <definedName name="BBBBBBBBBBBBBBBBBBBBBBBBBBBBBBBB" localSheetId="25">#REF!</definedName>
    <definedName name="BBBBBBBBBBBBBBBBBBBBBBBBBBBBBBBB" localSheetId="34">#REF!</definedName>
    <definedName name="BBBBBBBBBBBBBBBBBBBBBBBBBBBBBBBB" localSheetId="26">#REF!</definedName>
    <definedName name="BBBBBBBBBBBBBBBBBBBBBBBBBBBBBBBB" localSheetId="27">#REF!</definedName>
    <definedName name="BBBBBBBBBBBBBBBBBBBBBBBBBBBBBBBB" localSheetId="28">#REF!</definedName>
    <definedName name="BBBBBBBBBBBBBBBBBBBBBBBBBBBBBBBB" localSheetId="29">#REF!</definedName>
    <definedName name="BBBBBBBBBBBBBBBBBBBBBBBBBBBBBBBB" localSheetId="30">#REF!</definedName>
    <definedName name="BBBBBBBBBBBBBBBBBBBBBBBBBBBBBBBB" localSheetId="31">#REF!</definedName>
    <definedName name="BBBBBBBBBBBBBBBBBBBBBBBBBBBBBBBB" localSheetId="32">#REF!</definedName>
    <definedName name="BBBBBBBBBBBBBBBBBBBBBBBBBBBBBBBB" localSheetId="33">#REF!</definedName>
    <definedName name="BBBBBBBBBBBBBBBBBBBBBBBBBBBBBBBB" localSheetId="1">#REF!</definedName>
    <definedName name="BBBBBBBBBBBBBBBBBBBBBBBBBBBBBBBB">#REF!</definedName>
    <definedName name="bbbbbbbbbbbbbbbbbbbbbbbbbbbbbbbbbbbbbbbbbbbbbbb" localSheetId="7">#REF!</definedName>
    <definedName name="bbbbbbbbbbbbbbbbbbbbbbbbbbbbbbbbbbbbbbbbbbbbbbb" localSheetId="3">#REF!</definedName>
    <definedName name="bbbbbbbbbbbbbbbbbbbbbbbbbbbbbbbbbbbbbbbbbbbbbbb" localSheetId="4">#REF!</definedName>
    <definedName name="bbbbbbbbbbbbbbbbbbbbbbbbbbbbbbbbbbbbbbbbbbbbbbb" localSheetId="5">#REF!</definedName>
    <definedName name="bbbbbbbbbbbbbbbbbbbbbbbbbbbbbbbbbbbbbbbbbbbbbbb" localSheetId="6">#REF!</definedName>
    <definedName name="bbbbbbbbbbbbbbbbbbbbbbbbbbbbbbbbbbbbbbbbbbbbbbb" localSheetId="8">#REF!</definedName>
    <definedName name="bbbbbbbbbbbbbbbbbbbbbbbbbbbbbbbbbbbbbbbbbbbbbbb" localSheetId="9">#REF!</definedName>
    <definedName name="bbbbbbbbbbbbbbbbbbbbbbbbbbbbbbbbbbbbbbbbbbbbbbb" localSheetId="18">#REF!</definedName>
    <definedName name="bbbbbbbbbbbbbbbbbbbbbbbbbbbbbbbbbbbbbbbbbbbbbbb" localSheetId="19">#REF!</definedName>
    <definedName name="bbbbbbbbbbbbbbbbbbbbbbbbbbbbbbbbbbbbbbbbbbbbbbb" localSheetId="20">#REF!</definedName>
    <definedName name="bbbbbbbbbbbbbbbbbbbbbbbbbbbbbbbbbbbbbbbbbbbbbbb" localSheetId="21">#REF!</definedName>
    <definedName name="bbbbbbbbbbbbbbbbbbbbbbbbbbbbbbbbbbbbbbbbbbbbbbb" localSheetId="22">#REF!</definedName>
    <definedName name="bbbbbbbbbbbbbbbbbbbbbbbbbbbbbbbbbbbbbbbbbbbbbbb" localSheetId="23">#REF!</definedName>
    <definedName name="bbbbbbbbbbbbbbbbbbbbbbbbbbbbbbbbbbbbbbbbbbbbbbb" localSheetId="24">#REF!</definedName>
    <definedName name="bbbbbbbbbbbbbbbbbbbbbbbbbbbbbbbbbbbbbbbbbbbbbbb" localSheetId="10">#REF!</definedName>
    <definedName name="bbbbbbbbbbbbbbbbbbbbbbbbbbbbbbbbbbbbbbbbbbbbbbb" localSheetId="11">#REF!</definedName>
    <definedName name="bbbbbbbbbbbbbbbbbbbbbbbbbbbbbbbbbbbbbbbbbbbbbbb" localSheetId="12">#REF!</definedName>
    <definedName name="bbbbbbbbbbbbbbbbbbbbbbbbbbbbbbbbbbbbbbbbbbbbbbb" localSheetId="13">#REF!</definedName>
    <definedName name="bbbbbbbbbbbbbbbbbbbbbbbbbbbbbbbbbbbbbbbbbbbbbbb" localSheetId="14">#REF!</definedName>
    <definedName name="bbbbbbbbbbbbbbbbbbbbbbbbbbbbbbbbbbbbbbbbbbbbbbb" localSheetId="15">#REF!</definedName>
    <definedName name="bbbbbbbbbbbbbbbbbbbbbbbbbbbbbbbbbbbbbbbbbbbbbbb" localSheetId="16">#REF!</definedName>
    <definedName name="bbbbbbbbbbbbbbbbbbbbbbbbbbbbbbbbbbbbbbbbbbbbbbb" localSheetId="17">#REF!</definedName>
    <definedName name="bbbbbbbbbbbbbbbbbbbbbbbbbbbbbbbbbbbbbbbbbbbbbbb" localSheetId="25">#REF!</definedName>
    <definedName name="bbbbbbbbbbbbbbbbbbbbbbbbbbbbbbbbbbbbbbbbbbbbbbb" localSheetId="34">#REF!</definedName>
    <definedName name="bbbbbbbbbbbbbbbbbbbbbbbbbbbbbbbbbbbbbbbbbbbbbbb" localSheetId="26">#REF!</definedName>
    <definedName name="bbbbbbbbbbbbbbbbbbbbbbbbbbbbbbbbbbbbbbbbbbbbbbb" localSheetId="27">#REF!</definedName>
    <definedName name="bbbbbbbbbbbbbbbbbbbbbbbbbbbbbbbbbbbbbbbbbbbbbbb" localSheetId="28">#REF!</definedName>
    <definedName name="bbbbbbbbbbbbbbbbbbbbbbbbbbbbbbbbbbbbbbbbbbbbbbb" localSheetId="29">#REF!</definedName>
    <definedName name="bbbbbbbbbbbbbbbbbbbbbbbbbbbbbbbbbbbbbbbbbbbbbbb" localSheetId="30">#REF!</definedName>
    <definedName name="bbbbbbbbbbbbbbbbbbbbbbbbbbbbbbbbbbbbbbbbbbbbbbb" localSheetId="31">#REF!</definedName>
    <definedName name="bbbbbbbbbbbbbbbbbbbbbbbbbbbbbbbbbbbbbbbbbbbbbbb" localSheetId="32">#REF!</definedName>
    <definedName name="bbbbbbbbbbbbbbbbbbbbbbbbbbbbbbbbbbbbbbbbbbbbbbb" localSheetId="33">#REF!</definedName>
    <definedName name="bbbbbbbbbbbbbbbbbbbbbbbbbbbbbbbbbbbbbbbbbbbbbbb" localSheetId="1">#REF!</definedName>
    <definedName name="bbbbbbbbbbbbbbbbbbbbbbbbbbbbbbbbbbbbbbbbbbbbbbb">#REF!</definedName>
    <definedName name="CC" localSheetId="7">'[3]Vol 1'!#REF!</definedName>
    <definedName name="CC" localSheetId="4">'[3]Vol 1'!#REF!</definedName>
    <definedName name="CC" localSheetId="5">'[3]Vol 1'!#REF!</definedName>
    <definedName name="CC" localSheetId="6">'[3]Vol 1'!#REF!</definedName>
    <definedName name="CC" localSheetId="8">'[3]Vol 1'!#REF!</definedName>
    <definedName name="CC" localSheetId="9">'[4]Vol 1'!#REF!</definedName>
    <definedName name="CC" localSheetId="11">'[4]Vol 1'!#REF!</definedName>
    <definedName name="CC" localSheetId="13">'[4]Vol 1'!#REF!</definedName>
    <definedName name="CC" localSheetId="25">'[4]Vol 1'!#REF!</definedName>
    <definedName name="CC" localSheetId="34">'[4]Vol 1'!#REF!</definedName>
    <definedName name="CC" localSheetId="27">'[4]Vol 1'!#REF!</definedName>
    <definedName name="CC" localSheetId="28">'[4]Vol 1'!#REF!</definedName>
    <definedName name="CC" localSheetId="29">'[4]Vol 1'!#REF!</definedName>
    <definedName name="CC" localSheetId="30">'[4]Vol 1'!#REF!</definedName>
    <definedName name="CC" localSheetId="31">'[4]Vol 1'!#REF!</definedName>
    <definedName name="CC" localSheetId="32">'[4]Vol 1'!#REF!</definedName>
    <definedName name="CC" localSheetId="33">'[4]Vol 1'!#REF!</definedName>
    <definedName name="CC">'[4]Vol 1'!#REF!</definedName>
    <definedName name="ccc" localSheetId="7">'[6]Table 1'!#REF!</definedName>
    <definedName name="ccc" localSheetId="4">'[6]Table 1'!#REF!</definedName>
    <definedName name="ccc" localSheetId="5">'[6]Table 1'!#REF!</definedName>
    <definedName name="ccc" localSheetId="6">'[6]Table 1'!#REF!</definedName>
    <definedName name="ccc" localSheetId="8">'[6]Table 1'!#REF!</definedName>
    <definedName name="ccc" localSheetId="9">'[7]Table 1'!#REF!</definedName>
    <definedName name="ccc" localSheetId="11">'[7]Table 1'!#REF!</definedName>
    <definedName name="ccc" localSheetId="13">'[7]Table 1'!#REF!</definedName>
    <definedName name="ccc" localSheetId="25">'[7]Table 1'!#REF!</definedName>
    <definedName name="ccc" localSheetId="34">'[7]Table 1'!#REF!</definedName>
    <definedName name="ccc" localSheetId="27">'[7]Table 1'!#REF!</definedName>
    <definedName name="ccc" localSheetId="28">'[7]Table 1'!#REF!</definedName>
    <definedName name="ccc" localSheetId="29">'[7]Table 1'!#REF!</definedName>
    <definedName name="ccc" localSheetId="30">'[7]Table 1'!#REF!</definedName>
    <definedName name="ccc" localSheetId="31">'[7]Table 1'!#REF!</definedName>
    <definedName name="ccc" localSheetId="32">'[7]Table 1'!#REF!</definedName>
    <definedName name="ccc" localSheetId="33">'[7]Table 1'!#REF!</definedName>
    <definedName name="ccc">'[7]Table 1'!#REF!</definedName>
    <definedName name="d" localSheetId="7">#REF!</definedName>
    <definedName name="d" localSheetId="3">#REF!</definedName>
    <definedName name="d" localSheetId="4">#REF!</definedName>
    <definedName name="d" localSheetId="5">#REF!</definedName>
    <definedName name="d" localSheetId="6">#REF!</definedName>
    <definedName name="d" localSheetId="8">#REF!</definedName>
    <definedName name="d" localSheetId="9">#REF!</definedName>
    <definedName name="d" localSheetId="18">#REF!</definedName>
    <definedName name="d" localSheetId="19">#REF!</definedName>
    <definedName name="d" localSheetId="20">#REF!</definedName>
    <definedName name="d" localSheetId="21">#REF!</definedName>
    <definedName name="d" localSheetId="22">#REF!</definedName>
    <definedName name="d" localSheetId="23">#REF!</definedName>
    <definedName name="d" localSheetId="24">#REF!</definedName>
    <definedName name="d" localSheetId="10">#REF!</definedName>
    <definedName name="d" localSheetId="11">#REF!</definedName>
    <definedName name="d" localSheetId="12">#REF!</definedName>
    <definedName name="d" localSheetId="13">#REF!</definedName>
    <definedName name="d" localSheetId="14">#REF!</definedName>
    <definedName name="d" localSheetId="15">#REF!</definedName>
    <definedName name="d" localSheetId="16">#REF!</definedName>
    <definedName name="d" localSheetId="17">#REF!</definedName>
    <definedName name="d" localSheetId="25">#REF!</definedName>
    <definedName name="d" localSheetId="34">#REF!</definedName>
    <definedName name="d" localSheetId="26">#REF!</definedName>
    <definedName name="d" localSheetId="27">#REF!</definedName>
    <definedName name="d" localSheetId="28">#REF!</definedName>
    <definedName name="d" localSheetId="29">#REF!</definedName>
    <definedName name="d" localSheetId="30">#REF!</definedName>
    <definedName name="d" localSheetId="31">#REF!</definedName>
    <definedName name="d" localSheetId="32">#REF!</definedName>
    <definedName name="d" localSheetId="33">#REF!</definedName>
    <definedName name="d" localSheetId="1">#REF!</definedName>
    <definedName name="d">#REF!</definedName>
    <definedName name="_xlnm.Database" localSheetId="7">#REF!</definedName>
    <definedName name="_xlnm.Database" localSheetId="2">[1]TEMP!#REF!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8">#REF!</definedName>
    <definedName name="_xlnm.Database" localSheetId="9">#REF!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25">#REF!</definedName>
    <definedName name="_xlnm.Database" localSheetId="34">#REF!</definedName>
    <definedName name="_xlnm.Database" localSheetId="26">#REF!</definedName>
    <definedName name="_xlnm.Database" localSheetId="27">#REF!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1">#REF!</definedName>
    <definedName name="_xlnm.Database">#REF!</definedName>
    <definedName name="ddd" localSheetId="7">#REF!</definedName>
    <definedName name="ddd" localSheetId="3">#REF!</definedName>
    <definedName name="ddd" localSheetId="4">#REF!</definedName>
    <definedName name="ddd" localSheetId="5">#REF!</definedName>
    <definedName name="ddd" localSheetId="6">#REF!</definedName>
    <definedName name="ddd" localSheetId="8">#REF!</definedName>
    <definedName name="ddd" localSheetId="9">#REF!</definedName>
    <definedName name="ddd" localSheetId="18">#REF!</definedName>
    <definedName name="ddd" localSheetId="19">#REF!</definedName>
    <definedName name="ddd" localSheetId="20">#REF!</definedName>
    <definedName name="ddd" localSheetId="21">#REF!</definedName>
    <definedName name="ddd" localSheetId="22">#REF!</definedName>
    <definedName name="ddd" localSheetId="23">#REF!</definedName>
    <definedName name="ddd" localSheetId="24">#REF!</definedName>
    <definedName name="ddd" localSheetId="10">#REF!</definedName>
    <definedName name="ddd" localSheetId="11">#REF!</definedName>
    <definedName name="ddd" localSheetId="12">#REF!</definedName>
    <definedName name="ddd" localSheetId="13">#REF!</definedName>
    <definedName name="ddd" localSheetId="14">#REF!</definedName>
    <definedName name="ddd" localSheetId="15">#REF!</definedName>
    <definedName name="ddd" localSheetId="16">#REF!</definedName>
    <definedName name="ddd" localSheetId="17">#REF!</definedName>
    <definedName name="ddd" localSheetId="25">#REF!</definedName>
    <definedName name="ddd" localSheetId="34">#REF!</definedName>
    <definedName name="ddd" localSheetId="26">#REF!</definedName>
    <definedName name="ddd" localSheetId="27">#REF!</definedName>
    <definedName name="ddd" localSheetId="28">#REF!</definedName>
    <definedName name="ddd" localSheetId="29">#REF!</definedName>
    <definedName name="ddd" localSheetId="30">#REF!</definedName>
    <definedName name="ddd" localSheetId="31">#REF!</definedName>
    <definedName name="ddd" localSheetId="32">#REF!</definedName>
    <definedName name="ddd" localSheetId="33">#REF!</definedName>
    <definedName name="ddd" localSheetId="1">#REF!</definedName>
    <definedName name="ddd">#REF!</definedName>
    <definedName name="dddddddddddd" localSheetId="7">'[3]Vol 1'!#REF!</definedName>
    <definedName name="dddddddddddd" localSheetId="4">'[3]Vol 1'!#REF!</definedName>
    <definedName name="dddddddddddd" localSheetId="5">'[3]Vol 1'!#REF!</definedName>
    <definedName name="dddddddddddd" localSheetId="6">'[3]Vol 1'!#REF!</definedName>
    <definedName name="dddddddddddd" localSheetId="8">'[3]Vol 1'!#REF!</definedName>
    <definedName name="dddddddddddd" localSheetId="9">'[4]Vol 1'!#REF!</definedName>
    <definedName name="dddddddddddd" localSheetId="11">'[4]Vol 1'!#REF!</definedName>
    <definedName name="dddddddddddd" localSheetId="13">'[4]Vol 1'!#REF!</definedName>
    <definedName name="dddddddddddd" localSheetId="25">'[4]Vol 1'!#REF!</definedName>
    <definedName name="dddddddddddd" localSheetId="34">'[4]Vol 1'!#REF!</definedName>
    <definedName name="dddddddddddd" localSheetId="27">'[4]Vol 1'!#REF!</definedName>
    <definedName name="dddddddddddd" localSheetId="28">'[4]Vol 1'!#REF!</definedName>
    <definedName name="dddddddddddd" localSheetId="29">'[4]Vol 1'!#REF!</definedName>
    <definedName name="dddddddddddd" localSheetId="30">'[4]Vol 1'!#REF!</definedName>
    <definedName name="dddddddddddd" localSheetId="31">'[4]Vol 1'!#REF!</definedName>
    <definedName name="dddddddddddd" localSheetId="32">'[4]Vol 1'!#REF!</definedName>
    <definedName name="dddddddddddd" localSheetId="33">'[4]Vol 1'!#REF!</definedName>
    <definedName name="dddddddddddd">'[4]Vol 1'!#REF!</definedName>
    <definedName name="de" localSheetId="7" hidden="1">#REF!</definedName>
    <definedName name="de" localSheetId="3" hidden="1">#REF!</definedName>
    <definedName name="de" localSheetId="4" hidden="1">#REF!</definedName>
    <definedName name="de" localSheetId="5" hidden="1">#REF!</definedName>
    <definedName name="de" localSheetId="6" hidden="1">#REF!</definedName>
    <definedName name="de" localSheetId="8" hidden="1">#REF!</definedName>
    <definedName name="de" localSheetId="9" hidden="1">#REF!</definedName>
    <definedName name="de" localSheetId="18" hidden="1">#REF!</definedName>
    <definedName name="de" localSheetId="19" hidden="1">#REF!</definedName>
    <definedName name="de" localSheetId="20" hidden="1">#REF!</definedName>
    <definedName name="de" localSheetId="21" hidden="1">#REF!</definedName>
    <definedName name="de" localSheetId="22" hidden="1">#REF!</definedName>
    <definedName name="de" localSheetId="23" hidden="1">#REF!</definedName>
    <definedName name="de" localSheetId="24" hidden="1">#REF!</definedName>
    <definedName name="de" localSheetId="10" hidden="1">#REF!</definedName>
    <definedName name="de" localSheetId="11" hidden="1">#REF!</definedName>
    <definedName name="de" localSheetId="12" hidden="1">#REF!</definedName>
    <definedName name="de" localSheetId="13" hidden="1">#REF!</definedName>
    <definedName name="de" localSheetId="14" hidden="1">#REF!</definedName>
    <definedName name="de" localSheetId="15" hidden="1">#REF!</definedName>
    <definedName name="de" localSheetId="16" hidden="1">#REF!</definedName>
    <definedName name="de" localSheetId="17" hidden="1">#REF!</definedName>
    <definedName name="de" localSheetId="25" hidden="1">#REF!</definedName>
    <definedName name="de" localSheetId="34" hidden="1">#REF!</definedName>
    <definedName name="de" localSheetId="26" hidden="1">#REF!</definedName>
    <definedName name="de" localSheetId="27" hidden="1">#REF!</definedName>
    <definedName name="de" localSheetId="28" hidden="1">#REF!</definedName>
    <definedName name="de" localSheetId="29" hidden="1">#REF!</definedName>
    <definedName name="de" localSheetId="30" hidden="1">#REF!</definedName>
    <definedName name="de" localSheetId="31" hidden="1">#REF!</definedName>
    <definedName name="de" localSheetId="32" hidden="1">#REF!</definedName>
    <definedName name="de" localSheetId="33" hidden="1">#REF!</definedName>
    <definedName name="de" hidden="1">#REF!</definedName>
    <definedName name="dig8_10f" localSheetId="7">#REF!</definedName>
    <definedName name="dig8_10f" localSheetId="3">#REF!</definedName>
    <definedName name="dig8_10f" localSheetId="4">#REF!</definedName>
    <definedName name="dig8_10f" localSheetId="5">#REF!</definedName>
    <definedName name="dig8_10f" localSheetId="6">#REF!</definedName>
    <definedName name="dig8_10f" localSheetId="8">#REF!</definedName>
    <definedName name="dig8_10f" localSheetId="9">#REF!</definedName>
    <definedName name="dig8_10f" localSheetId="18">#REF!</definedName>
    <definedName name="dig8_10f" localSheetId="19">#REF!</definedName>
    <definedName name="dig8_10f" localSheetId="20">#REF!</definedName>
    <definedName name="dig8_10f" localSheetId="21">#REF!</definedName>
    <definedName name="dig8_10f" localSheetId="22">#REF!</definedName>
    <definedName name="dig8_10f" localSheetId="23">#REF!</definedName>
    <definedName name="dig8_10f" localSheetId="24">#REF!</definedName>
    <definedName name="dig8_10f" localSheetId="10">#REF!</definedName>
    <definedName name="dig8_10f" localSheetId="11">#REF!</definedName>
    <definedName name="dig8_10f" localSheetId="12">#REF!</definedName>
    <definedName name="dig8_10f" localSheetId="13">#REF!</definedName>
    <definedName name="dig8_10f" localSheetId="14">#REF!</definedName>
    <definedName name="dig8_10f" localSheetId="15">#REF!</definedName>
    <definedName name="dig8_10f" localSheetId="16">#REF!</definedName>
    <definedName name="dig8_10f" localSheetId="17">#REF!</definedName>
    <definedName name="dig8_10f" localSheetId="25">#REF!</definedName>
    <definedName name="dig8_10f" localSheetId="34">#REF!</definedName>
    <definedName name="dig8_10f" localSheetId="26">#REF!</definedName>
    <definedName name="dig8_10f" localSheetId="27">#REF!</definedName>
    <definedName name="dig8_10f" localSheetId="28">#REF!</definedName>
    <definedName name="dig8_10f" localSheetId="29">#REF!</definedName>
    <definedName name="dig8_10f" localSheetId="30">#REF!</definedName>
    <definedName name="dig8_10f" localSheetId="31">#REF!</definedName>
    <definedName name="dig8_10f" localSheetId="32">#REF!</definedName>
    <definedName name="dig8_10f" localSheetId="33">#REF!</definedName>
    <definedName name="dig8_10f" localSheetId="1">#REF!</definedName>
    <definedName name="dig8_10f">#REF!</definedName>
    <definedName name="ds" localSheetId="7" hidden="1">#REF!</definedName>
    <definedName name="ds" localSheetId="3" hidden="1">#REF!</definedName>
    <definedName name="ds" localSheetId="4" hidden="1">#REF!</definedName>
    <definedName name="ds" localSheetId="5" hidden="1">#REF!</definedName>
    <definedName name="ds" localSheetId="6" hidden="1">#REF!</definedName>
    <definedName name="ds" localSheetId="8" hidden="1">#REF!</definedName>
    <definedName name="ds" localSheetId="9" hidden="1">#REF!</definedName>
    <definedName name="ds" localSheetId="18" hidden="1">#REF!</definedName>
    <definedName name="ds" localSheetId="19" hidden="1">#REF!</definedName>
    <definedName name="ds" localSheetId="20" hidden="1">#REF!</definedName>
    <definedName name="ds" localSheetId="21" hidden="1">#REF!</definedName>
    <definedName name="ds" localSheetId="22" hidden="1">#REF!</definedName>
    <definedName name="ds" localSheetId="23" hidden="1">#REF!</definedName>
    <definedName name="ds" localSheetId="24" hidden="1">#REF!</definedName>
    <definedName name="ds" localSheetId="10" hidden="1">#REF!</definedName>
    <definedName name="ds" localSheetId="11" hidden="1">#REF!</definedName>
    <definedName name="ds" localSheetId="12" hidden="1">#REF!</definedName>
    <definedName name="ds" localSheetId="13" hidden="1">#REF!</definedName>
    <definedName name="ds" localSheetId="14" hidden="1">#REF!</definedName>
    <definedName name="ds" localSheetId="15" hidden="1">#REF!</definedName>
    <definedName name="ds" localSheetId="16" hidden="1">#REF!</definedName>
    <definedName name="ds" localSheetId="17" hidden="1">#REF!</definedName>
    <definedName name="ds" localSheetId="25" hidden="1">#REF!</definedName>
    <definedName name="ds" localSheetId="34" hidden="1">#REF!</definedName>
    <definedName name="ds" localSheetId="26" hidden="1">#REF!</definedName>
    <definedName name="ds" localSheetId="27" hidden="1">#REF!</definedName>
    <definedName name="ds" localSheetId="28" hidden="1">#REF!</definedName>
    <definedName name="ds" localSheetId="29" hidden="1">#REF!</definedName>
    <definedName name="ds" localSheetId="30" hidden="1">#REF!</definedName>
    <definedName name="ds" localSheetId="31" hidden="1">#REF!</definedName>
    <definedName name="ds" localSheetId="32" hidden="1">#REF!</definedName>
    <definedName name="ds" localSheetId="33" hidden="1">#REF!</definedName>
    <definedName name="ds" hidden="1">#REF!</definedName>
    <definedName name="dsfgds" localSheetId="7" hidden="1">#REF!</definedName>
    <definedName name="dsfgds" localSheetId="3" hidden="1">#REF!</definedName>
    <definedName name="dsfgds" localSheetId="4" hidden="1">#REF!</definedName>
    <definedName name="dsfgds" localSheetId="5" hidden="1">#REF!</definedName>
    <definedName name="dsfgds" localSheetId="6" hidden="1">#REF!</definedName>
    <definedName name="dsfgds" localSheetId="8" hidden="1">#REF!</definedName>
    <definedName name="dsfgds" localSheetId="9" hidden="1">#REF!</definedName>
    <definedName name="dsfgds" localSheetId="18" hidden="1">#REF!</definedName>
    <definedName name="dsfgds" localSheetId="19" hidden="1">#REF!</definedName>
    <definedName name="dsfgds" localSheetId="20" hidden="1">#REF!</definedName>
    <definedName name="dsfgds" localSheetId="21" hidden="1">#REF!</definedName>
    <definedName name="dsfgds" localSheetId="22" hidden="1">#REF!</definedName>
    <definedName name="dsfgds" localSheetId="23" hidden="1">#REF!</definedName>
    <definedName name="dsfgds" localSheetId="24" hidden="1">#REF!</definedName>
    <definedName name="dsfgds" localSheetId="10" hidden="1">#REF!</definedName>
    <definedName name="dsfgds" localSheetId="11" hidden="1">#REF!</definedName>
    <definedName name="dsfgds" localSheetId="12" hidden="1">#REF!</definedName>
    <definedName name="dsfgds" localSheetId="13" hidden="1">#REF!</definedName>
    <definedName name="dsfgds" localSheetId="14" hidden="1">#REF!</definedName>
    <definedName name="dsfgds" localSheetId="15" hidden="1">#REF!</definedName>
    <definedName name="dsfgds" localSheetId="16" hidden="1">#REF!</definedName>
    <definedName name="dsfgds" localSheetId="17" hidden="1">#REF!</definedName>
    <definedName name="dsfgds" localSheetId="25" hidden="1">#REF!</definedName>
    <definedName name="dsfgds" localSheetId="34" hidden="1">#REF!</definedName>
    <definedName name="dsfgds" localSheetId="26" hidden="1">#REF!</definedName>
    <definedName name="dsfgds" localSheetId="27" hidden="1">#REF!</definedName>
    <definedName name="dsfgds" localSheetId="28" hidden="1">#REF!</definedName>
    <definedName name="dsfgds" localSheetId="29" hidden="1">#REF!</definedName>
    <definedName name="dsfgds" localSheetId="30" hidden="1">#REF!</definedName>
    <definedName name="dsfgds" localSheetId="31" hidden="1">#REF!</definedName>
    <definedName name="dsfgds" localSheetId="32" hidden="1">#REF!</definedName>
    <definedName name="dsfgds" localSheetId="33" hidden="1">#REF!</definedName>
    <definedName name="dsfgds" hidden="1">#REF!</definedName>
    <definedName name="E" localSheetId="7">[5]TEMP!#REF!</definedName>
    <definedName name="E" localSheetId="4">[5]TEMP!#REF!</definedName>
    <definedName name="E" localSheetId="5">[5]TEMP!#REF!</definedName>
    <definedName name="E" localSheetId="6">[5]TEMP!#REF!</definedName>
    <definedName name="E" localSheetId="8">[5]TEMP!#REF!</definedName>
    <definedName name="E" localSheetId="9">[1]TEMP!#REF!</definedName>
    <definedName name="E" localSheetId="11">[1]TEMP!#REF!</definedName>
    <definedName name="E" localSheetId="13">[1]TEMP!#REF!</definedName>
    <definedName name="E" localSheetId="25">[1]TEMP!#REF!</definedName>
    <definedName name="E" localSheetId="34">[1]TEMP!#REF!</definedName>
    <definedName name="E" localSheetId="27">[1]TEMP!#REF!</definedName>
    <definedName name="E" localSheetId="28">[1]TEMP!#REF!</definedName>
    <definedName name="E" localSheetId="29">[1]TEMP!#REF!</definedName>
    <definedName name="E" localSheetId="30">[1]TEMP!#REF!</definedName>
    <definedName name="E" localSheetId="31">[1]TEMP!#REF!</definedName>
    <definedName name="E" localSheetId="32">[1]TEMP!#REF!</definedName>
    <definedName name="E" localSheetId="33">[1]TEMP!#REF!</definedName>
    <definedName name="E">[1]TEMP!#REF!</definedName>
    <definedName name="eretuytu" localSheetId="7" hidden="1">#REF!</definedName>
    <definedName name="eretuytu" localSheetId="3" hidden="1">#REF!</definedName>
    <definedName name="eretuytu" localSheetId="4" hidden="1">#REF!</definedName>
    <definedName name="eretuytu" localSheetId="5" hidden="1">#REF!</definedName>
    <definedName name="eretuytu" localSheetId="6" hidden="1">#REF!</definedName>
    <definedName name="eretuytu" localSheetId="8" hidden="1">#REF!</definedName>
    <definedName name="eretuytu" localSheetId="9" hidden="1">#REF!</definedName>
    <definedName name="eretuytu" localSheetId="18" hidden="1">#REF!</definedName>
    <definedName name="eretuytu" localSheetId="19" hidden="1">#REF!</definedName>
    <definedName name="eretuytu" localSheetId="20" hidden="1">#REF!</definedName>
    <definedName name="eretuytu" localSheetId="21" hidden="1">#REF!</definedName>
    <definedName name="eretuytu" localSheetId="22" hidden="1">#REF!</definedName>
    <definedName name="eretuytu" localSheetId="23" hidden="1">#REF!</definedName>
    <definedName name="eretuytu" localSheetId="24" hidden="1">#REF!</definedName>
    <definedName name="eretuytu" localSheetId="10" hidden="1">#REF!</definedName>
    <definedName name="eretuytu" localSheetId="11" hidden="1">#REF!</definedName>
    <definedName name="eretuytu" localSheetId="12" hidden="1">#REF!</definedName>
    <definedName name="eretuytu" localSheetId="13" hidden="1">#REF!</definedName>
    <definedName name="eretuytu" localSheetId="14" hidden="1">#REF!</definedName>
    <definedName name="eretuytu" localSheetId="15" hidden="1">#REF!</definedName>
    <definedName name="eretuytu" localSheetId="16" hidden="1">#REF!</definedName>
    <definedName name="eretuytu" localSheetId="17" hidden="1">#REF!</definedName>
    <definedName name="eretuytu" localSheetId="25" hidden="1">#REF!</definedName>
    <definedName name="eretuytu" localSheetId="34" hidden="1">#REF!</definedName>
    <definedName name="eretuytu" localSheetId="26" hidden="1">#REF!</definedName>
    <definedName name="eretuytu" localSheetId="27" hidden="1">#REF!</definedName>
    <definedName name="eretuytu" localSheetId="28" hidden="1">#REF!</definedName>
    <definedName name="eretuytu" localSheetId="29" hidden="1">#REF!</definedName>
    <definedName name="eretuytu" localSheetId="30" hidden="1">#REF!</definedName>
    <definedName name="eretuytu" localSheetId="31" hidden="1">#REF!</definedName>
    <definedName name="eretuytu" localSheetId="32" hidden="1">#REF!</definedName>
    <definedName name="eretuytu" localSheetId="33" hidden="1">#REF!</definedName>
    <definedName name="eretuytu" hidden="1">#REF!</definedName>
    <definedName name="EX" localSheetId="7">[5]TEMP!#REF!</definedName>
    <definedName name="EX" localSheetId="4">[5]TEMP!#REF!</definedName>
    <definedName name="EX" localSheetId="5">[5]TEMP!#REF!</definedName>
    <definedName name="EX" localSheetId="6">[5]TEMP!#REF!</definedName>
    <definedName name="EX" localSheetId="8">[5]TEMP!#REF!</definedName>
    <definedName name="EX" localSheetId="9">[1]TEMP!#REF!</definedName>
    <definedName name="EX" localSheetId="18">[1]TEMP!#REF!</definedName>
    <definedName name="EX" localSheetId="22">[1]TEMP!#REF!</definedName>
    <definedName name="EX" localSheetId="23">[1]TEMP!#REF!</definedName>
    <definedName name="EX" localSheetId="24">[1]TEMP!#REF!</definedName>
    <definedName name="EX" localSheetId="11">[1]TEMP!#REF!</definedName>
    <definedName name="EX" localSheetId="13">[1]TEMP!#REF!</definedName>
    <definedName name="EX" localSheetId="25">[1]TEMP!#REF!</definedName>
    <definedName name="EX" localSheetId="34">[1]TEMP!#REF!</definedName>
    <definedName name="EX" localSheetId="27">[1]TEMP!#REF!</definedName>
    <definedName name="EX" localSheetId="28">[1]TEMP!#REF!</definedName>
    <definedName name="EX" localSheetId="29">[1]TEMP!#REF!</definedName>
    <definedName name="EX" localSheetId="30">[1]TEMP!#REF!</definedName>
    <definedName name="EX" localSheetId="31">[1]TEMP!#REF!</definedName>
    <definedName name="EX" localSheetId="32">[1]TEMP!#REF!</definedName>
    <definedName name="EX" localSheetId="33">[1]TEMP!#REF!</definedName>
    <definedName name="EX">[1]TEMP!#REF!</definedName>
    <definedName name="Exp_S114" localSheetId="7">'[8]Table 1'!#REF!</definedName>
    <definedName name="Exp_S114" localSheetId="4">'[8]Table 1'!#REF!</definedName>
    <definedName name="Exp_S114" localSheetId="5">'[8]Table 1'!#REF!</definedName>
    <definedName name="Exp_S114" localSheetId="6">'[8]Table 1'!#REF!</definedName>
    <definedName name="Exp_S114" localSheetId="8">'[8]Table 1'!#REF!</definedName>
    <definedName name="Exp_S114" localSheetId="9">'[9]Table 1'!#REF!</definedName>
    <definedName name="Exp_S114" localSheetId="18">'[9]Table 1'!#REF!</definedName>
    <definedName name="Exp_S114" localSheetId="22">'[9]Table 1'!#REF!</definedName>
    <definedName name="Exp_S114" localSheetId="23">'[9]Table 1'!#REF!</definedName>
    <definedName name="Exp_S114" localSheetId="24">'[9]Table 1'!#REF!</definedName>
    <definedName name="Exp_S114" localSheetId="11">'[9]Table 1'!#REF!</definedName>
    <definedName name="Exp_S114" localSheetId="13">'[9]Table 1'!#REF!</definedName>
    <definedName name="Exp_S114" localSheetId="25">'[9]Table 1'!#REF!</definedName>
    <definedName name="Exp_S114" localSheetId="34">'[9]Table 1'!#REF!</definedName>
    <definedName name="Exp_S114" localSheetId="27">'[9]Table 1'!#REF!</definedName>
    <definedName name="Exp_S114" localSheetId="28">'[9]Table 1'!#REF!</definedName>
    <definedName name="Exp_S114" localSheetId="29">'[9]Table 1'!#REF!</definedName>
    <definedName name="Exp_S114" localSheetId="30">'[9]Table 1'!#REF!</definedName>
    <definedName name="Exp_S114" localSheetId="31">'[9]Table 1'!#REF!</definedName>
    <definedName name="Exp_S114" localSheetId="32">'[9]Table 1'!#REF!</definedName>
    <definedName name="Exp_S114" localSheetId="33">'[9]Table 1'!#REF!</definedName>
    <definedName name="Exp_S114">'[9]Table 1'!#REF!</definedName>
    <definedName name="_xlnm.Extract" localSheetId="7">[5]TEMP!#REF!</definedName>
    <definedName name="_xlnm.Extract" localSheetId="4">[5]TEMP!#REF!</definedName>
    <definedName name="_xlnm.Extract" localSheetId="5">[5]TEMP!#REF!</definedName>
    <definedName name="_xlnm.Extract" localSheetId="6">[5]TEMP!#REF!</definedName>
    <definedName name="_xlnm.Extract" localSheetId="8">[5]TEMP!#REF!</definedName>
    <definedName name="_xlnm.Extract" localSheetId="9">[1]TEMP!#REF!</definedName>
    <definedName name="_xlnm.Extract" localSheetId="11">[1]TEMP!#REF!</definedName>
    <definedName name="_xlnm.Extract" localSheetId="13">[1]TEMP!#REF!</definedName>
    <definedName name="_xlnm.Extract" localSheetId="25">[1]TEMP!#REF!</definedName>
    <definedName name="_xlnm.Extract" localSheetId="34">[1]TEMP!#REF!</definedName>
    <definedName name="_xlnm.Extract" localSheetId="27">[1]TEMP!#REF!</definedName>
    <definedName name="_xlnm.Extract" localSheetId="28">[1]TEMP!#REF!</definedName>
    <definedName name="_xlnm.Extract" localSheetId="29">[1]TEMP!#REF!</definedName>
    <definedName name="_xlnm.Extract" localSheetId="30">[1]TEMP!#REF!</definedName>
    <definedName name="_xlnm.Extract" localSheetId="31">[1]TEMP!#REF!</definedName>
    <definedName name="_xlnm.Extract" localSheetId="32">[1]TEMP!#REF!</definedName>
    <definedName name="_xlnm.Extract" localSheetId="33">[1]TEMP!#REF!</definedName>
    <definedName name="_xlnm.Extract">[1]TEMP!#REF!</definedName>
    <definedName name="fff" localSheetId="7">#REF!</definedName>
    <definedName name="fff" localSheetId="3">#REF!</definedName>
    <definedName name="fff" localSheetId="4">#REF!</definedName>
    <definedName name="fff" localSheetId="5">#REF!</definedName>
    <definedName name="fff" localSheetId="6">#REF!</definedName>
    <definedName name="fff" localSheetId="8">#REF!</definedName>
    <definedName name="fff" localSheetId="9">#REF!</definedName>
    <definedName name="fff" localSheetId="18">#REF!</definedName>
    <definedName name="fff" localSheetId="19">#REF!</definedName>
    <definedName name="fff" localSheetId="20">#REF!</definedName>
    <definedName name="fff" localSheetId="21">#REF!</definedName>
    <definedName name="fff" localSheetId="22">#REF!</definedName>
    <definedName name="fff" localSheetId="23">#REF!</definedName>
    <definedName name="fff" localSheetId="24">#REF!</definedName>
    <definedName name="fff" localSheetId="10">#REF!</definedName>
    <definedName name="fff" localSheetId="11">#REF!</definedName>
    <definedName name="fff" localSheetId="12">#REF!</definedName>
    <definedName name="fff" localSheetId="13">#REF!</definedName>
    <definedName name="fff" localSheetId="14">#REF!</definedName>
    <definedName name="fff" localSheetId="15">#REF!</definedName>
    <definedName name="fff" localSheetId="16">#REF!</definedName>
    <definedName name="fff" localSheetId="17">#REF!</definedName>
    <definedName name="fff" localSheetId="25">#REF!</definedName>
    <definedName name="fff" localSheetId="34">#REF!</definedName>
    <definedName name="fff" localSheetId="26">#REF!</definedName>
    <definedName name="fff" localSheetId="27">#REF!</definedName>
    <definedName name="fff" localSheetId="28">#REF!</definedName>
    <definedName name="fff" localSheetId="29">#REF!</definedName>
    <definedName name="fff" localSheetId="30">#REF!</definedName>
    <definedName name="fff" localSheetId="31">#REF!</definedName>
    <definedName name="fff" localSheetId="32">#REF!</definedName>
    <definedName name="fff" localSheetId="33">#REF!</definedName>
    <definedName name="fff" localSheetId="1">#REF!</definedName>
    <definedName name="fff">#REF!</definedName>
    <definedName name="fgdgdgdtf" localSheetId="7" hidden="1">#REF!</definedName>
    <definedName name="fgdgdgdtf" localSheetId="3" hidden="1">#REF!</definedName>
    <definedName name="fgdgdgdtf" localSheetId="4" hidden="1">#REF!</definedName>
    <definedName name="fgdgdgdtf" localSheetId="5" hidden="1">#REF!</definedName>
    <definedName name="fgdgdgdtf" localSheetId="6" hidden="1">#REF!</definedName>
    <definedName name="fgdgdgdtf" localSheetId="8" hidden="1">#REF!</definedName>
    <definedName name="fgdgdgdtf" localSheetId="9" hidden="1">#REF!</definedName>
    <definedName name="fgdgdgdtf" localSheetId="18" hidden="1">#REF!</definedName>
    <definedName name="fgdgdgdtf" localSheetId="19" hidden="1">#REF!</definedName>
    <definedName name="fgdgdgdtf" localSheetId="20" hidden="1">#REF!</definedName>
    <definedName name="fgdgdgdtf" localSheetId="21" hidden="1">#REF!</definedName>
    <definedName name="fgdgdgdtf" localSheetId="22" hidden="1">#REF!</definedName>
    <definedName name="fgdgdgdtf" localSheetId="23" hidden="1">#REF!</definedName>
    <definedName name="fgdgdgdtf" localSheetId="24" hidden="1">#REF!</definedName>
    <definedName name="fgdgdgdtf" localSheetId="10" hidden="1">#REF!</definedName>
    <definedName name="fgdgdgdtf" localSheetId="11" hidden="1">#REF!</definedName>
    <definedName name="fgdgdgdtf" localSheetId="12" hidden="1">#REF!</definedName>
    <definedName name="fgdgdgdtf" localSheetId="13" hidden="1">#REF!</definedName>
    <definedName name="fgdgdgdtf" localSheetId="14" hidden="1">#REF!</definedName>
    <definedName name="fgdgdgdtf" localSheetId="15" hidden="1">#REF!</definedName>
    <definedName name="fgdgdgdtf" localSheetId="16" hidden="1">#REF!</definedName>
    <definedName name="fgdgdgdtf" localSheetId="17" hidden="1">#REF!</definedName>
    <definedName name="fgdgdgdtf" localSheetId="25" hidden="1">#REF!</definedName>
    <definedName name="fgdgdgdtf" localSheetId="34" hidden="1">#REF!</definedName>
    <definedName name="fgdgdgdtf" localSheetId="26" hidden="1">#REF!</definedName>
    <definedName name="fgdgdgdtf" localSheetId="27" hidden="1">#REF!</definedName>
    <definedName name="fgdgdgdtf" localSheetId="28" hidden="1">#REF!</definedName>
    <definedName name="fgdgdgdtf" localSheetId="29" hidden="1">#REF!</definedName>
    <definedName name="fgdgdgdtf" localSheetId="30" hidden="1">#REF!</definedName>
    <definedName name="fgdgdgdtf" localSheetId="31" hidden="1">#REF!</definedName>
    <definedName name="fgdgdgdtf" localSheetId="32" hidden="1">#REF!</definedName>
    <definedName name="fgdgdgdtf" localSheetId="33" hidden="1">#REF!</definedName>
    <definedName name="fgdgdgdtf" hidden="1">#REF!</definedName>
    <definedName name="gd" localSheetId="7">'[8]Table 1'!#REF!</definedName>
    <definedName name="gd" localSheetId="4">'[8]Table 1'!#REF!</definedName>
    <definedName name="gd" localSheetId="5">'[8]Table 1'!#REF!</definedName>
    <definedName name="gd" localSheetId="6">'[8]Table 1'!#REF!</definedName>
    <definedName name="gd" localSheetId="8">'[8]Table 1'!#REF!</definedName>
    <definedName name="gd" localSheetId="9">'[9]Table 1'!#REF!</definedName>
    <definedName name="gd" localSheetId="11">'[9]Table 1'!#REF!</definedName>
    <definedName name="gd" localSheetId="13">'[9]Table 1'!#REF!</definedName>
    <definedName name="gd" localSheetId="25">'[9]Table 1'!#REF!</definedName>
    <definedName name="gd" localSheetId="34">'[9]Table 1'!#REF!</definedName>
    <definedName name="gd" localSheetId="27">'[9]Table 1'!#REF!</definedName>
    <definedName name="gd" localSheetId="28">'[9]Table 1'!#REF!</definedName>
    <definedName name="gd" localSheetId="29">'[9]Table 1'!#REF!</definedName>
    <definedName name="gd" localSheetId="30">'[9]Table 1'!#REF!</definedName>
    <definedName name="gd" localSheetId="31">'[9]Table 1'!#REF!</definedName>
    <definedName name="gd" localSheetId="32">'[9]Table 1'!#REF!</definedName>
    <definedName name="gd" localSheetId="33">'[9]Table 1'!#REF!</definedName>
    <definedName name="gd">'[9]Table 1'!#REF!</definedName>
    <definedName name="gggg" localSheetId="7">#REF!</definedName>
    <definedName name="gggg" localSheetId="3">#REF!</definedName>
    <definedName name="gggg" localSheetId="4">#REF!</definedName>
    <definedName name="gggg" localSheetId="5">#REF!</definedName>
    <definedName name="gggg" localSheetId="6">#REF!</definedName>
    <definedName name="gggg" localSheetId="8">#REF!</definedName>
    <definedName name="gggg" localSheetId="9">#REF!</definedName>
    <definedName name="gggg" localSheetId="18">#REF!</definedName>
    <definedName name="gggg" localSheetId="19">#REF!</definedName>
    <definedName name="gggg" localSheetId="20">#REF!</definedName>
    <definedName name="gggg" localSheetId="21">#REF!</definedName>
    <definedName name="gggg" localSheetId="22">#REF!</definedName>
    <definedName name="gggg" localSheetId="23">#REF!</definedName>
    <definedName name="gggg" localSheetId="24">#REF!</definedName>
    <definedName name="gggg" localSheetId="10">#REF!</definedName>
    <definedName name="gggg" localSheetId="11">#REF!</definedName>
    <definedName name="gggg" localSheetId="12">#REF!</definedName>
    <definedName name="gggg" localSheetId="13">#REF!</definedName>
    <definedName name="gggg" localSheetId="14">#REF!</definedName>
    <definedName name="gggg" localSheetId="15">#REF!</definedName>
    <definedName name="gggg" localSheetId="16">#REF!</definedName>
    <definedName name="gggg" localSheetId="17">#REF!</definedName>
    <definedName name="gggg" localSheetId="25">#REF!</definedName>
    <definedName name="gggg" localSheetId="34">#REF!</definedName>
    <definedName name="gggg" localSheetId="26">#REF!</definedName>
    <definedName name="gggg" localSheetId="27">#REF!</definedName>
    <definedName name="gggg" localSheetId="28">#REF!</definedName>
    <definedName name="gggg" localSheetId="29">#REF!</definedName>
    <definedName name="gggg" localSheetId="30">#REF!</definedName>
    <definedName name="gggg" localSheetId="31">#REF!</definedName>
    <definedName name="gggg" localSheetId="32">#REF!</definedName>
    <definedName name="gggg" localSheetId="33">#REF!</definedName>
    <definedName name="gggg" localSheetId="1">#REF!</definedName>
    <definedName name="gggg">#REF!</definedName>
    <definedName name="ggggggggggggggggggggggggggggggggggggggg" localSheetId="7">#REF!</definedName>
    <definedName name="ggggggggggggggggggggggggggggggggggggggg" localSheetId="3">#REF!</definedName>
    <definedName name="ggggggggggggggggggggggggggggggggggggggg" localSheetId="4">#REF!</definedName>
    <definedName name="ggggggggggggggggggggggggggggggggggggggg" localSheetId="5">#REF!</definedName>
    <definedName name="ggggggggggggggggggggggggggggggggggggggg" localSheetId="6">#REF!</definedName>
    <definedName name="ggggggggggggggggggggggggggggggggggggggg" localSheetId="8">#REF!</definedName>
    <definedName name="ggggggggggggggggggggggggggggggggggggggg" localSheetId="9">#REF!</definedName>
    <definedName name="ggggggggggggggggggggggggggggggggggggggg" localSheetId="18">#REF!</definedName>
    <definedName name="ggggggggggggggggggggggggggggggggggggggg" localSheetId="19">#REF!</definedName>
    <definedName name="ggggggggggggggggggggggggggggggggggggggg" localSheetId="20">#REF!</definedName>
    <definedName name="ggggggggggggggggggggggggggggggggggggggg" localSheetId="21">#REF!</definedName>
    <definedName name="ggggggggggggggggggggggggggggggggggggggg" localSheetId="22">#REF!</definedName>
    <definedName name="ggggggggggggggggggggggggggggggggggggggg" localSheetId="23">#REF!</definedName>
    <definedName name="ggggggggggggggggggggggggggggggggggggggg" localSheetId="24">#REF!</definedName>
    <definedName name="ggggggggggggggggggggggggggggggggggggggg" localSheetId="10">#REF!</definedName>
    <definedName name="ggggggggggggggggggggggggggggggggggggggg" localSheetId="11">#REF!</definedName>
    <definedName name="ggggggggggggggggggggggggggggggggggggggg" localSheetId="12">#REF!</definedName>
    <definedName name="ggggggggggggggggggggggggggggggggggggggg" localSheetId="13">#REF!</definedName>
    <definedName name="ggggggggggggggggggggggggggggggggggggggg" localSheetId="14">#REF!</definedName>
    <definedName name="ggggggggggggggggggggggggggggggggggggggg" localSheetId="15">#REF!</definedName>
    <definedName name="ggggggggggggggggggggggggggggggggggggggg" localSheetId="16">#REF!</definedName>
    <definedName name="ggggggggggggggggggggggggggggggggggggggg" localSheetId="17">#REF!</definedName>
    <definedName name="ggggggggggggggggggggggggggggggggggggggg" localSheetId="25">#REF!</definedName>
    <definedName name="ggggggggggggggggggggggggggggggggggggggg" localSheetId="34">#REF!</definedName>
    <definedName name="ggggggggggggggggggggggggggggggggggggggg" localSheetId="26">#REF!</definedName>
    <definedName name="ggggggggggggggggggggggggggggggggggggggg" localSheetId="27">#REF!</definedName>
    <definedName name="ggggggggggggggggggggggggggggggggggggggg" localSheetId="28">#REF!</definedName>
    <definedName name="ggggggggggggggggggggggggggggggggggggggg" localSheetId="29">#REF!</definedName>
    <definedName name="ggggggggggggggggggggggggggggggggggggggg" localSheetId="30">#REF!</definedName>
    <definedName name="ggggggggggggggggggggggggggggggggggggggg" localSheetId="31">#REF!</definedName>
    <definedName name="ggggggggggggggggggggggggggggggggggggggg" localSheetId="32">#REF!</definedName>
    <definedName name="ggggggggggggggggggggggggggggggggggggggg" localSheetId="33">#REF!</definedName>
    <definedName name="ggggggggggggggggggggggggggggggggggggggg" localSheetId="1">#REF!</definedName>
    <definedName name="ggggggggggggggggggggggggggggggggggggggg">#REF!</definedName>
    <definedName name="ghfghfgh" localSheetId="7" hidden="1">#REF!</definedName>
    <definedName name="ghfghfgh" localSheetId="3" hidden="1">#REF!</definedName>
    <definedName name="ghfghfgh" localSheetId="4" hidden="1">#REF!</definedName>
    <definedName name="ghfghfgh" localSheetId="5" hidden="1">#REF!</definedName>
    <definedName name="ghfghfgh" localSheetId="6" hidden="1">#REF!</definedName>
    <definedName name="ghfghfgh" localSheetId="8" hidden="1">#REF!</definedName>
    <definedName name="ghfghfgh" localSheetId="9" hidden="1">#REF!</definedName>
    <definedName name="ghfghfgh" localSheetId="18" hidden="1">#REF!</definedName>
    <definedName name="ghfghfgh" localSheetId="19" hidden="1">#REF!</definedName>
    <definedName name="ghfghfgh" localSheetId="20" hidden="1">#REF!</definedName>
    <definedName name="ghfghfgh" localSheetId="21" hidden="1">#REF!</definedName>
    <definedName name="ghfghfgh" localSheetId="22" hidden="1">#REF!</definedName>
    <definedName name="ghfghfgh" localSheetId="23" hidden="1">#REF!</definedName>
    <definedName name="ghfghfgh" localSheetId="24" hidden="1">#REF!</definedName>
    <definedName name="ghfghfgh" localSheetId="10" hidden="1">#REF!</definedName>
    <definedName name="ghfghfgh" localSheetId="11" hidden="1">#REF!</definedName>
    <definedName name="ghfghfgh" localSheetId="12" hidden="1">#REF!</definedName>
    <definedName name="ghfghfgh" localSheetId="13" hidden="1">#REF!</definedName>
    <definedName name="ghfghfgh" localSheetId="14" hidden="1">#REF!</definedName>
    <definedName name="ghfghfgh" localSheetId="15" hidden="1">#REF!</definedName>
    <definedName name="ghfghfgh" localSheetId="16" hidden="1">#REF!</definedName>
    <definedName name="ghfghfgh" localSheetId="17" hidden="1">#REF!</definedName>
    <definedName name="ghfghfgh" localSheetId="25" hidden="1">#REF!</definedName>
    <definedName name="ghfghfgh" localSheetId="34" hidden="1">#REF!</definedName>
    <definedName name="ghfghfgh" localSheetId="26" hidden="1">#REF!</definedName>
    <definedName name="ghfghfgh" localSheetId="27" hidden="1">#REF!</definedName>
    <definedName name="ghfghfgh" localSheetId="28" hidden="1">#REF!</definedName>
    <definedName name="ghfghfgh" localSheetId="29" hidden="1">#REF!</definedName>
    <definedName name="ghfghfgh" localSheetId="30" hidden="1">#REF!</definedName>
    <definedName name="ghfghfgh" localSheetId="31" hidden="1">#REF!</definedName>
    <definedName name="ghfghfgh" localSheetId="32" hidden="1">#REF!</definedName>
    <definedName name="ghfghfgh" localSheetId="33" hidden="1">#REF!</definedName>
    <definedName name="ghfghfgh" hidden="1">#REF!</definedName>
    <definedName name="hd" localSheetId="7">#REF!</definedName>
    <definedName name="hd" localSheetId="2">'[9]Table 1'!#REF!</definedName>
    <definedName name="hd" localSheetId="3">#REF!</definedName>
    <definedName name="hd" localSheetId="4">#REF!</definedName>
    <definedName name="hd" localSheetId="5">#REF!</definedName>
    <definedName name="hd" localSheetId="6">#REF!</definedName>
    <definedName name="hd" localSheetId="8">#REF!</definedName>
    <definedName name="hd" localSheetId="9">#REF!</definedName>
    <definedName name="hd" localSheetId="18">#REF!</definedName>
    <definedName name="hd" localSheetId="19">#REF!</definedName>
    <definedName name="hd" localSheetId="20">#REF!</definedName>
    <definedName name="hd" localSheetId="21">#REF!</definedName>
    <definedName name="hd" localSheetId="22">#REF!</definedName>
    <definedName name="hd" localSheetId="23">#REF!</definedName>
    <definedName name="hd" localSheetId="24">#REF!</definedName>
    <definedName name="hd" localSheetId="10">#REF!</definedName>
    <definedName name="hd" localSheetId="11">#REF!</definedName>
    <definedName name="hd" localSheetId="12">#REF!</definedName>
    <definedName name="hd" localSheetId="13">#REF!</definedName>
    <definedName name="hd" localSheetId="14">#REF!</definedName>
    <definedName name="hd" localSheetId="15">#REF!</definedName>
    <definedName name="hd" localSheetId="16">#REF!</definedName>
    <definedName name="hd" localSheetId="17">#REF!</definedName>
    <definedName name="hd" localSheetId="25">#REF!</definedName>
    <definedName name="hd" localSheetId="34">#REF!</definedName>
    <definedName name="hd" localSheetId="26">#REF!</definedName>
    <definedName name="hd" localSheetId="27">#REF!</definedName>
    <definedName name="hd" localSheetId="28">#REF!</definedName>
    <definedName name="hd" localSheetId="29">#REF!</definedName>
    <definedName name="hd" localSheetId="30">#REF!</definedName>
    <definedName name="hd" localSheetId="31">#REF!</definedName>
    <definedName name="hd" localSheetId="32">#REF!</definedName>
    <definedName name="hd" localSheetId="33">#REF!</definedName>
    <definedName name="hd" localSheetId="1">#REF!</definedName>
    <definedName name="hd">#REF!</definedName>
    <definedName name="hhhhhhh" localSheetId="7">#REF!</definedName>
    <definedName name="hhhhhhh" localSheetId="3">#REF!</definedName>
    <definedName name="hhhhhhh" localSheetId="4">#REF!</definedName>
    <definedName name="hhhhhhh" localSheetId="5">#REF!</definedName>
    <definedName name="hhhhhhh" localSheetId="6">#REF!</definedName>
    <definedName name="hhhhhhh" localSheetId="8">#REF!</definedName>
    <definedName name="hhhhhhh" localSheetId="9">#REF!</definedName>
    <definedName name="hhhhhhh" localSheetId="18">#REF!</definedName>
    <definedName name="hhhhhhh" localSheetId="19">#REF!</definedName>
    <definedName name="hhhhhhh" localSheetId="20">#REF!</definedName>
    <definedName name="hhhhhhh" localSheetId="21">#REF!</definedName>
    <definedName name="hhhhhhh" localSheetId="22">#REF!</definedName>
    <definedName name="hhhhhhh" localSheetId="23">#REF!</definedName>
    <definedName name="hhhhhhh" localSheetId="24">#REF!</definedName>
    <definedName name="hhhhhhh" localSheetId="10">#REF!</definedName>
    <definedName name="hhhhhhh" localSheetId="11">#REF!</definedName>
    <definedName name="hhhhhhh" localSheetId="12">#REF!</definedName>
    <definedName name="hhhhhhh" localSheetId="13">#REF!</definedName>
    <definedName name="hhhhhhh" localSheetId="14">#REF!</definedName>
    <definedName name="hhhhhhh" localSheetId="15">#REF!</definedName>
    <definedName name="hhhhhhh" localSheetId="16">#REF!</definedName>
    <definedName name="hhhhhhh" localSheetId="17">#REF!</definedName>
    <definedName name="hhhhhhh" localSheetId="25">#REF!</definedName>
    <definedName name="hhhhhhh" localSheetId="34">#REF!</definedName>
    <definedName name="hhhhhhh" localSheetId="26">#REF!</definedName>
    <definedName name="hhhhhhh" localSheetId="27">#REF!</definedName>
    <definedName name="hhhhhhh" localSheetId="28">#REF!</definedName>
    <definedName name="hhhhhhh" localSheetId="29">#REF!</definedName>
    <definedName name="hhhhhhh" localSheetId="30">#REF!</definedName>
    <definedName name="hhhhhhh" localSheetId="31">#REF!</definedName>
    <definedName name="hhhhhhh" localSheetId="32">#REF!</definedName>
    <definedName name="hhhhhhh" localSheetId="33">#REF!</definedName>
    <definedName name="hhhhhhh" localSheetId="1">#REF!</definedName>
    <definedName name="hhhhhhh">#REF!</definedName>
    <definedName name="HTML_CodePage" hidden="1">1252</definedName>
    <definedName name="HTML_Control" localSheetId="7" hidden="1">{"'net change'!$A$4:$EL$14"}</definedName>
    <definedName name="HTML_Control" localSheetId="2" hidden="1">{"'net change'!$A$4:$EL$14"}</definedName>
    <definedName name="HTML_Control" localSheetId="3" hidden="1">{"'net change'!$A$4:$EL$14"}</definedName>
    <definedName name="HTML_Control" localSheetId="4" hidden="1">{"'net change'!$A$4:$EL$14"}</definedName>
    <definedName name="HTML_Control" localSheetId="5" hidden="1">{"'net change'!$A$4:$EL$14"}</definedName>
    <definedName name="HTML_Control" localSheetId="6" hidden="1">{"'net change'!$A$4:$EL$14"}</definedName>
    <definedName name="HTML_Control" localSheetId="8" hidden="1">{"'net change'!$A$4:$EL$14"}</definedName>
    <definedName name="HTML_Control" localSheetId="9" hidden="1">{"'net change'!$A$4:$EL$14"}</definedName>
    <definedName name="HTML_Control" localSheetId="18" hidden="1">{"'net change'!$A$4:$EL$14"}</definedName>
    <definedName name="HTML_Control" localSheetId="19" hidden="1">{"'net change'!$A$4:$EL$14"}</definedName>
    <definedName name="HTML_Control" localSheetId="20" hidden="1">{"'net change'!$A$4:$EL$14"}</definedName>
    <definedName name="HTML_Control" localSheetId="21" hidden="1">{"'net change'!$A$4:$EL$14"}</definedName>
    <definedName name="HTML_Control" localSheetId="22" hidden="1">{"'net change'!$A$4:$EL$14"}</definedName>
    <definedName name="HTML_Control" localSheetId="23" hidden="1">{"'net change'!$A$4:$EL$14"}</definedName>
    <definedName name="HTML_Control" localSheetId="24" hidden="1">{"'net change'!$A$4:$EL$14"}</definedName>
    <definedName name="HTML_Control" localSheetId="10" hidden="1">{"'net change'!$A$4:$EL$14"}</definedName>
    <definedName name="HTML_Control" localSheetId="11" hidden="1">{"'net change'!$A$4:$EL$14"}</definedName>
    <definedName name="HTML_Control" localSheetId="12" hidden="1">{"'net change'!$A$4:$EL$14"}</definedName>
    <definedName name="HTML_Control" localSheetId="13" hidden="1">{"'net change'!$A$4:$EL$14"}</definedName>
    <definedName name="HTML_Control" localSheetId="14" hidden="1">{"'net change'!$A$4:$EL$14"}</definedName>
    <definedName name="HTML_Control" localSheetId="15" hidden="1">{"'net change'!$A$4:$EL$14"}</definedName>
    <definedName name="HTML_Control" localSheetId="16" hidden="1">{"'net change'!$A$4:$EL$14"}</definedName>
    <definedName name="HTML_Control" localSheetId="17" hidden="1">{"'net change'!$A$4:$EL$14"}</definedName>
    <definedName name="HTML_Control" localSheetId="25" hidden="1">{"'net change'!$A$4:$EL$14"}</definedName>
    <definedName name="HTML_Control" localSheetId="34" hidden="1">{"'net change'!$A$4:$EL$14"}</definedName>
    <definedName name="HTML_Control" localSheetId="26" hidden="1">{"'net change'!$A$4:$EL$14"}</definedName>
    <definedName name="HTML_Control" localSheetId="27" hidden="1">{"'net change'!$A$4:$EL$14"}</definedName>
    <definedName name="HTML_Control" localSheetId="28" hidden="1">{"'net change'!$A$4:$EL$14"}</definedName>
    <definedName name="HTML_Control" localSheetId="29" hidden="1">{"'net change'!$A$4:$EL$14"}</definedName>
    <definedName name="HTML_Control" localSheetId="30" hidden="1">{"'net change'!$A$4:$EL$14"}</definedName>
    <definedName name="HTML_Control" localSheetId="31" hidden="1">{"'net change'!$A$4:$EL$14"}</definedName>
    <definedName name="HTML_Control" localSheetId="32" hidden="1">{"'net change'!$A$4:$EL$14"}</definedName>
    <definedName name="HTML_Control" localSheetId="33" hidden="1">{"'net change'!$A$4:$EL$14"}</definedName>
    <definedName name="HTML_Control" localSheetId="1"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iii" localSheetId="7">#REF!</definedName>
    <definedName name="iiii" localSheetId="3">#REF!</definedName>
    <definedName name="iiii" localSheetId="4">#REF!</definedName>
    <definedName name="iiii" localSheetId="5">#REF!</definedName>
    <definedName name="iiii" localSheetId="6">#REF!</definedName>
    <definedName name="iiii" localSheetId="8">#REF!</definedName>
    <definedName name="iiii" localSheetId="9">#REF!</definedName>
    <definedName name="iiii" localSheetId="18">#REF!</definedName>
    <definedName name="iiii" localSheetId="19">#REF!</definedName>
    <definedName name="iiii" localSheetId="20">#REF!</definedName>
    <definedName name="iiii" localSheetId="21">#REF!</definedName>
    <definedName name="iiii" localSheetId="22">#REF!</definedName>
    <definedName name="iiii" localSheetId="23">#REF!</definedName>
    <definedName name="iiii" localSheetId="24">#REF!</definedName>
    <definedName name="iiii" localSheetId="10">#REF!</definedName>
    <definedName name="iiii" localSheetId="11">#REF!</definedName>
    <definedName name="iiii" localSheetId="12">#REF!</definedName>
    <definedName name="iiii" localSheetId="13">#REF!</definedName>
    <definedName name="iiii" localSheetId="14">#REF!</definedName>
    <definedName name="iiii" localSheetId="15">#REF!</definedName>
    <definedName name="iiii" localSheetId="16">#REF!</definedName>
    <definedName name="iiii" localSheetId="17">#REF!</definedName>
    <definedName name="iiii" localSheetId="25">#REF!</definedName>
    <definedName name="iiii" localSheetId="34">#REF!</definedName>
    <definedName name="iiii" localSheetId="26">#REF!</definedName>
    <definedName name="iiii" localSheetId="27">#REF!</definedName>
    <definedName name="iiii" localSheetId="28">#REF!</definedName>
    <definedName name="iiii" localSheetId="29">#REF!</definedName>
    <definedName name="iiii" localSheetId="30">#REF!</definedName>
    <definedName name="iiii" localSheetId="31">#REF!</definedName>
    <definedName name="iiii" localSheetId="32">#REF!</definedName>
    <definedName name="iiii" localSheetId="33">#REF!</definedName>
    <definedName name="iiii" localSheetId="1">#REF!</definedName>
    <definedName name="iiii">#REF!</definedName>
    <definedName name="ish" localSheetId="7">[10]TEMP!#REF!</definedName>
    <definedName name="ish" localSheetId="4">[10]TEMP!#REF!</definedName>
    <definedName name="ish" localSheetId="5">[10]TEMP!#REF!</definedName>
    <definedName name="ish" localSheetId="6">[10]TEMP!#REF!</definedName>
    <definedName name="ish" localSheetId="8">[10]TEMP!#REF!</definedName>
    <definedName name="ish" localSheetId="9">[11]TEMP!#REF!</definedName>
    <definedName name="ish" localSheetId="18">[11]TEMP!#REF!</definedName>
    <definedName name="ish" localSheetId="19">[11]TEMP!#REF!</definedName>
    <definedName name="ish" localSheetId="21">[11]TEMP!#REF!</definedName>
    <definedName name="ish" localSheetId="22">[11]TEMP!#REF!</definedName>
    <definedName name="ish" localSheetId="23">[11]TEMP!#REF!</definedName>
    <definedName name="ish" localSheetId="24">[11]TEMP!#REF!</definedName>
    <definedName name="ish" localSheetId="10">[11]TEMP!#REF!</definedName>
    <definedName name="ish" localSheetId="11">[11]TEMP!#REF!</definedName>
    <definedName name="ish" localSheetId="13">[11]TEMP!#REF!</definedName>
    <definedName name="ish" localSheetId="14">[11]TEMP!#REF!</definedName>
    <definedName name="ish" localSheetId="25">[11]TEMP!#REF!</definedName>
    <definedName name="ish" localSheetId="34">[11]TEMP!#REF!</definedName>
    <definedName name="ish" localSheetId="27">[11]TEMP!#REF!</definedName>
    <definedName name="ish" localSheetId="28">[11]TEMP!#REF!</definedName>
    <definedName name="ish" localSheetId="29">[11]TEMP!#REF!</definedName>
    <definedName name="ish" localSheetId="30">[11]TEMP!#REF!</definedName>
    <definedName name="ish" localSheetId="31">[11]TEMP!#REF!</definedName>
    <definedName name="ish" localSheetId="32">[11]TEMP!#REF!</definedName>
    <definedName name="ish" localSheetId="33">[11]TEMP!#REF!</definedName>
    <definedName name="ish">[11]TEMP!#REF!</definedName>
    <definedName name="jhewfhewf" localSheetId="7" hidden="1">#REF!</definedName>
    <definedName name="jhewfhewf" localSheetId="3" hidden="1">#REF!</definedName>
    <definedName name="jhewfhewf" localSheetId="4" hidden="1">#REF!</definedName>
    <definedName name="jhewfhewf" localSheetId="5" hidden="1">#REF!</definedName>
    <definedName name="jhewfhewf" localSheetId="6" hidden="1">#REF!</definedName>
    <definedName name="jhewfhewf" localSheetId="8" hidden="1">#REF!</definedName>
    <definedName name="jhewfhewf" localSheetId="9" hidden="1">#REF!</definedName>
    <definedName name="jhewfhewf" localSheetId="18" hidden="1">#REF!</definedName>
    <definedName name="jhewfhewf" localSheetId="19" hidden="1">#REF!</definedName>
    <definedName name="jhewfhewf" localSheetId="20" hidden="1">#REF!</definedName>
    <definedName name="jhewfhewf" localSheetId="21" hidden="1">#REF!</definedName>
    <definedName name="jhewfhewf" localSheetId="22" hidden="1">#REF!</definedName>
    <definedName name="jhewfhewf" localSheetId="23" hidden="1">#REF!</definedName>
    <definedName name="jhewfhewf" localSheetId="24" hidden="1">#REF!</definedName>
    <definedName name="jhewfhewf" localSheetId="10" hidden="1">#REF!</definedName>
    <definedName name="jhewfhewf" localSheetId="11" hidden="1">#REF!</definedName>
    <definedName name="jhewfhewf" localSheetId="12" hidden="1">#REF!</definedName>
    <definedName name="jhewfhewf" localSheetId="13" hidden="1">#REF!</definedName>
    <definedName name="jhewfhewf" localSheetId="14" hidden="1">#REF!</definedName>
    <definedName name="jhewfhewf" localSheetId="15" hidden="1">#REF!</definedName>
    <definedName name="jhewfhewf" localSheetId="16" hidden="1">#REF!</definedName>
    <definedName name="jhewfhewf" localSheetId="17" hidden="1">#REF!</definedName>
    <definedName name="jhewfhewf" localSheetId="25" hidden="1">#REF!</definedName>
    <definedName name="jhewfhewf" localSheetId="34" hidden="1">#REF!</definedName>
    <definedName name="jhewfhewf" localSheetId="26" hidden="1">#REF!</definedName>
    <definedName name="jhewfhewf" localSheetId="27" hidden="1">#REF!</definedName>
    <definedName name="jhewfhewf" localSheetId="28" hidden="1">#REF!</definedName>
    <definedName name="jhewfhewf" localSheetId="29" hidden="1">#REF!</definedName>
    <definedName name="jhewfhewf" localSheetId="30" hidden="1">#REF!</definedName>
    <definedName name="jhewfhewf" localSheetId="31" hidden="1">#REF!</definedName>
    <definedName name="jhewfhewf" localSheetId="32" hidden="1">#REF!</definedName>
    <definedName name="jhewfhewf" localSheetId="33" hidden="1">#REF!</definedName>
    <definedName name="jhewfhewf" hidden="1">#REF!</definedName>
    <definedName name="jjjjjjjjjjjjjjjjjjjjjj" localSheetId="7">#REF!</definedName>
    <definedName name="jjjjjjjjjjjjjjjjjjjjjj" localSheetId="3">#REF!</definedName>
    <definedName name="jjjjjjjjjjjjjjjjjjjjjj" localSheetId="4">#REF!</definedName>
    <definedName name="jjjjjjjjjjjjjjjjjjjjjj" localSheetId="5">#REF!</definedName>
    <definedName name="jjjjjjjjjjjjjjjjjjjjjj" localSheetId="6">#REF!</definedName>
    <definedName name="jjjjjjjjjjjjjjjjjjjjjj" localSheetId="8">#REF!</definedName>
    <definedName name="jjjjjjjjjjjjjjjjjjjjjj" localSheetId="9">#REF!</definedName>
    <definedName name="jjjjjjjjjjjjjjjjjjjjjj" localSheetId="18">#REF!</definedName>
    <definedName name="jjjjjjjjjjjjjjjjjjjjjj" localSheetId="19">#REF!</definedName>
    <definedName name="jjjjjjjjjjjjjjjjjjjjjj" localSheetId="20">#REF!</definedName>
    <definedName name="jjjjjjjjjjjjjjjjjjjjjj" localSheetId="21">#REF!</definedName>
    <definedName name="jjjjjjjjjjjjjjjjjjjjjj" localSheetId="22">#REF!</definedName>
    <definedName name="jjjjjjjjjjjjjjjjjjjjjj" localSheetId="23">#REF!</definedName>
    <definedName name="jjjjjjjjjjjjjjjjjjjjjj" localSheetId="24">#REF!</definedName>
    <definedName name="jjjjjjjjjjjjjjjjjjjjjj" localSheetId="10">#REF!</definedName>
    <definedName name="jjjjjjjjjjjjjjjjjjjjjj" localSheetId="11">#REF!</definedName>
    <definedName name="jjjjjjjjjjjjjjjjjjjjjj" localSheetId="12">#REF!</definedName>
    <definedName name="jjjjjjjjjjjjjjjjjjjjjj" localSheetId="13">#REF!</definedName>
    <definedName name="jjjjjjjjjjjjjjjjjjjjjj" localSheetId="14">#REF!</definedName>
    <definedName name="jjjjjjjjjjjjjjjjjjjjjj" localSheetId="15">#REF!</definedName>
    <definedName name="jjjjjjjjjjjjjjjjjjjjjj" localSheetId="16">#REF!</definedName>
    <definedName name="jjjjjjjjjjjjjjjjjjjjjj" localSheetId="17">#REF!</definedName>
    <definedName name="jjjjjjjjjjjjjjjjjjjjjj" localSheetId="25">#REF!</definedName>
    <definedName name="jjjjjjjjjjjjjjjjjjjjjj" localSheetId="34">#REF!</definedName>
    <definedName name="jjjjjjjjjjjjjjjjjjjjjj" localSheetId="26">#REF!</definedName>
    <definedName name="jjjjjjjjjjjjjjjjjjjjjj" localSheetId="27">#REF!</definedName>
    <definedName name="jjjjjjjjjjjjjjjjjjjjjj" localSheetId="28">#REF!</definedName>
    <definedName name="jjjjjjjjjjjjjjjjjjjjjj" localSheetId="29">#REF!</definedName>
    <definedName name="jjjjjjjjjjjjjjjjjjjjjj" localSheetId="30">#REF!</definedName>
    <definedName name="jjjjjjjjjjjjjjjjjjjjjj" localSheetId="31">#REF!</definedName>
    <definedName name="jjjjjjjjjjjjjjjjjjjjjj" localSheetId="32">#REF!</definedName>
    <definedName name="jjjjjjjjjjjjjjjjjjjjjj" localSheetId="33">#REF!</definedName>
    <definedName name="jjjjjjjjjjjjjjjjjjjjjj" localSheetId="1">#REF!</definedName>
    <definedName name="jjjjjjjjjjjjjjjjjjjjjj">#REF!</definedName>
    <definedName name="jjljnlkn" localSheetId="7">#REF!</definedName>
    <definedName name="jjljnlkn" localSheetId="3">#REF!</definedName>
    <definedName name="jjljnlkn" localSheetId="4">#REF!</definedName>
    <definedName name="jjljnlkn" localSheetId="5">#REF!</definedName>
    <definedName name="jjljnlkn" localSheetId="6">#REF!</definedName>
    <definedName name="jjljnlkn" localSheetId="8">#REF!</definedName>
    <definedName name="jjljnlkn" localSheetId="9">#REF!</definedName>
    <definedName name="jjljnlkn" localSheetId="18">#REF!</definedName>
    <definedName name="jjljnlkn" localSheetId="19">#REF!</definedName>
    <definedName name="jjljnlkn" localSheetId="20">#REF!</definedName>
    <definedName name="jjljnlkn" localSheetId="21">#REF!</definedName>
    <definedName name="jjljnlkn" localSheetId="22">#REF!</definedName>
    <definedName name="jjljnlkn" localSheetId="23">#REF!</definedName>
    <definedName name="jjljnlkn" localSheetId="24">#REF!</definedName>
    <definedName name="jjljnlkn" localSheetId="10">#REF!</definedName>
    <definedName name="jjljnlkn" localSheetId="11">#REF!</definedName>
    <definedName name="jjljnlkn" localSheetId="12">#REF!</definedName>
    <definedName name="jjljnlkn" localSheetId="13">#REF!</definedName>
    <definedName name="jjljnlkn" localSheetId="14">#REF!</definedName>
    <definedName name="jjljnlkn" localSheetId="15">#REF!</definedName>
    <definedName name="jjljnlkn" localSheetId="16">#REF!</definedName>
    <definedName name="jjljnlkn" localSheetId="17">#REF!</definedName>
    <definedName name="jjljnlkn" localSheetId="25">#REF!</definedName>
    <definedName name="jjljnlkn" localSheetId="34">#REF!</definedName>
    <definedName name="jjljnlkn" localSheetId="26">#REF!</definedName>
    <definedName name="jjljnlkn" localSheetId="27">#REF!</definedName>
    <definedName name="jjljnlkn" localSheetId="28">#REF!</definedName>
    <definedName name="jjljnlkn" localSheetId="29">#REF!</definedName>
    <definedName name="jjljnlkn" localSheetId="30">#REF!</definedName>
    <definedName name="jjljnlkn" localSheetId="31">#REF!</definedName>
    <definedName name="jjljnlkn" localSheetId="32">#REF!</definedName>
    <definedName name="jjljnlkn" localSheetId="33">#REF!</definedName>
    <definedName name="jjljnlkn">#REF!</definedName>
    <definedName name="jkl" localSheetId="7" hidden="1">#REF!</definedName>
    <definedName name="jkl" localSheetId="3" hidden="1">#REF!</definedName>
    <definedName name="jkl" localSheetId="4" hidden="1">#REF!</definedName>
    <definedName name="jkl" localSheetId="5" hidden="1">#REF!</definedName>
    <definedName name="jkl" localSheetId="6" hidden="1">#REF!</definedName>
    <definedName name="jkl" localSheetId="8" hidden="1">#REF!</definedName>
    <definedName name="jkl" localSheetId="9" hidden="1">#REF!</definedName>
    <definedName name="jkl" localSheetId="18" hidden="1">#REF!</definedName>
    <definedName name="jkl" localSheetId="19" hidden="1">#REF!</definedName>
    <definedName name="jkl" localSheetId="20" hidden="1">#REF!</definedName>
    <definedName name="jkl" localSheetId="21" hidden="1">#REF!</definedName>
    <definedName name="jkl" localSheetId="22" hidden="1">#REF!</definedName>
    <definedName name="jkl" localSheetId="23" hidden="1">#REF!</definedName>
    <definedName name="jkl" localSheetId="24" hidden="1">#REF!</definedName>
    <definedName name="jkl" localSheetId="10" hidden="1">#REF!</definedName>
    <definedName name="jkl" localSheetId="11" hidden="1">#REF!</definedName>
    <definedName name="jkl" localSheetId="12" hidden="1">#REF!</definedName>
    <definedName name="jkl" localSheetId="13" hidden="1">#REF!</definedName>
    <definedName name="jkl" localSheetId="14" hidden="1">#REF!</definedName>
    <definedName name="jkl" localSheetId="15" hidden="1">#REF!</definedName>
    <definedName name="jkl" localSheetId="16" hidden="1">#REF!</definedName>
    <definedName name="jkl" localSheetId="17" hidden="1">#REF!</definedName>
    <definedName name="jkl" localSheetId="25" hidden="1">#REF!</definedName>
    <definedName name="jkl" localSheetId="34" hidden="1">#REF!</definedName>
    <definedName name="jkl" localSheetId="26" hidden="1">#REF!</definedName>
    <definedName name="jkl" localSheetId="27" hidden="1">#REF!</definedName>
    <definedName name="jkl" localSheetId="28" hidden="1">#REF!</definedName>
    <definedName name="jkl" localSheetId="29" hidden="1">#REF!</definedName>
    <definedName name="jkl" localSheetId="30" hidden="1">#REF!</definedName>
    <definedName name="jkl" localSheetId="31" hidden="1">#REF!</definedName>
    <definedName name="jkl" localSheetId="32" hidden="1">#REF!</definedName>
    <definedName name="jkl" localSheetId="33" hidden="1">#REF!</definedName>
    <definedName name="jkl" hidden="1">#REF!</definedName>
    <definedName name="JR_PAGE_ANCHOR_0_1" localSheetId="7">#REF!</definedName>
    <definedName name="JR_PAGE_ANCHOR_0_1" localSheetId="2">#REF!</definedName>
    <definedName name="JR_PAGE_ANCHOR_0_1" localSheetId="3">#REF!</definedName>
    <definedName name="JR_PAGE_ANCHOR_0_1" localSheetId="4">#REF!</definedName>
    <definedName name="JR_PAGE_ANCHOR_0_1" localSheetId="5">#REF!</definedName>
    <definedName name="JR_PAGE_ANCHOR_0_1" localSheetId="6">#REF!</definedName>
    <definedName name="JR_PAGE_ANCHOR_0_1" localSheetId="8">#REF!</definedName>
    <definedName name="JR_PAGE_ANCHOR_0_1" localSheetId="9">#REF!</definedName>
    <definedName name="JR_PAGE_ANCHOR_0_1" localSheetId="18">#REF!</definedName>
    <definedName name="JR_PAGE_ANCHOR_0_1" localSheetId="19">#REF!</definedName>
    <definedName name="JR_PAGE_ANCHOR_0_1" localSheetId="20">#REF!</definedName>
    <definedName name="JR_PAGE_ANCHOR_0_1" localSheetId="21">#REF!</definedName>
    <definedName name="JR_PAGE_ANCHOR_0_1" localSheetId="22">#REF!</definedName>
    <definedName name="JR_PAGE_ANCHOR_0_1" localSheetId="23">#REF!</definedName>
    <definedName name="JR_PAGE_ANCHOR_0_1" localSheetId="24">#REF!</definedName>
    <definedName name="JR_PAGE_ANCHOR_0_1" localSheetId="10">#REF!</definedName>
    <definedName name="JR_PAGE_ANCHOR_0_1" localSheetId="11">#REF!</definedName>
    <definedName name="JR_PAGE_ANCHOR_0_1" localSheetId="12">#REF!</definedName>
    <definedName name="JR_PAGE_ANCHOR_0_1" localSheetId="13">#REF!</definedName>
    <definedName name="JR_PAGE_ANCHOR_0_1" localSheetId="14">#REF!</definedName>
    <definedName name="JR_PAGE_ANCHOR_0_1" localSheetId="15">#REF!</definedName>
    <definedName name="JR_PAGE_ANCHOR_0_1" localSheetId="16">#REF!</definedName>
    <definedName name="JR_PAGE_ANCHOR_0_1" localSheetId="17">#REF!</definedName>
    <definedName name="JR_PAGE_ANCHOR_0_1" localSheetId="25">#REF!</definedName>
    <definedName name="JR_PAGE_ANCHOR_0_1" localSheetId="34">#REF!</definedName>
    <definedName name="JR_PAGE_ANCHOR_0_1" localSheetId="26">#REF!</definedName>
    <definedName name="JR_PAGE_ANCHOR_0_1" localSheetId="27">#REF!</definedName>
    <definedName name="JR_PAGE_ANCHOR_0_1" localSheetId="28">#REF!</definedName>
    <definedName name="JR_PAGE_ANCHOR_0_1" localSheetId="29">#REF!</definedName>
    <definedName name="JR_PAGE_ANCHOR_0_1" localSheetId="30">#REF!</definedName>
    <definedName name="JR_PAGE_ANCHOR_0_1" localSheetId="31">#REF!</definedName>
    <definedName name="JR_PAGE_ANCHOR_0_1" localSheetId="32">#REF!</definedName>
    <definedName name="JR_PAGE_ANCHOR_0_1" localSheetId="33">#REF!</definedName>
    <definedName name="JR_PAGE_ANCHOR_0_1" localSheetId="1">#REF!</definedName>
    <definedName name="JR_PAGE_ANCHOR_0_1">#REF!</definedName>
    <definedName name="LIST0" localSheetId="7">[12]Sources!$BD$10:$BD$59</definedName>
    <definedName name="LIST0" localSheetId="3">[13]Sources!$BD$10:$BD$59</definedName>
    <definedName name="LIST0" localSheetId="4">[12]Sources!$BD$10:$BD$59</definedName>
    <definedName name="LIST0" localSheetId="5">[12]Sources!$BD$10:$BD$59</definedName>
    <definedName name="LIST0" localSheetId="6">[12]Sources!$BD$10:$BD$59</definedName>
    <definedName name="LIST0" localSheetId="8">[12]Sources!$BD$10:$BD$59</definedName>
    <definedName name="LIST0" localSheetId="9">[12]Sources!$BD$10:$BD$59</definedName>
    <definedName name="LIST0" localSheetId="23">[12]Sources!$BD$10:$BD$59</definedName>
    <definedName name="LIST0" localSheetId="24">[12]Sources!$BD$10:$BD$59</definedName>
    <definedName name="LIST0" localSheetId="11">[12]Sources!$BD$10:$BD$59</definedName>
    <definedName name="LIST0">[12]Sources!$BD$10:$BD$59</definedName>
    <definedName name="ll0" localSheetId="7" hidden="1">#REF!</definedName>
    <definedName name="ll0" localSheetId="3" hidden="1">#REF!</definedName>
    <definedName name="ll0" localSheetId="4" hidden="1">#REF!</definedName>
    <definedName name="ll0" localSheetId="5" hidden="1">#REF!</definedName>
    <definedName name="ll0" localSheetId="6" hidden="1">#REF!</definedName>
    <definedName name="ll0" localSheetId="8" hidden="1">#REF!</definedName>
    <definedName name="ll0" localSheetId="9" hidden="1">#REF!</definedName>
    <definedName name="ll0" localSheetId="18" hidden="1">#REF!</definedName>
    <definedName name="ll0" localSheetId="19" hidden="1">#REF!</definedName>
    <definedName name="ll0" localSheetId="20" hidden="1">#REF!</definedName>
    <definedName name="ll0" localSheetId="21" hidden="1">#REF!</definedName>
    <definedName name="ll0" localSheetId="22" hidden="1">#REF!</definedName>
    <definedName name="ll0" localSheetId="23" hidden="1">#REF!</definedName>
    <definedName name="ll0" localSheetId="24" hidden="1">#REF!</definedName>
    <definedName name="ll0" localSheetId="10" hidden="1">#REF!</definedName>
    <definedName name="ll0" localSheetId="11" hidden="1">#REF!</definedName>
    <definedName name="ll0" localSheetId="12" hidden="1">#REF!</definedName>
    <definedName name="ll0" localSheetId="13" hidden="1">#REF!</definedName>
    <definedName name="ll0" localSheetId="14" hidden="1">#REF!</definedName>
    <definedName name="ll0" localSheetId="15" hidden="1">#REF!</definedName>
    <definedName name="ll0" localSheetId="16" hidden="1">#REF!</definedName>
    <definedName name="ll0" localSheetId="17" hidden="1">#REF!</definedName>
    <definedName name="ll0" localSheetId="25" hidden="1">#REF!</definedName>
    <definedName name="ll0" localSheetId="34" hidden="1">#REF!</definedName>
    <definedName name="ll0" localSheetId="26" hidden="1">#REF!</definedName>
    <definedName name="ll0" localSheetId="27" hidden="1">#REF!</definedName>
    <definedName name="ll0" localSheetId="28" hidden="1">#REF!</definedName>
    <definedName name="ll0" localSheetId="29" hidden="1">#REF!</definedName>
    <definedName name="ll0" localSheetId="30" hidden="1">#REF!</definedName>
    <definedName name="ll0" localSheetId="31" hidden="1">#REF!</definedName>
    <definedName name="ll0" localSheetId="32" hidden="1">#REF!</definedName>
    <definedName name="ll0" localSheetId="33" hidden="1">#REF!</definedName>
    <definedName name="ll0" hidden="1">#REF!</definedName>
    <definedName name="llllllllllllllllllllllllllllllllllll" localSheetId="7">#REF!</definedName>
    <definedName name="llllllllllllllllllllllllllllllllllll" localSheetId="3">#REF!</definedName>
    <definedName name="llllllllllllllllllllllllllllllllllll" localSheetId="4">#REF!</definedName>
    <definedName name="llllllllllllllllllllllllllllllllllll" localSheetId="5">#REF!</definedName>
    <definedName name="llllllllllllllllllllllllllllllllllll" localSheetId="6">#REF!</definedName>
    <definedName name="llllllllllllllllllllllllllllllllllll" localSheetId="8">#REF!</definedName>
    <definedName name="llllllllllllllllllllllllllllllllllll" localSheetId="9">#REF!</definedName>
    <definedName name="llllllllllllllllllllllllllllllllllll" localSheetId="18">#REF!</definedName>
    <definedName name="llllllllllllllllllllllllllllllllllll" localSheetId="19">#REF!</definedName>
    <definedName name="llllllllllllllllllllllllllllllllllll" localSheetId="20">#REF!</definedName>
    <definedName name="llllllllllllllllllllllllllllllllllll" localSheetId="21">#REF!</definedName>
    <definedName name="llllllllllllllllllllllllllllllllllll" localSheetId="22">#REF!</definedName>
    <definedName name="llllllllllllllllllllllllllllllllllll" localSheetId="23">#REF!</definedName>
    <definedName name="llllllllllllllllllllllllllllllllllll" localSheetId="24">#REF!</definedName>
    <definedName name="llllllllllllllllllllllllllllllllllll" localSheetId="10">#REF!</definedName>
    <definedName name="llllllllllllllllllllllllllllllllllll" localSheetId="11">#REF!</definedName>
    <definedName name="llllllllllllllllllllllllllllllllllll" localSheetId="12">#REF!</definedName>
    <definedName name="llllllllllllllllllllllllllllllllllll" localSheetId="13">#REF!</definedName>
    <definedName name="llllllllllllllllllllllllllllllllllll" localSheetId="14">#REF!</definedName>
    <definedName name="llllllllllllllllllllllllllllllllllll" localSheetId="15">#REF!</definedName>
    <definedName name="llllllllllllllllllllllllllllllllllll" localSheetId="16">#REF!</definedName>
    <definedName name="llllllllllllllllllllllllllllllllllll" localSheetId="17">#REF!</definedName>
    <definedName name="llllllllllllllllllllllllllllllllllll" localSheetId="25">#REF!</definedName>
    <definedName name="llllllllllllllllllllllllllllllllllll" localSheetId="34">#REF!</definedName>
    <definedName name="llllllllllllllllllllllllllllllllllll" localSheetId="26">#REF!</definedName>
    <definedName name="llllllllllllllllllllllllllllllllllll" localSheetId="27">#REF!</definedName>
    <definedName name="llllllllllllllllllllllllllllllllllll" localSheetId="28">#REF!</definedName>
    <definedName name="llllllllllllllllllllllllllllllllllll" localSheetId="29">#REF!</definedName>
    <definedName name="llllllllllllllllllllllllllllllllllll" localSheetId="30">#REF!</definedName>
    <definedName name="llllllllllllllllllllllllllllllllllll" localSheetId="31">#REF!</definedName>
    <definedName name="llllllllllllllllllllllllllllllllllll" localSheetId="32">#REF!</definedName>
    <definedName name="llllllllllllllllllllllllllllllllllll" localSheetId="33">#REF!</definedName>
    <definedName name="llllllllllllllllllllllllllllllllllll" localSheetId="1">#REF!</definedName>
    <definedName name="llllllllllllllllllllllllllllllllllll">#REF!</definedName>
    <definedName name="low" localSheetId="7">[5]TEMP!#REF!</definedName>
    <definedName name="low" localSheetId="4">[5]TEMP!#REF!</definedName>
    <definedName name="low" localSheetId="5">[5]TEMP!#REF!</definedName>
    <definedName name="low" localSheetId="6">[5]TEMP!#REF!</definedName>
    <definedName name="low" localSheetId="8">[5]TEMP!#REF!</definedName>
    <definedName name="low" localSheetId="9">[1]TEMP!#REF!</definedName>
    <definedName name="low" localSheetId="11">[1]TEMP!#REF!</definedName>
    <definedName name="low" localSheetId="13">[1]TEMP!#REF!</definedName>
    <definedName name="low" localSheetId="25">[1]TEMP!#REF!</definedName>
    <definedName name="low" localSheetId="34">[1]TEMP!#REF!</definedName>
    <definedName name="low" localSheetId="27">[1]TEMP!#REF!</definedName>
    <definedName name="low" localSheetId="28">[1]TEMP!#REF!</definedName>
    <definedName name="low" localSheetId="29">[1]TEMP!#REF!</definedName>
    <definedName name="low" localSheetId="30">[1]TEMP!#REF!</definedName>
    <definedName name="low" localSheetId="31">[1]TEMP!#REF!</definedName>
    <definedName name="low" localSheetId="32">[1]TEMP!#REF!</definedName>
    <definedName name="low" localSheetId="33">[1]TEMP!#REF!</definedName>
    <definedName name="low">[1]TEMP!#REF!</definedName>
    <definedName name="mmmmmmmmmmmmmmmmm" localSheetId="7">#REF!</definedName>
    <definedName name="mmmmmmmmmmmmmmmmm" localSheetId="3">#REF!</definedName>
    <definedName name="mmmmmmmmmmmmmmmmm" localSheetId="4">#REF!</definedName>
    <definedName name="mmmmmmmmmmmmmmmmm" localSheetId="5">#REF!</definedName>
    <definedName name="mmmmmmmmmmmmmmmmm" localSheetId="6">#REF!</definedName>
    <definedName name="mmmmmmmmmmmmmmmmm" localSheetId="8">#REF!</definedName>
    <definedName name="mmmmmmmmmmmmmmmmm" localSheetId="9">#REF!</definedName>
    <definedName name="mmmmmmmmmmmmmmmmm" localSheetId="18">#REF!</definedName>
    <definedName name="mmmmmmmmmmmmmmmmm" localSheetId="19">#REF!</definedName>
    <definedName name="mmmmmmmmmmmmmmmmm" localSheetId="20">#REF!</definedName>
    <definedName name="mmmmmmmmmmmmmmmmm" localSheetId="21">#REF!</definedName>
    <definedName name="mmmmmmmmmmmmmmmmm" localSheetId="22">#REF!</definedName>
    <definedName name="mmmmmmmmmmmmmmmmm" localSheetId="23">#REF!</definedName>
    <definedName name="mmmmmmmmmmmmmmmmm" localSheetId="24">#REF!</definedName>
    <definedName name="mmmmmmmmmmmmmmmmm" localSheetId="10">#REF!</definedName>
    <definedName name="mmmmmmmmmmmmmmmmm" localSheetId="11">#REF!</definedName>
    <definedName name="mmmmmmmmmmmmmmmmm" localSheetId="12">#REF!</definedName>
    <definedName name="mmmmmmmmmmmmmmmmm" localSheetId="13">#REF!</definedName>
    <definedName name="mmmmmmmmmmmmmmmmm" localSheetId="14">#REF!</definedName>
    <definedName name="mmmmmmmmmmmmmmmmm" localSheetId="15">#REF!</definedName>
    <definedName name="mmmmmmmmmmmmmmmmm" localSheetId="16">#REF!</definedName>
    <definedName name="mmmmmmmmmmmmmmmmm" localSheetId="17">#REF!</definedName>
    <definedName name="mmmmmmmmmmmmmmmmm" localSheetId="25">#REF!</definedName>
    <definedName name="mmmmmmmmmmmmmmmmm" localSheetId="34">#REF!</definedName>
    <definedName name="mmmmmmmmmmmmmmmmm" localSheetId="26">#REF!</definedName>
    <definedName name="mmmmmmmmmmmmmmmmm" localSheetId="27">#REF!</definedName>
    <definedName name="mmmmmmmmmmmmmmmmm" localSheetId="28">#REF!</definedName>
    <definedName name="mmmmmmmmmmmmmmmmm" localSheetId="29">#REF!</definedName>
    <definedName name="mmmmmmmmmmmmmmmmm" localSheetId="30">#REF!</definedName>
    <definedName name="mmmmmmmmmmmmmmmmm" localSheetId="31">#REF!</definedName>
    <definedName name="mmmmmmmmmmmmmmmmm" localSheetId="32">#REF!</definedName>
    <definedName name="mmmmmmmmmmmmmmmmm" localSheetId="33">#REF!</definedName>
    <definedName name="mmmmmmmmmmmmmmmmm" localSheetId="1">#REF!</definedName>
    <definedName name="mmmmmmmmmmmmmmmmm">#REF!</definedName>
    <definedName name="n" localSheetId="7">[5]TEMP!#REF!</definedName>
    <definedName name="n" localSheetId="4">[5]TEMP!#REF!</definedName>
    <definedName name="n" localSheetId="5">[5]TEMP!#REF!</definedName>
    <definedName name="n" localSheetId="6">[5]TEMP!#REF!</definedName>
    <definedName name="n" localSheetId="8">[5]TEMP!#REF!</definedName>
    <definedName name="n" localSheetId="9">[1]TEMP!#REF!</definedName>
    <definedName name="n" localSheetId="11">[1]TEMP!#REF!</definedName>
    <definedName name="n" localSheetId="13">[1]TEMP!#REF!</definedName>
    <definedName name="n" localSheetId="25">[1]TEMP!#REF!</definedName>
    <definedName name="n" localSheetId="34">[1]TEMP!#REF!</definedName>
    <definedName name="n" localSheetId="27">[1]TEMP!#REF!</definedName>
    <definedName name="n" localSheetId="28">[1]TEMP!#REF!</definedName>
    <definedName name="n" localSheetId="29">[1]TEMP!#REF!</definedName>
    <definedName name="n" localSheetId="30">[1]TEMP!#REF!</definedName>
    <definedName name="n" localSheetId="31">[1]TEMP!#REF!</definedName>
    <definedName name="n" localSheetId="32">[1]TEMP!#REF!</definedName>
    <definedName name="n" localSheetId="33">[1]TEMP!#REF!</definedName>
    <definedName name="n">[1]TEMP!#REF!</definedName>
    <definedName name="Nab" localSheetId="7">#REF!</definedName>
    <definedName name="Nab" localSheetId="3">#REF!</definedName>
    <definedName name="Nab" localSheetId="4">#REF!</definedName>
    <definedName name="Nab" localSheetId="5">#REF!</definedName>
    <definedName name="Nab" localSheetId="6">#REF!</definedName>
    <definedName name="Nab" localSheetId="8">#REF!</definedName>
    <definedName name="Nab" localSheetId="9">#REF!</definedName>
    <definedName name="Nab" localSheetId="18">#REF!</definedName>
    <definedName name="Nab" localSheetId="19">#REF!</definedName>
    <definedName name="Nab" localSheetId="20">#REF!</definedName>
    <definedName name="Nab" localSheetId="21">#REF!</definedName>
    <definedName name="Nab" localSheetId="22">#REF!</definedName>
    <definedName name="Nab" localSheetId="23">#REF!</definedName>
    <definedName name="Nab" localSheetId="24">#REF!</definedName>
    <definedName name="Nab" localSheetId="10">#REF!</definedName>
    <definedName name="Nab" localSheetId="11">#REF!</definedName>
    <definedName name="Nab" localSheetId="12">#REF!</definedName>
    <definedName name="Nab" localSheetId="13">#REF!</definedName>
    <definedName name="Nab" localSheetId="14">#REF!</definedName>
    <definedName name="Nab" localSheetId="15">#REF!</definedName>
    <definedName name="Nab" localSheetId="16">#REF!</definedName>
    <definedName name="Nab" localSheetId="17">#REF!</definedName>
    <definedName name="Nab" localSheetId="25">#REF!</definedName>
    <definedName name="Nab" localSheetId="34">#REF!</definedName>
    <definedName name="Nab" localSheetId="26">#REF!</definedName>
    <definedName name="Nab" localSheetId="27">#REF!</definedName>
    <definedName name="Nab" localSheetId="28">#REF!</definedName>
    <definedName name="Nab" localSheetId="29">#REF!</definedName>
    <definedName name="Nab" localSheetId="30">#REF!</definedName>
    <definedName name="Nab" localSheetId="31">#REF!</definedName>
    <definedName name="Nab" localSheetId="32">#REF!</definedName>
    <definedName name="Nab" localSheetId="33">#REF!</definedName>
    <definedName name="Nab" localSheetId="1">#REF!</definedName>
    <definedName name="Nab">#REF!</definedName>
    <definedName name="new" localSheetId="7">#REF!</definedName>
    <definedName name="new" localSheetId="2">#REF!</definedName>
    <definedName name="new" localSheetId="3">#REF!</definedName>
    <definedName name="new" localSheetId="4">#REF!</definedName>
    <definedName name="new" localSheetId="5">#REF!</definedName>
    <definedName name="new" localSheetId="6">#REF!</definedName>
    <definedName name="new" localSheetId="8">#REF!</definedName>
    <definedName name="new" localSheetId="9">#REF!</definedName>
    <definedName name="new" localSheetId="18">#REF!</definedName>
    <definedName name="new" localSheetId="19">#REF!</definedName>
    <definedName name="new" localSheetId="20">#REF!</definedName>
    <definedName name="new" localSheetId="21">#REF!</definedName>
    <definedName name="new" localSheetId="22">#REF!</definedName>
    <definedName name="new" localSheetId="23">#REF!</definedName>
    <definedName name="new" localSheetId="24">#REF!</definedName>
    <definedName name="new" localSheetId="10">#REF!</definedName>
    <definedName name="new" localSheetId="11">#REF!</definedName>
    <definedName name="new" localSheetId="12">#REF!</definedName>
    <definedName name="new" localSheetId="13">#REF!</definedName>
    <definedName name="new" localSheetId="14">#REF!</definedName>
    <definedName name="new" localSheetId="15">#REF!</definedName>
    <definedName name="new" localSheetId="16">#REF!</definedName>
    <definedName name="new" localSheetId="17">#REF!</definedName>
    <definedName name="new" localSheetId="25">#REF!</definedName>
    <definedName name="new" localSheetId="34">#REF!</definedName>
    <definedName name="new" localSheetId="26">#REF!</definedName>
    <definedName name="new" localSheetId="27">#REF!</definedName>
    <definedName name="new" localSheetId="28">#REF!</definedName>
    <definedName name="new" localSheetId="29">#REF!</definedName>
    <definedName name="new" localSheetId="30">#REF!</definedName>
    <definedName name="new" localSheetId="31">#REF!</definedName>
    <definedName name="new" localSheetId="32">#REF!</definedName>
    <definedName name="new" localSheetId="33">#REF!</definedName>
    <definedName name="new">#REF!</definedName>
    <definedName name="o" localSheetId="7">[5]TEMP!#REF!</definedName>
    <definedName name="o" localSheetId="4">[5]TEMP!#REF!</definedName>
    <definedName name="o" localSheetId="5">[5]TEMP!#REF!</definedName>
    <definedName name="o" localSheetId="6">[5]TEMP!#REF!</definedName>
    <definedName name="o" localSheetId="8">[5]TEMP!#REF!</definedName>
    <definedName name="o" localSheetId="9">[1]TEMP!#REF!</definedName>
    <definedName name="o" localSheetId="11">[1]TEMP!#REF!</definedName>
    <definedName name="o" localSheetId="13">[1]TEMP!#REF!</definedName>
    <definedName name="o" localSheetId="25">[1]TEMP!#REF!</definedName>
    <definedName name="o" localSheetId="34">[1]TEMP!#REF!</definedName>
    <definedName name="o" localSheetId="27">[1]TEMP!#REF!</definedName>
    <definedName name="o" localSheetId="28">[1]TEMP!#REF!</definedName>
    <definedName name="o" localSheetId="29">[1]TEMP!#REF!</definedName>
    <definedName name="o" localSheetId="30">[1]TEMP!#REF!</definedName>
    <definedName name="o" localSheetId="31">[1]TEMP!#REF!</definedName>
    <definedName name="o" localSheetId="32">[1]TEMP!#REF!</definedName>
    <definedName name="o" localSheetId="33">[1]TEMP!#REF!</definedName>
    <definedName name="o">[1]TEMP!#REF!</definedName>
    <definedName name="OLE_LINK2" localSheetId="2">Methodology!#REF!</definedName>
    <definedName name="oo" localSheetId="7">[5]TEMP!#REF!</definedName>
    <definedName name="oo" localSheetId="4">[5]TEMP!#REF!</definedName>
    <definedName name="oo" localSheetId="5">[5]TEMP!#REF!</definedName>
    <definedName name="oo" localSheetId="6">[5]TEMP!#REF!</definedName>
    <definedName name="oo" localSheetId="8">[5]TEMP!#REF!</definedName>
    <definedName name="oo" localSheetId="9">[1]TEMP!#REF!</definedName>
    <definedName name="oo" localSheetId="11">[1]TEMP!#REF!</definedName>
    <definedName name="oo" localSheetId="13">[1]TEMP!#REF!</definedName>
    <definedName name="oo" localSheetId="31">[1]TEMP!#REF!</definedName>
    <definedName name="oo" localSheetId="33">[1]TEMP!#REF!</definedName>
    <definedName name="oo">[1]TEMP!#REF!</definedName>
    <definedName name="ooo" localSheetId="7">#REF!</definedName>
    <definedName name="ooo" localSheetId="3">#REF!</definedName>
    <definedName name="ooo" localSheetId="4">#REF!</definedName>
    <definedName name="ooo" localSheetId="5">#REF!</definedName>
    <definedName name="ooo" localSheetId="6">#REF!</definedName>
    <definedName name="ooo" localSheetId="8">#REF!</definedName>
    <definedName name="ooo" localSheetId="9">#REF!</definedName>
    <definedName name="ooo" localSheetId="18">#REF!</definedName>
    <definedName name="ooo" localSheetId="19">#REF!</definedName>
    <definedName name="ooo" localSheetId="20">#REF!</definedName>
    <definedName name="ooo" localSheetId="21">#REF!</definedName>
    <definedName name="ooo" localSheetId="22">#REF!</definedName>
    <definedName name="ooo" localSheetId="23">#REF!</definedName>
    <definedName name="ooo" localSheetId="24">#REF!</definedName>
    <definedName name="ooo" localSheetId="10">#REF!</definedName>
    <definedName name="ooo" localSheetId="11">#REF!</definedName>
    <definedName name="ooo" localSheetId="12">#REF!</definedName>
    <definedName name="ooo" localSheetId="13">#REF!</definedName>
    <definedName name="ooo" localSheetId="14">#REF!</definedName>
    <definedName name="ooo" localSheetId="15">#REF!</definedName>
    <definedName name="ooo" localSheetId="16">#REF!</definedName>
    <definedName name="ooo" localSheetId="17">#REF!</definedName>
    <definedName name="ooo" localSheetId="25">#REF!</definedName>
    <definedName name="ooo" localSheetId="34">#REF!</definedName>
    <definedName name="ooo" localSheetId="26">#REF!</definedName>
    <definedName name="ooo" localSheetId="27">#REF!</definedName>
    <definedName name="ooo" localSheetId="28">#REF!</definedName>
    <definedName name="ooo" localSheetId="29">#REF!</definedName>
    <definedName name="ooo" localSheetId="30">#REF!</definedName>
    <definedName name="ooo" localSheetId="31">#REF!</definedName>
    <definedName name="ooo" localSheetId="32">#REF!</definedName>
    <definedName name="ooo" localSheetId="33">#REF!</definedName>
    <definedName name="ooo" localSheetId="1">#REF!</definedName>
    <definedName name="ooo">#REF!</definedName>
    <definedName name="p" localSheetId="7">#REF!</definedName>
    <definedName name="p" localSheetId="2">[1]TEMP!#REF!</definedName>
    <definedName name="p" localSheetId="3">#REF!</definedName>
    <definedName name="p" localSheetId="4">#REF!</definedName>
    <definedName name="p" localSheetId="5">#REF!</definedName>
    <definedName name="p" localSheetId="6">#REF!</definedName>
    <definedName name="p" localSheetId="8">#REF!</definedName>
    <definedName name="p" localSheetId="9">#REF!</definedName>
    <definedName name="p" localSheetId="18">#REF!</definedName>
    <definedName name="p" localSheetId="19">#REF!</definedName>
    <definedName name="p" localSheetId="20">#REF!</definedName>
    <definedName name="p" localSheetId="21">#REF!</definedName>
    <definedName name="p" localSheetId="22">#REF!</definedName>
    <definedName name="p" localSheetId="23">#REF!</definedName>
    <definedName name="p" localSheetId="24">#REF!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6">#REF!</definedName>
    <definedName name="p" localSheetId="17">#REF!</definedName>
    <definedName name="p" localSheetId="25">#REF!</definedName>
    <definedName name="p" localSheetId="34">#REF!</definedName>
    <definedName name="p" localSheetId="26">#REF!</definedName>
    <definedName name="p" localSheetId="27">#REF!</definedName>
    <definedName name="p" localSheetId="28">#REF!</definedName>
    <definedName name="p" localSheetId="29">#REF!</definedName>
    <definedName name="p" localSheetId="30">#REF!</definedName>
    <definedName name="p" localSheetId="31">#REF!</definedName>
    <definedName name="p" localSheetId="32">#REF!</definedName>
    <definedName name="p" localSheetId="33">#REF!</definedName>
    <definedName name="p" localSheetId="1">#REF!</definedName>
    <definedName name="p">#REF!</definedName>
    <definedName name="po" localSheetId="7" hidden="1">#REF!</definedName>
    <definedName name="po" localSheetId="3" hidden="1">#REF!</definedName>
    <definedName name="po" localSheetId="4" hidden="1">#REF!</definedName>
    <definedName name="po" localSheetId="5" hidden="1">#REF!</definedName>
    <definedName name="po" localSheetId="6" hidden="1">#REF!</definedName>
    <definedName name="po" localSheetId="8" hidden="1">#REF!</definedName>
    <definedName name="po" localSheetId="9" hidden="1">#REF!</definedName>
    <definedName name="po" localSheetId="18" hidden="1">#REF!</definedName>
    <definedName name="po" localSheetId="19" hidden="1">#REF!</definedName>
    <definedName name="po" localSheetId="20" hidden="1">#REF!</definedName>
    <definedName name="po" localSheetId="21" hidden="1">#REF!</definedName>
    <definedName name="po" localSheetId="22" hidden="1">#REF!</definedName>
    <definedName name="po" localSheetId="23" hidden="1">#REF!</definedName>
    <definedName name="po" localSheetId="24" hidden="1">#REF!</definedName>
    <definedName name="po" localSheetId="10" hidden="1">#REF!</definedName>
    <definedName name="po" localSheetId="11" hidden="1">#REF!</definedName>
    <definedName name="po" localSheetId="12" hidden="1">#REF!</definedName>
    <definedName name="po" localSheetId="13" hidden="1">#REF!</definedName>
    <definedName name="po" localSheetId="14" hidden="1">#REF!</definedName>
    <definedName name="po" localSheetId="15" hidden="1">#REF!</definedName>
    <definedName name="po" localSheetId="16" hidden="1">#REF!</definedName>
    <definedName name="po" localSheetId="17" hidden="1">#REF!</definedName>
    <definedName name="po" localSheetId="25" hidden="1">#REF!</definedName>
    <definedName name="po" localSheetId="34" hidden="1">#REF!</definedName>
    <definedName name="po" localSheetId="26" hidden="1">#REF!</definedName>
    <definedName name="po" localSheetId="27" hidden="1">#REF!</definedName>
    <definedName name="po" localSheetId="28" hidden="1">#REF!</definedName>
    <definedName name="po" localSheetId="29" hidden="1">#REF!</definedName>
    <definedName name="po" localSheetId="30" hidden="1">#REF!</definedName>
    <definedName name="po" localSheetId="31" hidden="1">#REF!</definedName>
    <definedName name="po" localSheetId="32" hidden="1">#REF!</definedName>
    <definedName name="po" localSheetId="33" hidden="1">#REF!</definedName>
    <definedName name="po" hidden="1">#REF!</definedName>
    <definedName name="ppim" localSheetId="7" hidden="1">#REF!</definedName>
    <definedName name="ppim" localSheetId="3" hidden="1">#REF!</definedName>
    <definedName name="ppim" localSheetId="4" hidden="1">#REF!</definedName>
    <definedName name="ppim" localSheetId="5" hidden="1">#REF!</definedName>
    <definedName name="ppim" localSheetId="6" hidden="1">#REF!</definedName>
    <definedName name="ppim" localSheetId="8" hidden="1">#REF!</definedName>
    <definedName name="ppim" localSheetId="9" hidden="1">#REF!</definedName>
    <definedName name="ppim" localSheetId="18" hidden="1">#REF!</definedName>
    <definedName name="ppim" localSheetId="19" hidden="1">#REF!</definedName>
    <definedName name="ppim" localSheetId="20" hidden="1">#REF!</definedName>
    <definedName name="ppim" localSheetId="21" hidden="1">#REF!</definedName>
    <definedName name="ppim" localSheetId="22" hidden="1">#REF!</definedName>
    <definedName name="ppim" localSheetId="23" hidden="1">#REF!</definedName>
    <definedName name="ppim" localSheetId="24" hidden="1">#REF!</definedName>
    <definedName name="ppim" localSheetId="10" hidden="1">#REF!</definedName>
    <definedName name="ppim" localSheetId="11" hidden="1">#REF!</definedName>
    <definedName name="ppim" localSheetId="12" hidden="1">#REF!</definedName>
    <definedName name="ppim" localSheetId="13" hidden="1">#REF!</definedName>
    <definedName name="ppim" localSheetId="14" hidden="1">#REF!</definedName>
    <definedName name="ppim" localSheetId="15" hidden="1">#REF!</definedName>
    <definedName name="ppim" localSheetId="16" hidden="1">#REF!</definedName>
    <definedName name="ppim" localSheetId="17" hidden="1">#REF!</definedName>
    <definedName name="ppim" localSheetId="25" hidden="1">#REF!</definedName>
    <definedName name="ppim" localSheetId="34" hidden="1">#REF!</definedName>
    <definedName name="ppim" localSheetId="26" hidden="1">#REF!</definedName>
    <definedName name="ppim" localSheetId="27" hidden="1">#REF!</definedName>
    <definedName name="ppim" localSheetId="28" hidden="1">#REF!</definedName>
    <definedName name="ppim" localSheetId="29" hidden="1">#REF!</definedName>
    <definedName name="ppim" localSheetId="30" hidden="1">#REF!</definedName>
    <definedName name="ppim" localSheetId="31" hidden="1">#REF!</definedName>
    <definedName name="ppim" localSheetId="32" hidden="1">#REF!</definedName>
    <definedName name="ppim" localSheetId="33" hidden="1">#REF!</definedName>
    <definedName name="ppim" hidden="1">#REF!</definedName>
    <definedName name="_xlnm.Print_Area" localSheetId="7">#REF!</definedName>
    <definedName name="_xlnm.Print_Area" localSheetId="3">#REF!</definedName>
    <definedName name="_xlnm.Print_Area" localSheetId="4">'Table 1.2  '!$B:$F</definedName>
    <definedName name="_xlnm.Print_Area" localSheetId="5">'Table 1.3  '!$B$1:$F$18</definedName>
    <definedName name="_xlnm.Print_Area" localSheetId="6">#REF!</definedName>
    <definedName name="_xlnm.Print_Area" localSheetId="8">#REF!</definedName>
    <definedName name="_xlnm.Print_Area" localSheetId="9">#REF!</definedName>
    <definedName name="_xlnm.Print_Area" localSheetId="18">#REF!</definedName>
    <definedName name="_xlnm.Print_Area" localSheetId="19">#REF!</definedName>
    <definedName name="_xlnm.Print_Area" localSheetId="20">#REF!</definedName>
    <definedName name="_xlnm.Print_Area" localSheetId="21">'Table 2.13'!$A$1:$K$20</definedName>
    <definedName name="_xlnm.Print_Area" localSheetId="22">'Table 2.14'!$A$1:$J$22</definedName>
    <definedName name="_xlnm.Print_Area" localSheetId="23">#REF!</definedName>
    <definedName name="_xlnm.Print_Area" localSheetId="24">'Table 2.16'!$A$1:$J$30</definedName>
    <definedName name="_xlnm.Print_Area" localSheetId="10">'Table 2.2'!$A$2:$V$16</definedName>
    <definedName name="_xlnm.Print_Area" localSheetId="11">#REF!</definedName>
    <definedName name="_xlnm.Print_Area" localSheetId="12">#REF!</definedName>
    <definedName name="_xlnm.Print_Area" localSheetId="13">#REF!</definedName>
    <definedName name="_xlnm.Print_Area" localSheetId="14">#REF!</definedName>
    <definedName name="_xlnm.Print_Area" localSheetId="15">#REF!</definedName>
    <definedName name="_xlnm.Print_Area" localSheetId="16">#REF!</definedName>
    <definedName name="_xlnm.Print_Area" localSheetId="17">'Table 2.9'!$A$2:$H$23</definedName>
    <definedName name="_xlnm.Print_Area" localSheetId="25">#REF!</definedName>
    <definedName name="_xlnm.Print_Area" localSheetId="34">'Table 3.10 '!$A$2:$C$19</definedName>
    <definedName name="_xlnm.Print_Area" localSheetId="26">#REF!</definedName>
    <definedName name="_xlnm.Print_Area" localSheetId="27">#REF!</definedName>
    <definedName name="_xlnm.Print_Area" localSheetId="28">'Table 3.4 '!$A$1:$H$37</definedName>
    <definedName name="_xlnm.Print_Area" localSheetId="29">'Table 3.5 '!$A$2:$K$33</definedName>
    <definedName name="_xlnm.Print_Area" localSheetId="30">'Table 3.6'!$A$2:$G$19</definedName>
    <definedName name="_xlnm.Print_Area" localSheetId="31">#REF!</definedName>
    <definedName name="_xlnm.Print_Area" localSheetId="32">'Table 3.8 '!$A$2:$H$21</definedName>
    <definedName name="_xlnm.Print_Area" localSheetId="33">'Table 3.9'!$A$2:$H$19</definedName>
    <definedName name="_xlnm.Print_Area">#REF!</definedName>
    <definedName name="_xlnm.Print_Titles" localSheetId="6">'Table 1.4 '!$4:$5</definedName>
    <definedName name="_xlnm.Print_Titles" localSheetId="9">'Table 2.1 '!$4:$4</definedName>
    <definedName name="_xlnm.Print_Titles" localSheetId="11">'Table 2.3'!$4:$4</definedName>
    <definedName name="_xlnm.Print_Titles" localSheetId="12">'Table 2.4'!$A:$A</definedName>
    <definedName name="_xlnm.Print_Titles" localSheetId="13">'Table 2.5'!$A:$A</definedName>
    <definedName name="_xlnm.Print_Titles" localSheetId="14">'Table 2.6'!$3:$4</definedName>
    <definedName name="_xlnm.Print_Titles" localSheetId="25">'Table 3.1 '!$4:$5</definedName>
    <definedName name="q" localSheetId="7">'[3]Vol 1'!#REF!</definedName>
    <definedName name="q" localSheetId="4">'[3]Vol 1'!#REF!</definedName>
    <definedName name="q" localSheetId="5">'[3]Vol 1'!#REF!</definedName>
    <definedName name="q" localSheetId="6">'[3]Vol 1'!#REF!</definedName>
    <definedName name="q" localSheetId="8">'[3]Vol 1'!#REF!</definedName>
    <definedName name="q" localSheetId="9">'[4]Vol 1'!#REF!</definedName>
    <definedName name="q" localSheetId="18">'[4]Vol 1'!#REF!</definedName>
    <definedName name="q" localSheetId="19">'[4]Vol 1'!#REF!</definedName>
    <definedName name="q" localSheetId="21">'[4]Vol 1'!#REF!</definedName>
    <definedName name="q" localSheetId="22">'[4]Vol 1'!#REF!</definedName>
    <definedName name="q" localSheetId="23">'[4]Vol 1'!#REF!</definedName>
    <definedName name="q" localSheetId="24">'[4]Vol 1'!#REF!</definedName>
    <definedName name="q" localSheetId="10">'[4]Vol 1'!#REF!</definedName>
    <definedName name="q" localSheetId="11">'[4]Vol 1'!#REF!</definedName>
    <definedName name="q" localSheetId="13">'[4]Vol 1'!#REF!</definedName>
    <definedName name="q" localSheetId="14">'[4]Vol 1'!#REF!</definedName>
    <definedName name="q" localSheetId="25">'[4]Vol 1'!#REF!</definedName>
    <definedName name="q" localSheetId="34">'[4]Vol 1'!#REF!</definedName>
    <definedName name="q" localSheetId="27">'[4]Vol 1'!#REF!</definedName>
    <definedName name="q" localSheetId="28">'[4]Vol 1'!#REF!</definedName>
    <definedName name="q" localSheetId="29">'[4]Vol 1'!#REF!</definedName>
    <definedName name="q" localSheetId="30">'[4]Vol 1'!#REF!</definedName>
    <definedName name="q" localSheetId="31">'[4]Vol 1'!#REF!</definedName>
    <definedName name="q" localSheetId="32">'[4]Vol 1'!#REF!</definedName>
    <definedName name="q" localSheetId="33">'[4]Vol 1'!#REF!</definedName>
    <definedName name="q">'[4]Vol 1'!#REF!</definedName>
    <definedName name="qq" localSheetId="7">#REF!</definedName>
    <definedName name="qq" localSheetId="3">#REF!</definedName>
    <definedName name="qq" localSheetId="4">#REF!</definedName>
    <definedName name="qq" localSheetId="5">#REF!</definedName>
    <definedName name="qq" localSheetId="6">#REF!</definedName>
    <definedName name="qq" localSheetId="8">#REF!</definedName>
    <definedName name="qq" localSheetId="9">#REF!</definedName>
    <definedName name="qq" localSheetId="18">#REF!</definedName>
    <definedName name="qq" localSheetId="19">#REF!</definedName>
    <definedName name="qq" localSheetId="20">#REF!</definedName>
    <definedName name="qq" localSheetId="21">#REF!</definedName>
    <definedName name="qq" localSheetId="22">#REF!</definedName>
    <definedName name="qq" localSheetId="23">#REF!</definedName>
    <definedName name="qq" localSheetId="24">#REF!</definedName>
    <definedName name="qq" localSheetId="10">#REF!</definedName>
    <definedName name="qq" localSheetId="11">#REF!</definedName>
    <definedName name="qq" localSheetId="12">#REF!</definedName>
    <definedName name="qq" localSheetId="13">#REF!</definedName>
    <definedName name="qq" localSheetId="14">#REF!</definedName>
    <definedName name="qq" localSheetId="15">#REF!</definedName>
    <definedName name="qq" localSheetId="16">#REF!</definedName>
    <definedName name="qq" localSheetId="17">#REF!</definedName>
    <definedName name="qq" localSheetId="25">#REF!</definedName>
    <definedName name="qq" localSheetId="34">#REF!</definedName>
    <definedName name="qq" localSheetId="26">#REF!</definedName>
    <definedName name="qq" localSheetId="27">#REF!</definedName>
    <definedName name="qq" localSheetId="28">#REF!</definedName>
    <definedName name="qq" localSheetId="29">#REF!</definedName>
    <definedName name="qq" localSheetId="30">#REF!</definedName>
    <definedName name="qq" localSheetId="31">#REF!</definedName>
    <definedName name="qq" localSheetId="32">#REF!</definedName>
    <definedName name="qq" localSheetId="33">#REF!</definedName>
    <definedName name="qq" localSheetId="1">#REF!</definedName>
    <definedName name="qq">#REF!</definedName>
    <definedName name="QQQQQ" localSheetId="7">#REF!</definedName>
    <definedName name="QQQQQ" localSheetId="3">#REF!</definedName>
    <definedName name="QQQQQ" localSheetId="4">#REF!</definedName>
    <definedName name="QQQQQ" localSheetId="5">#REF!</definedName>
    <definedName name="QQQQQ" localSheetId="6">#REF!</definedName>
    <definedName name="QQQQQ" localSheetId="8">#REF!</definedName>
    <definedName name="QQQQQ" localSheetId="9">#REF!</definedName>
    <definedName name="QQQQQ" localSheetId="18">#REF!</definedName>
    <definedName name="QQQQQ" localSheetId="19">#REF!</definedName>
    <definedName name="QQQQQ" localSheetId="20">#REF!</definedName>
    <definedName name="QQQQQ" localSheetId="21">#REF!</definedName>
    <definedName name="QQQQQ" localSheetId="22">#REF!</definedName>
    <definedName name="QQQQQ" localSheetId="23">#REF!</definedName>
    <definedName name="QQQQQ" localSheetId="24">#REF!</definedName>
    <definedName name="QQQQQ" localSheetId="10">#REF!</definedName>
    <definedName name="QQQQQ" localSheetId="11">#REF!</definedName>
    <definedName name="QQQQQ" localSheetId="12">#REF!</definedName>
    <definedName name="QQQQQ" localSheetId="13">#REF!</definedName>
    <definedName name="QQQQQ" localSheetId="14">#REF!</definedName>
    <definedName name="QQQQQ" localSheetId="15">#REF!</definedName>
    <definedName name="QQQQQ" localSheetId="16">#REF!</definedName>
    <definedName name="QQQQQ" localSheetId="17">#REF!</definedName>
    <definedName name="QQQQQ" localSheetId="25">#REF!</definedName>
    <definedName name="QQQQQ" localSheetId="34">#REF!</definedName>
    <definedName name="QQQQQ" localSheetId="26">#REF!</definedName>
    <definedName name="QQQQQ" localSheetId="27">#REF!</definedName>
    <definedName name="QQQQQ" localSheetId="28">#REF!</definedName>
    <definedName name="QQQQQ" localSheetId="29">#REF!</definedName>
    <definedName name="QQQQQ" localSheetId="30">#REF!</definedName>
    <definedName name="QQQQQ" localSheetId="31">#REF!</definedName>
    <definedName name="QQQQQ" localSheetId="32">#REF!</definedName>
    <definedName name="QQQQQ" localSheetId="33">#REF!</definedName>
    <definedName name="QQQQQ" localSheetId="1">#REF!</definedName>
    <definedName name="QQQQQ">#REF!</definedName>
    <definedName name="qqqqqqqqqqqqqq" localSheetId="7">[14]Page77!#REF!</definedName>
    <definedName name="qqqqqqqqqqqqqq" localSheetId="4">[14]Page77!#REF!</definedName>
    <definedName name="qqqqqqqqqqqqqq" localSheetId="5">[14]Page77!#REF!</definedName>
    <definedName name="qqqqqqqqqqqqqq" localSheetId="6">[14]Page77!#REF!</definedName>
    <definedName name="qqqqqqqqqqqqqq" localSheetId="8">[14]Page77!#REF!</definedName>
    <definedName name="qqqqqqqqqqqqqq" localSheetId="9">[15]Page77!#REF!</definedName>
    <definedName name="qqqqqqqqqqqqqq" localSheetId="18">[15]Page77!#REF!</definedName>
    <definedName name="qqqqqqqqqqqqqq" localSheetId="19">[15]Page77!#REF!</definedName>
    <definedName name="qqqqqqqqqqqqqq" localSheetId="21">[15]Page77!#REF!</definedName>
    <definedName name="qqqqqqqqqqqqqq" localSheetId="22">[15]Page77!#REF!</definedName>
    <definedName name="qqqqqqqqqqqqqq" localSheetId="23">[15]Page77!#REF!</definedName>
    <definedName name="qqqqqqqqqqqqqq" localSheetId="24">[15]Page77!#REF!</definedName>
    <definedName name="qqqqqqqqqqqqqq" localSheetId="10">[15]Page77!#REF!</definedName>
    <definedName name="qqqqqqqqqqqqqq" localSheetId="11">[15]Page77!#REF!</definedName>
    <definedName name="qqqqqqqqqqqqqq" localSheetId="13">[15]Page77!#REF!</definedName>
    <definedName name="qqqqqqqqqqqqqq" localSheetId="14">[15]Page77!#REF!</definedName>
    <definedName name="qqqqqqqqqqqqqq" localSheetId="25">[15]Page77!#REF!</definedName>
    <definedName name="qqqqqqqqqqqqqq" localSheetId="34">[15]Page77!#REF!</definedName>
    <definedName name="qqqqqqqqqqqqqq" localSheetId="27">[15]Page77!#REF!</definedName>
    <definedName name="qqqqqqqqqqqqqq" localSheetId="28">[15]Page77!#REF!</definedName>
    <definedName name="qqqqqqqqqqqqqq" localSheetId="29">[15]Page77!#REF!</definedName>
    <definedName name="qqqqqqqqqqqqqq" localSheetId="30">[15]Page77!#REF!</definedName>
    <definedName name="qqqqqqqqqqqqqq" localSheetId="31">[15]Page77!#REF!</definedName>
    <definedName name="qqqqqqqqqqqqqq" localSheetId="32">[15]Page77!#REF!</definedName>
    <definedName name="qqqqqqqqqqqqqq" localSheetId="33">[15]Page77!#REF!</definedName>
    <definedName name="qqqqqqqqqqqqqq">[15]Page77!#REF!</definedName>
    <definedName name="QW" localSheetId="7">'[3]Vol 1'!#REF!</definedName>
    <definedName name="QW" localSheetId="4">'[3]Vol 1'!#REF!</definedName>
    <definedName name="QW" localSheetId="5">'[3]Vol 1'!#REF!</definedName>
    <definedName name="QW" localSheetId="6">'[3]Vol 1'!#REF!</definedName>
    <definedName name="QW" localSheetId="8">'[3]Vol 1'!#REF!</definedName>
    <definedName name="QW" localSheetId="9">'[4]Vol 1'!#REF!</definedName>
    <definedName name="QW" localSheetId="18">'[4]Vol 1'!#REF!</definedName>
    <definedName name="QW" localSheetId="22">'[4]Vol 1'!#REF!</definedName>
    <definedName name="QW" localSheetId="23">'[4]Vol 1'!#REF!</definedName>
    <definedName name="QW" localSheetId="24">'[4]Vol 1'!#REF!</definedName>
    <definedName name="QW" localSheetId="10">'[4]Vol 1'!#REF!</definedName>
    <definedName name="QW" localSheetId="11">'[4]Vol 1'!#REF!</definedName>
    <definedName name="QW" localSheetId="13">'[4]Vol 1'!#REF!</definedName>
    <definedName name="QW" localSheetId="25">'[4]Vol 1'!#REF!</definedName>
    <definedName name="QW" localSheetId="34">'[4]Vol 1'!#REF!</definedName>
    <definedName name="QW" localSheetId="27">'[4]Vol 1'!#REF!</definedName>
    <definedName name="QW" localSheetId="28">'[4]Vol 1'!#REF!</definedName>
    <definedName name="QW" localSheetId="29">'[4]Vol 1'!#REF!</definedName>
    <definedName name="QW" localSheetId="30">'[4]Vol 1'!#REF!</definedName>
    <definedName name="QW" localSheetId="31">'[4]Vol 1'!#REF!</definedName>
    <definedName name="QW" localSheetId="32">'[4]Vol 1'!#REF!</definedName>
    <definedName name="QW" localSheetId="33">'[4]Vol 1'!#REF!</definedName>
    <definedName name="QW">'[4]Vol 1'!#REF!</definedName>
    <definedName name="qwer" localSheetId="7">[5]TEMP!#REF!</definedName>
    <definedName name="qwer" localSheetId="4">[5]TEMP!#REF!</definedName>
    <definedName name="qwer" localSheetId="5">[5]TEMP!#REF!</definedName>
    <definedName name="qwer" localSheetId="6">[5]TEMP!#REF!</definedName>
    <definedName name="qwer" localSheetId="8">[5]TEMP!#REF!</definedName>
    <definedName name="qwer" localSheetId="9">[1]TEMP!#REF!</definedName>
    <definedName name="qwer" localSheetId="18">[1]TEMP!#REF!</definedName>
    <definedName name="qwer" localSheetId="22">[1]TEMP!#REF!</definedName>
    <definedName name="qwer" localSheetId="23">[1]TEMP!#REF!</definedName>
    <definedName name="qwer" localSheetId="24">[1]TEMP!#REF!</definedName>
    <definedName name="qwer" localSheetId="10">[1]TEMP!#REF!</definedName>
    <definedName name="qwer" localSheetId="11">[1]TEMP!#REF!</definedName>
    <definedName name="qwer" localSheetId="13">[1]TEMP!#REF!</definedName>
    <definedName name="qwer" localSheetId="31">[1]TEMP!#REF!</definedName>
    <definedName name="qwer" localSheetId="33">[1]TEMP!#REF!</definedName>
    <definedName name="qwer">[1]TEMP!#REF!</definedName>
    <definedName name="re" localSheetId="7">[14]Page77!#REF!</definedName>
    <definedName name="re" localSheetId="2">[16]Page77!#REF!</definedName>
    <definedName name="re" localSheetId="4">[14]Page77!#REF!</definedName>
    <definedName name="re" localSheetId="5">[14]Page77!#REF!</definedName>
    <definedName name="re" localSheetId="6">[14]Page77!#REF!</definedName>
    <definedName name="re" localSheetId="8">[14]Page77!#REF!</definedName>
    <definedName name="re" localSheetId="9">[15]Page77!#REF!</definedName>
    <definedName name="re" localSheetId="18">[15]Page77!#REF!</definedName>
    <definedName name="re" localSheetId="19">[15]Page77!#REF!</definedName>
    <definedName name="re" localSheetId="21">[15]Page77!#REF!</definedName>
    <definedName name="re" localSheetId="22">[15]Page77!#REF!</definedName>
    <definedName name="re" localSheetId="23">[15]Page77!#REF!</definedName>
    <definedName name="re" localSheetId="24">[15]Page77!#REF!</definedName>
    <definedName name="re" localSheetId="10">[15]Page77!#REF!</definedName>
    <definedName name="re" localSheetId="11">[15]Page77!#REF!</definedName>
    <definedName name="re" localSheetId="13">[15]Page77!#REF!</definedName>
    <definedName name="re" localSheetId="14">[15]Page77!#REF!</definedName>
    <definedName name="re" localSheetId="31">[15]Page77!#REF!</definedName>
    <definedName name="re" localSheetId="33">[15]Page77!#REF!</definedName>
    <definedName name="re">[15]Page77!#REF!</definedName>
    <definedName name="rrrrr" localSheetId="7">#REF!</definedName>
    <definedName name="rrrrr" localSheetId="3">#REF!</definedName>
    <definedName name="rrrrr" localSheetId="4">#REF!</definedName>
    <definedName name="rrrrr" localSheetId="5">#REF!</definedName>
    <definedName name="rrrrr" localSheetId="6">#REF!</definedName>
    <definedName name="rrrrr" localSheetId="8">#REF!</definedName>
    <definedName name="rrrrr" localSheetId="9">#REF!</definedName>
    <definedName name="rrrrr" localSheetId="18">#REF!</definedName>
    <definedName name="rrrrr" localSheetId="19">#REF!</definedName>
    <definedName name="rrrrr" localSheetId="20">#REF!</definedName>
    <definedName name="rrrrr" localSheetId="21">#REF!</definedName>
    <definedName name="rrrrr" localSheetId="22">#REF!</definedName>
    <definedName name="rrrrr" localSheetId="23">#REF!</definedName>
    <definedName name="rrrrr" localSheetId="24">#REF!</definedName>
    <definedName name="rrrrr" localSheetId="10">#REF!</definedName>
    <definedName name="rrrrr" localSheetId="11">#REF!</definedName>
    <definedName name="rrrrr" localSheetId="12">#REF!</definedName>
    <definedName name="rrrrr" localSheetId="13">#REF!</definedName>
    <definedName name="rrrrr" localSheetId="14">#REF!</definedName>
    <definedName name="rrrrr" localSheetId="15">#REF!</definedName>
    <definedName name="rrrrr" localSheetId="16">#REF!</definedName>
    <definedName name="rrrrr" localSheetId="17">#REF!</definedName>
    <definedName name="rrrrr" localSheetId="25">#REF!</definedName>
    <definedName name="rrrrr" localSheetId="34">#REF!</definedName>
    <definedName name="rrrrr" localSheetId="26">#REF!</definedName>
    <definedName name="rrrrr" localSheetId="27">#REF!</definedName>
    <definedName name="rrrrr" localSheetId="28">#REF!</definedName>
    <definedName name="rrrrr" localSheetId="29">#REF!</definedName>
    <definedName name="rrrrr" localSheetId="30">#REF!</definedName>
    <definedName name="rrrrr" localSheetId="31">#REF!</definedName>
    <definedName name="rrrrr" localSheetId="32">#REF!</definedName>
    <definedName name="rrrrr" localSheetId="33">#REF!</definedName>
    <definedName name="rrrrr" localSheetId="1">#REF!</definedName>
    <definedName name="rrrrr">#REF!</definedName>
    <definedName name="rt" localSheetId="7" hidden="1">#REF!</definedName>
    <definedName name="rt" localSheetId="3" hidden="1">#REF!</definedName>
    <definedName name="rt" localSheetId="4" hidden="1">#REF!</definedName>
    <definedName name="rt" localSheetId="5" hidden="1">#REF!</definedName>
    <definedName name="rt" localSheetId="6" hidden="1">#REF!</definedName>
    <definedName name="rt" localSheetId="8" hidden="1">#REF!</definedName>
    <definedName name="rt" localSheetId="9" hidden="1">#REF!</definedName>
    <definedName name="rt" localSheetId="18" hidden="1">#REF!</definedName>
    <definedName name="rt" localSheetId="19" hidden="1">#REF!</definedName>
    <definedName name="rt" localSheetId="20" hidden="1">#REF!</definedName>
    <definedName name="rt" localSheetId="21" hidden="1">#REF!</definedName>
    <definedName name="rt" localSheetId="22" hidden="1">#REF!</definedName>
    <definedName name="rt" localSheetId="23" hidden="1">#REF!</definedName>
    <definedName name="rt" localSheetId="24" hidden="1">#REF!</definedName>
    <definedName name="rt" localSheetId="10" hidden="1">#REF!</definedName>
    <definedName name="rt" localSheetId="11" hidden="1">#REF!</definedName>
    <definedName name="rt" localSheetId="12" hidden="1">#REF!</definedName>
    <definedName name="rt" localSheetId="13" hidden="1">#REF!</definedName>
    <definedName name="rt" localSheetId="14" hidden="1">#REF!</definedName>
    <definedName name="rt" localSheetId="15" hidden="1">#REF!</definedName>
    <definedName name="rt" localSheetId="16" hidden="1">#REF!</definedName>
    <definedName name="rt" localSheetId="17" hidden="1">#REF!</definedName>
    <definedName name="rt" localSheetId="25" hidden="1">#REF!</definedName>
    <definedName name="rt" localSheetId="34" hidden="1">#REF!</definedName>
    <definedName name="rt" localSheetId="26" hidden="1">#REF!</definedName>
    <definedName name="rt" localSheetId="27" hidden="1">#REF!</definedName>
    <definedName name="rt" localSheetId="28" hidden="1">#REF!</definedName>
    <definedName name="rt" localSheetId="29" hidden="1">#REF!</definedName>
    <definedName name="rt" localSheetId="30" hidden="1">#REF!</definedName>
    <definedName name="rt" localSheetId="31" hidden="1">#REF!</definedName>
    <definedName name="rt" localSheetId="32" hidden="1">#REF!</definedName>
    <definedName name="rt" localSheetId="33" hidden="1">#REF!</definedName>
    <definedName name="rt" hidden="1">#REF!</definedName>
    <definedName name="ryugigusb" localSheetId="7">[10]TEMP!#REF!</definedName>
    <definedName name="ryugigusb" localSheetId="4">[10]TEMP!#REF!</definedName>
    <definedName name="ryugigusb" localSheetId="5">[10]TEMP!#REF!</definedName>
    <definedName name="ryugigusb" localSheetId="6">[10]TEMP!#REF!</definedName>
    <definedName name="ryugigusb" localSheetId="8">[10]TEMP!#REF!</definedName>
    <definedName name="ryugigusb" localSheetId="9">[11]TEMP!#REF!</definedName>
    <definedName name="ryugigusb" localSheetId="18">[11]TEMP!#REF!</definedName>
    <definedName name="ryugigusb" localSheetId="22">[11]TEMP!#REF!</definedName>
    <definedName name="ryugigusb" localSheetId="23">[11]TEMP!#REF!</definedName>
    <definedName name="ryugigusb" localSheetId="24">[11]TEMP!#REF!</definedName>
    <definedName name="ryugigusb" localSheetId="10">[11]TEMP!#REF!</definedName>
    <definedName name="ryugigusb" localSheetId="11">[11]TEMP!#REF!</definedName>
    <definedName name="ryugigusb" localSheetId="13">[11]TEMP!#REF!</definedName>
    <definedName name="ryugigusb" localSheetId="25">[11]TEMP!#REF!</definedName>
    <definedName name="ryugigusb" localSheetId="34">[11]TEMP!#REF!</definedName>
    <definedName name="ryugigusb" localSheetId="27">[11]TEMP!#REF!</definedName>
    <definedName name="ryugigusb" localSheetId="28">[11]TEMP!#REF!</definedName>
    <definedName name="ryugigusb" localSheetId="29">[11]TEMP!#REF!</definedName>
    <definedName name="ryugigusb" localSheetId="30">[11]TEMP!#REF!</definedName>
    <definedName name="ryugigusb" localSheetId="31">[11]TEMP!#REF!</definedName>
    <definedName name="ryugigusb" localSheetId="32">[11]TEMP!#REF!</definedName>
    <definedName name="ryugigusb" localSheetId="33">[11]TEMP!#REF!</definedName>
    <definedName name="ryugigusb">[11]TEMP!#REF!</definedName>
    <definedName name="se" localSheetId="7">#REF!</definedName>
    <definedName name="se" localSheetId="3">#REF!</definedName>
    <definedName name="se" localSheetId="4">#REF!</definedName>
    <definedName name="se" localSheetId="5">#REF!</definedName>
    <definedName name="se" localSheetId="6">#REF!</definedName>
    <definedName name="se" localSheetId="8">#REF!</definedName>
    <definedName name="se" localSheetId="9">#REF!</definedName>
    <definedName name="se" localSheetId="18">#REF!</definedName>
    <definedName name="se" localSheetId="19">#REF!</definedName>
    <definedName name="se" localSheetId="20">#REF!</definedName>
    <definedName name="se" localSheetId="21">#REF!</definedName>
    <definedName name="se" localSheetId="22">#REF!</definedName>
    <definedName name="se" localSheetId="23">#REF!</definedName>
    <definedName name="se" localSheetId="24">#REF!</definedName>
    <definedName name="se" localSheetId="10">#REF!</definedName>
    <definedName name="se" localSheetId="11">#REF!</definedName>
    <definedName name="se" localSheetId="12">#REF!</definedName>
    <definedName name="se" localSheetId="13">#REF!</definedName>
    <definedName name="se" localSheetId="14">#REF!</definedName>
    <definedName name="se" localSheetId="15">#REF!</definedName>
    <definedName name="se" localSheetId="16">#REF!</definedName>
    <definedName name="se" localSheetId="17">#REF!</definedName>
    <definedName name="se" localSheetId="25">#REF!</definedName>
    <definedName name="se" localSheetId="34">#REF!</definedName>
    <definedName name="se" localSheetId="26">#REF!</definedName>
    <definedName name="se" localSheetId="27">#REF!</definedName>
    <definedName name="se" localSheetId="28">#REF!</definedName>
    <definedName name="se" localSheetId="29">#REF!</definedName>
    <definedName name="se" localSheetId="30">#REF!</definedName>
    <definedName name="se" localSheetId="31">#REF!</definedName>
    <definedName name="se" localSheetId="32">#REF!</definedName>
    <definedName name="se" localSheetId="33">#REF!</definedName>
    <definedName name="se">#REF!</definedName>
    <definedName name="ss" localSheetId="7">'[8]Table 1'!#REF!</definedName>
    <definedName name="ss" localSheetId="4">'[8]Table 1'!#REF!</definedName>
    <definedName name="ss" localSheetId="5">'[8]Table 1'!#REF!</definedName>
    <definedName name="ss" localSheetId="6">'[8]Table 1'!#REF!</definedName>
    <definedName name="ss" localSheetId="8">'[8]Table 1'!#REF!</definedName>
    <definedName name="ss" localSheetId="9">'[9]Table 1'!#REF!</definedName>
    <definedName name="ss" localSheetId="18">'[9]Table 1'!#REF!</definedName>
    <definedName name="ss" localSheetId="22">'[9]Table 1'!#REF!</definedName>
    <definedName name="ss" localSheetId="23">'[9]Table 1'!#REF!</definedName>
    <definedName name="ss" localSheetId="24">'[9]Table 1'!#REF!</definedName>
    <definedName name="ss" localSheetId="10">'[9]Table 1'!#REF!</definedName>
    <definedName name="ss" localSheetId="11">'[9]Table 1'!#REF!</definedName>
    <definedName name="ss" localSheetId="13">'[9]Table 1'!#REF!</definedName>
    <definedName name="ss" localSheetId="25">'[9]Table 1'!#REF!</definedName>
    <definedName name="ss" localSheetId="34">'[9]Table 1'!#REF!</definedName>
    <definedName name="ss" localSheetId="27">'[9]Table 1'!#REF!</definedName>
    <definedName name="ss" localSheetId="28">'[9]Table 1'!#REF!</definedName>
    <definedName name="ss" localSheetId="29">'[9]Table 1'!#REF!</definedName>
    <definedName name="ss" localSheetId="30">'[9]Table 1'!#REF!</definedName>
    <definedName name="ss" localSheetId="31">'[9]Table 1'!#REF!</definedName>
    <definedName name="ss" localSheetId="32">'[9]Table 1'!#REF!</definedName>
    <definedName name="ss" localSheetId="33">'[9]Table 1'!#REF!</definedName>
    <definedName name="ss">'[9]Table 1'!#REF!</definedName>
    <definedName name="sssss" localSheetId="7">#REF!</definedName>
    <definedName name="sssss" localSheetId="3">#REF!</definedName>
    <definedName name="sssss" localSheetId="4">#REF!</definedName>
    <definedName name="sssss" localSheetId="5">#REF!</definedName>
    <definedName name="sssss" localSheetId="6">#REF!</definedName>
    <definedName name="sssss" localSheetId="8">#REF!</definedName>
    <definedName name="sssss" localSheetId="9">#REF!</definedName>
    <definedName name="sssss" localSheetId="18">#REF!</definedName>
    <definedName name="sssss" localSheetId="19">#REF!</definedName>
    <definedName name="sssss" localSheetId="20">#REF!</definedName>
    <definedName name="sssss" localSheetId="21">#REF!</definedName>
    <definedName name="sssss" localSheetId="22">#REF!</definedName>
    <definedName name="sssss" localSheetId="23">#REF!</definedName>
    <definedName name="sssss" localSheetId="24">#REF!</definedName>
    <definedName name="sssss" localSheetId="10">#REF!</definedName>
    <definedName name="sssss" localSheetId="11">#REF!</definedName>
    <definedName name="sssss" localSheetId="12">#REF!</definedName>
    <definedName name="sssss" localSheetId="13">#REF!</definedName>
    <definedName name="sssss" localSheetId="14">#REF!</definedName>
    <definedName name="sssss" localSheetId="15">#REF!</definedName>
    <definedName name="sssss" localSheetId="16">#REF!</definedName>
    <definedName name="sssss" localSheetId="17">#REF!</definedName>
    <definedName name="sssss" localSheetId="25">#REF!</definedName>
    <definedName name="sssss" localSheetId="34">#REF!</definedName>
    <definedName name="sssss" localSheetId="26">#REF!</definedName>
    <definedName name="sssss" localSheetId="27">#REF!</definedName>
    <definedName name="sssss" localSheetId="28">#REF!</definedName>
    <definedName name="sssss" localSheetId="29">#REF!</definedName>
    <definedName name="sssss" localSheetId="30">#REF!</definedName>
    <definedName name="sssss" localSheetId="31">#REF!</definedName>
    <definedName name="sssss" localSheetId="32">#REF!</definedName>
    <definedName name="sssss" localSheetId="33">#REF!</definedName>
    <definedName name="sssss" localSheetId="1">#REF!</definedName>
    <definedName name="sssss">#REF!</definedName>
    <definedName name="SSSSSSS" localSheetId="7">[5]TEMP!#REF!</definedName>
    <definedName name="SSSSSSS" localSheetId="4">[5]TEMP!#REF!</definedName>
    <definedName name="SSSSSSS" localSheetId="5">[5]TEMP!#REF!</definedName>
    <definedName name="SSSSSSS" localSheetId="6">[5]TEMP!#REF!</definedName>
    <definedName name="SSSSSSS" localSheetId="8">[5]TEMP!#REF!</definedName>
    <definedName name="SSSSSSS" localSheetId="9">[1]TEMP!#REF!</definedName>
    <definedName name="SSSSSSS" localSheetId="18">[1]TEMP!#REF!</definedName>
    <definedName name="SSSSSSS" localSheetId="19">[1]TEMP!#REF!</definedName>
    <definedName name="SSSSSSS" localSheetId="21">[1]TEMP!#REF!</definedName>
    <definedName name="SSSSSSS" localSheetId="22">[1]TEMP!#REF!</definedName>
    <definedName name="SSSSSSS" localSheetId="23">[1]TEMP!#REF!</definedName>
    <definedName name="SSSSSSS" localSheetId="24">[1]TEMP!#REF!</definedName>
    <definedName name="SSSSSSS" localSheetId="10">[1]TEMP!#REF!</definedName>
    <definedName name="SSSSSSS" localSheetId="11">[1]TEMP!#REF!</definedName>
    <definedName name="SSSSSSS" localSheetId="13">[1]TEMP!#REF!</definedName>
    <definedName name="SSSSSSS" localSheetId="14">[1]TEMP!#REF!</definedName>
    <definedName name="SSSSSSS" localSheetId="25">[1]TEMP!#REF!</definedName>
    <definedName name="SSSSSSS" localSheetId="34">[1]TEMP!#REF!</definedName>
    <definedName name="SSSSSSS" localSheetId="27">[1]TEMP!#REF!</definedName>
    <definedName name="SSSSSSS" localSheetId="28">[1]TEMP!#REF!</definedName>
    <definedName name="SSSSSSS" localSheetId="29">[1]TEMP!#REF!</definedName>
    <definedName name="SSSSSSS" localSheetId="30">[1]TEMP!#REF!</definedName>
    <definedName name="SSSSSSS" localSheetId="31">[1]TEMP!#REF!</definedName>
    <definedName name="SSSSSSS" localSheetId="32">[1]TEMP!#REF!</definedName>
    <definedName name="SSSSSSS" localSheetId="33">[1]TEMP!#REF!</definedName>
    <definedName name="SSSSSSS">[1]TEMP!#REF!</definedName>
    <definedName name="sssssssssssssssssssssssssssssssssssssssssssssssssssssssssssssssssssssssssssssssssssssssssssssssssssssssssssss" localSheetId="7">#REF!</definedName>
    <definedName name="sssssssssssssssssssssssssssssssssssssssssssssssssssssssssssssssssssssssssssssssssssssssssssssssssssssssssssss" localSheetId="3">#REF!</definedName>
    <definedName name="sssssssssssssssssssssssssssssssssssssssssssssssssssssssssssssssssssssssssssssssssssssssssssssssssssssssssssss" localSheetId="4">#REF!</definedName>
    <definedName name="sssssssssssssssssssssssssssssssssssssssssssssssssssssssssssssssssssssssssssssssssssssssssssssssssssssssssssss" localSheetId="5">#REF!</definedName>
    <definedName name="sssssssssssssssssssssssssssssssssssssssssssssssssssssssssssssssssssssssssssssssssssssssssssssssssssssssssssss" localSheetId="6">#REF!</definedName>
    <definedName name="sssssssssssssssssssssssssssssssssssssssssssssssssssssssssssssssssssssssssssssssssssssssssssssssssssssssssssss" localSheetId="8">#REF!</definedName>
    <definedName name="sssssssssssssssssssssssssssssssssssssssssssssssssssssssssssssssssssssssssssssssssssssssssssssssssssssssssssss" localSheetId="9">#REF!</definedName>
    <definedName name="sssssssssssssssssssssssssssssssssssssssssssssssssssssssssssssssssssssssssssssssssssssssssssssssssssssssssssss" localSheetId="18">#REF!</definedName>
    <definedName name="sssssssssssssssssssssssssssssssssssssssssssssssssssssssssssssssssssssssssssssssssssssssssssssssssssssssssssss" localSheetId="19">#REF!</definedName>
    <definedName name="sssssssssssssssssssssssssssssssssssssssssssssssssssssssssssssssssssssssssssssssssssssssssssssssssssssssssssss" localSheetId="20">#REF!</definedName>
    <definedName name="sssssssssssssssssssssssssssssssssssssssssssssssssssssssssssssssssssssssssssssssssssssssssssssssssssssssssssss" localSheetId="21">#REF!</definedName>
    <definedName name="sssssssssssssssssssssssssssssssssssssssssssssssssssssssssssssssssssssssssssssssssssssssssssssssssssssssssssss" localSheetId="22">#REF!</definedName>
    <definedName name="sssssssssssssssssssssssssssssssssssssssssssssssssssssssssssssssssssssssssssssssssssssssssssssssssssssssssssss" localSheetId="23">#REF!</definedName>
    <definedName name="sssssssssssssssssssssssssssssssssssssssssssssssssssssssssssssssssssssssssssssssssssssssssssssssssssssssssssss" localSheetId="24">#REF!</definedName>
    <definedName name="sssssssssssssssssssssssssssssssssssssssssssssssssssssssssssssssssssssssssssssssssssssssssssssssssssssssssssss" localSheetId="10">#REF!</definedName>
    <definedName name="sssssssssssssssssssssssssssssssssssssssssssssssssssssssssssssssssssssssssssssssssssssssssssssssssssssssssssss" localSheetId="11">#REF!</definedName>
    <definedName name="sssssssssssssssssssssssssssssssssssssssssssssssssssssssssssssssssssssssssssssssssssssssssssssssssssssssssssss" localSheetId="12">#REF!</definedName>
    <definedName name="sssssssssssssssssssssssssssssssssssssssssssssssssssssssssssssssssssssssssssssssssssssssssssssssssssssssssssss" localSheetId="13">#REF!</definedName>
    <definedName name="sssssssssssssssssssssssssssssssssssssssssssssssssssssssssssssssssssssssssssssssssssssssssssssssssssssssssssss" localSheetId="14">#REF!</definedName>
    <definedName name="sssssssssssssssssssssssssssssssssssssssssssssssssssssssssssssssssssssssssssssssssssssssssssssssssssssssssssss" localSheetId="15">#REF!</definedName>
    <definedName name="sssssssssssssssssssssssssssssssssssssssssssssssssssssssssssssssssssssssssssssssssssssssssssssssssssssssssssss" localSheetId="16">#REF!</definedName>
    <definedName name="sssssssssssssssssssssssssssssssssssssssssssssssssssssssssssssssssssssssssssssssssssssssssssssssssssssssssssss" localSheetId="17">#REF!</definedName>
    <definedName name="sssssssssssssssssssssssssssssssssssssssssssssssssssssssssssssssssssssssssssssssssssssssssssssssssssssssssssss" localSheetId="25">#REF!</definedName>
    <definedName name="sssssssssssssssssssssssssssssssssssssssssssssssssssssssssssssssssssssssssssssssssssssssssssssssssssssssssssss" localSheetId="34">#REF!</definedName>
    <definedName name="sssssssssssssssssssssssssssssssssssssssssssssssssssssssssssssssssssssssssssssssssssssssssssssssssssssssssssss" localSheetId="26">#REF!</definedName>
    <definedName name="sssssssssssssssssssssssssssssssssssssssssssssssssssssssssssssssssssssssssssssssssssssssssssssssssssssssssssss" localSheetId="27">#REF!</definedName>
    <definedName name="sssssssssssssssssssssssssssssssssssssssssssssssssssssssssssssssssssssssssssssssssssssssssssssssssssssssssssss" localSheetId="28">#REF!</definedName>
    <definedName name="sssssssssssssssssssssssssssssssssssssssssssssssssssssssssssssssssssssssssssssssssssssssssssssssssssssssssssss" localSheetId="29">#REF!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31">#REF!</definedName>
    <definedName name="sssssssssssssssssssssssssssssssssssssssssssssssssssssssssssssssssssssssssssssssssssssssssssssssssssssssssssss" localSheetId="32">#REF!</definedName>
    <definedName name="sssssssssssssssssssssssssssssssssssssssssssssssssssssssssssssssssssssssssssssssssssssssssssssssssssssssssssss" localSheetId="33">#REF!</definedName>
    <definedName name="sssssssssssssssssssssssssssssssssssssssssssssssssssssssssssssssssssssssssssssssssssssssssssssssssssssssssssss" localSheetId="1">#REF!</definedName>
    <definedName name="sssssssssssssssssssssssssssssssssssssssssssssssssssssssssssssssssssssssssssssssssssssssssssssssssssssssssssss">#REF!</definedName>
    <definedName name="statistics" localSheetId="7" hidden="1">#REF!</definedName>
    <definedName name="statistics" localSheetId="3" hidden="1">#REF!</definedName>
    <definedName name="statistics" localSheetId="4" hidden="1">#REF!</definedName>
    <definedName name="statistics" localSheetId="5" hidden="1">#REF!</definedName>
    <definedName name="statistics" localSheetId="6" hidden="1">#REF!</definedName>
    <definedName name="statistics" localSheetId="8" hidden="1">#REF!</definedName>
    <definedName name="statistics" localSheetId="9" hidden="1">#REF!</definedName>
    <definedName name="statistics" localSheetId="18" hidden="1">#REF!</definedName>
    <definedName name="statistics" localSheetId="19" hidden="1">#REF!</definedName>
    <definedName name="statistics" localSheetId="20" hidden="1">#REF!</definedName>
    <definedName name="statistics" localSheetId="21" hidden="1">#REF!</definedName>
    <definedName name="statistics" localSheetId="22" hidden="1">#REF!</definedName>
    <definedName name="statistics" localSheetId="23" hidden="1">#REF!</definedName>
    <definedName name="statistics" localSheetId="24" hidden="1">#REF!</definedName>
    <definedName name="statistics" localSheetId="10" hidden="1">#REF!</definedName>
    <definedName name="statistics" localSheetId="11" hidden="1">#REF!</definedName>
    <definedName name="statistics" localSheetId="12" hidden="1">#REF!</definedName>
    <definedName name="statistics" localSheetId="13" hidden="1">#REF!</definedName>
    <definedName name="statistics" localSheetId="14" hidden="1">#REF!</definedName>
    <definedName name="statistics" localSheetId="15" hidden="1">#REF!</definedName>
    <definedName name="statistics" localSheetId="16" hidden="1">#REF!</definedName>
    <definedName name="statistics" localSheetId="17" hidden="1">#REF!</definedName>
    <definedName name="statistics" localSheetId="25" hidden="1">#REF!</definedName>
    <definedName name="statistics" localSheetId="34" hidden="1">#REF!</definedName>
    <definedName name="statistics" localSheetId="26" hidden="1">#REF!</definedName>
    <definedName name="statistics" localSheetId="27" hidden="1">#REF!</definedName>
    <definedName name="statistics" localSheetId="28" hidden="1">#REF!</definedName>
    <definedName name="statistics" localSheetId="29" hidden="1">#REF!</definedName>
    <definedName name="statistics" localSheetId="30" hidden="1">#REF!</definedName>
    <definedName name="statistics" localSheetId="31" hidden="1">#REF!</definedName>
    <definedName name="statistics" localSheetId="32" hidden="1">#REF!</definedName>
    <definedName name="statistics" localSheetId="33" hidden="1">#REF!</definedName>
    <definedName name="statistics" hidden="1">#REF!</definedName>
    <definedName name="Statistics1" localSheetId="7" hidden="1">#REF!</definedName>
    <definedName name="Statistics1" localSheetId="3" hidden="1">#REF!</definedName>
    <definedName name="Statistics1" localSheetId="4" hidden="1">#REF!</definedName>
    <definedName name="Statistics1" localSheetId="5" hidden="1">#REF!</definedName>
    <definedName name="Statistics1" localSheetId="6" hidden="1">#REF!</definedName>
    <definedName name="Statistics1" localSheetId="8" hidden="1">#REF!</definedName>
    <definedName name="Statistics1" localSheetId="9" hidden="1">#REF!</definedName>
    <definedName name="Statistics1" localSheetId="18" hidden="1">#REF!</definedName>
    <definedName name="Statistics1" localSheetId="19" hidden="1">#REF!</definedName>
    <definedName name="Statistics1" localSheetId="20" hidden="1">#REF!</definedName>
    <definedName name="Statistics1" localSheetId="21" hidden="1">#REF!</definedName>
    <definedName name="Statistics1" localSheetId="22" hidden="1">#REF!</definedName>
    <definedName name="Statistics1" localSheetId="23" hidden="1">#REF!</definedName>
    <definedName name="Statistics1" localSheetId="24" hidden="1">#REF!</definedName>
    <definedName name="Statistics1" localSheetId="10" hidden="1">#REF!</definedName>
    <definedName name="Statistics1" localSheetId="11" hidden="1">#REF!</definedName>
    <definedName name="Statistics1" localSheetId="12" hidden="1">#REF!</definedName>
    <definedName name="Statistics1" localSheetId="13" hidden="1">#REF!</definedName>
    <definedName name="Statistics1" localSheetId="14" hidden="1">#REF!</definedName>
    <definedName name="Statistics1" localSheetId="15" hidden="1">#REF!</definedName>
    <definedName name="Statistics1" localSheetId="16" hidden="1">#REF!</definedName>
    <definedName name="Statistics1" localSheetId="17" hidden="1">#REF!</definedName>
    <definedName name="Statistics1" localSheetId="25" hidden="1">#REF!</definedName>
    <definedName name="Statistics1" localSheetId="34" hidden="1">#REF!</definedName>
    <definedName name="Statistics1" localSheetId="26" hidden="1">#REF!</definedName>
    <definedName name="Statistics1" localSheetId="27" hidden="1">#REF!</definedName>
    <definedName name="Statistics1" localSheetId="28" hidden="1">#REF!</definedName>
    <definedName name="Statistics1" localSheetId="29" hidden="1">#REF!</definedName>
    <definedName name="Statistics1" localSheetId="30" hidden="1">#REF!</definedName>
    <definedName name="Statistics1" localSheetId="31" hidden="1">#REF!</definedName>
    <definedName name="Statistics1" localSheetId="32" hidden="1">#REF!</definedName>
    <definedName name="Statistics1" localSheetId="33" hidden="1">#REF!</definedName>
    <definedName name="Statistics1" hidden="1">#REF!</definedName>
    <definedName name="statistics2" localSheetId="7" hidden="1">#REF!</definedName>
    <definedName name="statistics2" localSheetId="3" hidden="1">#REF!</definedName>
    <definedName name="statistics2" localSheetId="4" hidden="1">#REF!</definedName>
    <definedName name="statistics2" localSheetId="5" hidden="1">#REF!</definedName>
    <definedName name="statistics2" localSheetId="6" hidden="1">#REF!</definedName>
    <definedName name="statistics2" localSheetId="8" hidden="1">#REF!</definedName>
    <definedName name="statistics2" localSheetId="9" hidden="1">#REF!</definedName>
    <definedName name="statistics2" localSheetId="18" hidden="1">#REF!</definedName>
    <definedName name="statistics2" localSheetId="19" hidden="1">#REF!</definedName>
    <definedName name="statistics2" localSheetId="20" hidden="1">#REF!</definedName>
    <definedName name="statistics2" localSheetId="21" hidden="1">#REF!</definedName>
    <definedName name="statistics2" localSheetId="22" hidden="1">#REF!</definedName>
    <definedName name="statistics2" localSheetId="23" hidden="1">#REF!</definedName>
    <definedName name="statistics2" localSheetId="24" hidden="1">#REF!</definedName>
    <definedName name="statistics2" localSheetId="10" hidden="1">#REF!</definedName>
    <definedName name="statistics2" localSheetId="11" hidden="1">#REF!</definedName>
    <definedName name="statistics2" localSheetId="12" hidden="1">#REF!</definedName>
    <definedName name="statistics2" localSheetId="13" hidden="1">#REF!</definedName>
    <definedName name="statistics2" localSheetId="14" hidden="1">#REF!</definedName>
    <definedName name="statistics2" localSheetId="15" hidden="1">#REF!</definedName>
    <definedName name="statistics2" localSheetId="16" hidden="1">#REF!</definedName>
    <definedName name="statistics2" localSheetId="17" hidden="1">#REF!</definedName>
    <definedName name="statistics2" localSheetId="25" hidden="1">#REF!</definedName>
    <definedName name="statistics2" localSheetId="34" hidden="1">#REF!</definedName>
    <definedName name="statistics2" localSheetId="26" hidden="1">#REF!</definedName>
    <definedName name="statistics2" localSheetId="27" hidden="1">#REF!</definedName>
    <definedName name="statistics2" localSheetId="28" hidden="1">#REF!</definedName>
    <definedName name="statistics2" localSheetId="29" hidden="1">#REF!</definedName>
    <definedName name="statistics2" localSheetId="30" hidden="1">#REF!</definedName>
    <definedName name="statistics2" localSheetId="31" hidden="1">#REF!</definedName>
    <definedName name="statistics2" localSheetId="32" hidden="1">#REF!</definedName>
    <definedName name="statistics2" localSheetId="33" hidden="1">#REF!</definedName>
    <definedName name="statistics2" hidden="1">#REF!</definedName>
    <definedName name="sum" localSheetId="7">#REF!</definedName>
    <definedName name="sum" localSheetId="2">#REF!</definedName>
    <definedName name="sum" localSheetId="3">#REF!</definedName>
    <definedName name="sum" localSheetId="4">#REF!</definedName>
    <definedName name="sum" localSheetId="5">#REF!</definedName>
    <definedName name="sum" localSheetId="6">#REF!</definedName>
    <definedName name="sum" localSheetId="8">#REF!</definedName>
    <definedName name="sum" localSheetId="9">#REF!</definedName>
    <definedName name="sum" localSheetId="18">#REF!</definedName>
    <definedName name="sum" localSheetId="19">#REF!</definedName>
    <definedName name="sum" localSheetId="20">#REF!</definedName>
    <definedName name="sum" localSheetId="21">#REF!</definedName>
    <definedName name="sum" localSheetId="22">#REF!</definedName>
    <definedName name="sum" localSheetId="23">#REF!</definedName>
    <definedName name="sum" localSheetId="24">#REF!</definedName>
    <definedName name="sum" localSheetId="10">#REF!</definedName>
    <definedName name="sum" localSheetId="11">#REF!</definedName>
    <definedName name="sum" localSheetId="12">#REF!</definedName>
    <definedName name="sum" localSheetId="13">#REF!</definedName>
    <definedName name="sum" localSheetId="14">#REF!</definedName>
    <definedName name="sum" localSheetId="15">#REF!</definedName>
    <definedName name="sum" localSheetId="16">#REF!</definedName>
    <definedName name="sum" localSheetId="17">#REF!</definedName>
    <definedName name="sum" localSheetId="25">#REF!</definedName>
    <definedName name="sum" localSheetId="34">#REF!</definedName>
    <definedName name="sum" localSheetId="26">#REF!</definedName>
    <definedName name="sum" localSheetId="27">#REF!</definedName>
    <definedName name="sum" localSheetId="28">#REF!</definedName>
    <definedName name="sum" localSheetId="29">#REF!</definedName>
    <definedName name="sum" localSheetId="30">#REF!</definedName>
    <definedName name="sum" localSheetId="31">#REF!</definedName>
    <definedName name="sum" localSheetId="32">#REF!</definedName>
    <definedName name="sum" localSheetId="33">#REF!</definedName>
    <definedName name="sum">#REF!</definedName>
    <definedName name="t" localSheetId="7">[5]TEMP!#REF!</definedName>
    <definedName name="t" localSheetId="4">[5]TEMP!#REF!</definedName>
    <definedName name="t" localSheetId="5">[5]TEMP!#REF!</definedName>
    <definedName name="t" localSheetId="6">[5]TEMP!#REF!</definedName>
    <definedName name="t" localSheetId="8">[5]TEMP!#REF!</definedName>
    <definedName name="t" localSheetId="9">[1]TEMP!#REF!</definedName>
    <definedName name="t" localSheetId="18">[1]TEMP!#REF!</definedName>
    <definedName name="t" localSheetId="22">[1]TEMP!#REF!</definedName>
    <definedName name="t" localSheetId="23">[1]TEMP!#REF!</definedName>
    <definedName name="t" localSheetId="24">[1]TEMP!#REF!</definedName>
    <definedName name="t" localSheetId="10">[1]TEMP!#REF!</definedName>
    <definedName name="t" localSheetId="11">[1]TEMP!#REF!</definedName>
    <definedName name="t" localSheetId="13">[1]TEMP!#REF!</definedName>
    <definedName name="t" localSheetId="25">[1]TEMP!#REF!</definedName>
    <definedName name="t" localSheetId="34">[1]TEMP!#REF!</definedName>
    <definedName name="t" localSheetId="27">[1]TEMP!#REF!</definedName>
    <definedName name="t" localSheetId="28">[1]TEMP!#REF!</definedName>
    <definedName name="t" localSheetId="29">[1]TEMP!#REF!</definedName>
    <definedName name="t" localSheetId="30">[1]TEMP!#REF!</definedName>
    <definedName name="t" localSheetId="31">[1]TEMP!#REF!</definedName>
    <definedName name="t" localSheetId="32">[1]TEMP!#REF!</definedName>
    <definedName name="t" localSheetId="33">[1]TEMP!#REF!</definedName>
    <definedName name="t">[1]TEMP!#REF!</definedName>
    <definedName name="Table" localSheetId="7">'[3]Vol 1'!#REF!</definedName>
    <definedName name="Table" localSheetId="4">'[3]Vol 1'!#REF!</definedName>
    <definedName name="Table" localSheetId="5">'[3]Vol 1'!#REF!</definedName>
    <definedName name="Table" localSheetId="6">'[3]Vol 1'!#REF!</definedName>
    <definedName name="Table" localSheetId="8">'[3]Vol 1'!#REF!</definedName>
    <definedName name="Table" localSheetId="9">'[4]Vol 1'!#REF!</definedName>
    <definedName name="Table" localSheetId="18">'[4]Vol 1'!#REF!</definedName>
    <definedName name="Table" localSheetId="22">'[4]Vol 1'!#REF!</definedName>
    <definedName name="Table" localSheetId="23">'[4]Vol 1'!#REF!</definedName>
    <definedName name="Table" localSheetId="24">'[4]Vol 1'!#REF!</definedName>
    <definedName name="Table" localSheetId="10">'[4]Vol 1'!#REF!</definedName>
    <definedName name="Table" localSheetId="11">'[4]Vol 1'!#REF!</definedName>
    <definedName name="Table" localSheetId="13">'[4]Vol 1'!#REF!</definedName>
    <definedName name="Table" localSheetId="25">'[4]Vol 1'!#REF!</definedName>
    <definedName name="Table" localSheetId="34">'[4]Vol 1'!#REF!</definedName>
    <definedName name="Table" localSheetId="27">'[4]Vol 1'!#REF!</definedName>
    <definedName name="Table" localSheetId="28">'[4]Vol 1'!#REF!</definedName>
    <definedName name="Table" localSheetId="29">'[4]Vol 1'!#REF!</definedName>
    <definedName name="Table" localSheetId="30">'[4]Vol 1'!#REF!</definedName>
    <definedName name="Table" localSheetId="31">'[4]Vol 1'!#REF!</definedName>
    <definedName name="Table" localSheetId="32">'[4]Vol 1'!#REF!</definedName>
    <definedName name="Table" localSheetId="33">'[4]Vol 1'!#REF!</definedName>
    <definedName name="Table">'[4]Vol 1'!#REF!</definedName>
    <definedName name="Table_2___Average__wage___earnings_per_hour__of_selected_occupations_by_industrial_group" localSheetId="7">#REF!</definedName>
    <definedName name="Table_2___Average__wage___earnings_per_hour__of_selected_occupations_by_industrial_group" localSheetId="3">#REF!</definedName>
    <definedName name="Table_2___Average__wage___earnings_per_hour__of_selected_occupations_by_industrial_group" localSheetId="4">#REF!</definedName>
    <definedName name="Table_2___Average__wage___earnings_per_hour__of_selected_occupations_by_industrial_group" localSheetId="5">#REF!</definedName>
    <definedName name="Table_2___Average__wage___earnings_per_hour__of_selected_occupations_by_industrial_group" localSheetId="6">#REF!</definedName>
    <definedName name="Table_2___Average__wage___earnings_per_hour__of_selected_occupations_by_industrial_group" localSheetId="8">#REF!</definedName>
    <definedName name="Table_2___Average__wage___earnings_per_hour__of_selected_occupations_by_industrial_group" localSheetId="9">#REF!</definedName>
    <definedName name="Table_2___Average__wage___earnings_per_hour__of_selected_occupations_by_industrial_group" localSheetId="18">#REF!</definedName>
    <definedName name="Table_2___Average__wage___earnings_per_hour__of_selected_occupations_by_industrial_group" localSheetId="19">#REF!</definedName>
    <definedName name="Table_2___Average__wage___earnings_per_hour__of_selected_occupations_by_industrial_group" localSheetId="20">#REF!</definedName>
    <definedName name="Table_2___Average__wage___earnings_per_hour__of_selected_occupations_by_industrial_group" localSheetId="21">#REF!</definedName>
    <definedName name="Table_2___Average__wage___earnings_per_hour__of_selected_occupations_by_industrial_group" localSheetId="22">#REF!</definedName>
    <definedName name="Table_2___Average__wage___earnings_per_hour__of_selected_occupations_by_industrial_group" localSheetId="23">#REF!</definedName>
    <definedName name="Table_2___Average__wage___earnings_per_hour__of_selected_occupations_by_industrial_group" localSheetId="24">#REF!</definedName>
    <definedName name="Table_2___Average__wage___earnings_per_hour__of_selected_occupations_by_industrial_group" localSheetId="10">#REF!</definedName>
    <definedName name="Table_2___Average__wage___earnings_per_hour__of_selected_occupations_by_industrial_group" localSheetId="11">#REF!</definedName>
    <definedName name="Table_2___Average__wage___earnings_per_hour__of_selected_occupations_by_industrial_group" localSheetId="12">#REF!</definedName>
    <definedName name="Table_2___Average__wage___earnings_per_hour__of_selected_occupations_by_industrial_group" localSheetId="13">#REF!</definedName>
    <definedName name="Table_2___Average__wage___earnings_per_hour__of_selected_occupations_by_industrial_group" localSheetId="14">#REF!</definedName>
    <definedName name="Table_2___Average__wage___earnings_per_hour__of_selected_occupations_by_industrial_group" localSheetId="15">#REF!</definedName>
    <definedName name="Table_2___Average__wage___earnings_per_hour__of_selected_occupations_by_industrial_group" localSheetId="16">#REF!</definedName>
    <definedName name="Table_2___Average__wage___earnings_per_hour__of_selected_occupations_by_industrial_group" localSheetId="17">#REF!</definedName>
    <definedName name="Table_2___Average__wage___earnings_per_hour__of_selected_occupations_by_industrial_group" localSheetId="25">#REF!</definedName>
    <definedName name="Table_2___Average__wage___earnings_per_hour__of_selected_occupations_by_industrial_group" localSheetId="34">#REF!</definedName>
    <definedName name="Table_2___Average__wage___earnings_per_hour__of_selected_occupations_by_industrial_group" localSheetId="26">#REF!</definedName>
    <definedName name="Table_2___Average__wage___earnings_per_hour__of_selected_occupations_by_industrial_group" localSheetId="27">#REF!</definedName>
    <definedName name="Table_2___Average__wage___earnings_per_hour__of_selected_occupations_by_industrial_group" localSheetId="28">#REF!</definedName>
    <definedName name="Table_2___Average__wage___earnings_per_hour__of_selected_occupations_by_industrial_group" localSheetId="29">#REF!</definedName>
    <definedName name="Table_2___Average__wage___earnings_per_hour__of_selected_occupations_by_industrial_group" localSheetId="30">#REF!</definedName>
    <definedName name="Table_2___Average__wage___earnings_per_hour__of_selected_occupations_by_industrial_group" localSheetId="31">#REF!</definedName>
    <definedName name="Table_2___Average__wage___earnings_per_hour__of_selected_occupations_by_industrial_group" localSheetId="32">#REF!</definedName>
    <definedName name="Table_2___Average__wage___earnings_per_hour__of_selected_occupations_by_industrial_group" localSheetId="33">#REF!</definedName>
    <definedName name="Table_2___Average__wage___earnings_per_hour__of_selected_occupations_by_industrial_group" localSheetId="1">#REF!</definedName>
    <definedName name="Table_2___Average__wage___earnings_per_hour__of_selected_occupations_by_industrial_group">#REF!</definedName>
    <definedName name="tabw.out2013" localSheetId="7" hidden="1">#REF!</definedName>
    <definedName name="tabw.out2013" localSheetId="3" hidden="1">#REF!</definedName>
    <definedName name="tabw.out2013" localSheetId="4" hidden="1">#REF!</definedName>
    <definedName name="tabw.out2013" localSheetId="5" hidden="1">#REF!</definedName>
    <definedName name="tabw.out2013" localSheetId="6" hidden="1">#REF!</definedName>
    <definedName name="tabw.out2013" localSheetId="8" hidden="1">#REF!</definedName>
    <definedName name="tabw.out2013" localSheetId="9" hidden="1">#REF!</definedName>
    <definedName name="tabw.out2013" localSheetId="18" hidden="1">#REF!</definedName>
    <definedName name="tabw.out2013" localSheetId="19" hidden="1">#REF!</definedName>
    <definedName name="tabw.out2013" localSheetId="20" hidden="1">#REF!</definedName>
    <definedName name="tabw.out2013" localSheetId="21" hidden="1">#REF!</definedName>
    <definedName name="tabw.out2013" localSheetId="22" hidden="1">#REF!</definedName>
    <definedName name="tabw.out2013" localSheetId="23" hidden="1">#REF!</definedName>
    <definedName name="tabw.out2013" localSheetId="24" hidden="1">#REF!</definedName>
    <definedName name="tabw.out2013" localSheetId="10" hidden="1">#REF!</definedName>
    <definedName name="tabw.out2013" localSheetId="11" hidden="1">#REF!</definedName>
    <definedName name="tabw.out2013" localSheetId="12" hidden="1">#REF!</definedName>
    <definedName name="tabw.out2013" localSheetId="13" hidden="1">#REF!</definedName>
    <definedName name="tabw.out2013" localSheetId="14" hidden="1">#REF!</definedName>
    <definedName name="tabw.out2013" localSheetId="15" hidden="1">#REF!</definedName>
    <definedName name="tabw.out2013" localSheetId="16" hidden="1">#REF!</definedName>
    <definedName name="tabw.out2013" localSheetId="17" hidden="1">#REF!</definedName>
    <definedName name="tabw.out2013" localSheetId="25" hidden="1">#REF!</definedName>
    <definedName name="tabw.out2013" localSheetId="34" hidden="1">#REF!</definedName>
    <definedName name="tabw.out2013" localSheetId="26" hidden="1">#REF!</definedName>
    <definedName name="tabw.out2013" localSheetId="27" hidden="1">#REF!</definedName>
    <definedName name="tabw.out2013" localSheetId="28" hidden="1">#REF!</definedName>
    <definedName name="tabw.out2013" localSheetId="29" hidden="1">#REF!</definedName>
    <definedName name="tabw.out2013" localSheetId="30" hidden="1">#REF!</definedName>
    <definedName name="tabw.out2013" localSheetId="31" hidden="1">#REF!</definedName>
    <definedName name="tabw.out2013" localSheetId="32" hidden="1">#REF!</definedName>
    <definedName name="tabw.out2013" localSheetId="33" hidden="1">#REF!</definedName>
    <definedName name="tabw.out2013" hidden="1">#REF!</definedName>
    <definedName name="TTTTTTTTTT" localSheetId="7">[5]TEMP!#REF!</definedName>
    <definedName name="TTTTTTTTTT" localSheetId="4">[5]TEMP!#REF!</definedName>
    <definedName name="TTTTTTTTTT" localSheetId="5">[5]TEMP!#REF!</definedName>
    <definedName name="TTTTTTTTTT" localSheetId="6">[5]TEMP!#REF!</definedName>
    <definedName name="TTTTTTTTTT" localSheetId="8">[5]TEMP!#REF!</definedName>
    <definedName name="TTTTTTTTTT" localSheetId="9">[1]TEMP!#REF!</definedName>
    <definedName name="TTTTTTTTTT" localSheetId="18">[1]TEMP!#REF!</definedName>
    <definedName name="TTTTTTTTTT" localSheetId="22">[1]TEMP!#REF!</definedName>
    <definedName name="TTTTTTTTTT" localSheetId="23">[1]TEMP!#REF!</definedName>
    <definedName name="TTTTTTTTTT" localSheetId="24">[1]TEMP!#REF!</definedName>
    <definedName name="TTTTTTTTTT" localSheetId="10">[1]TEMP!#REF!</definedName>
    <definedName name="TTTTTTTTTT" localSheetId="11">[1]TEMP!#REF!</definedName>
    <definedName name="TTTTTTTTTT" localSheetId="13">[1]TEMP!#REF!</definedName>
    <definedName name="TTTTTTTTTT" localSheetId="25">[1]TEMP!#REF!</definedName>
    <definedName name="TTTTTTTTTT" localSheetId="34">[1]TEMP!#REF!</definedName>
    <definedName name="TTTTTTTTTT" localSheetId="27">[1]TEMP!#REF!</definedName>
    <definedName name="TTTTTTTTTT" localSheetId="28">[1]TEMP!#REF!</definedName>
    <definedName name="TTTTTTTTTT" localSheetId="29">[1]TEMP!#REF!</definedName>
    <definedName name="TTTTTTTTTT" localSheetId="30">[1]TEMP!#REF!</definedName>
    <definedName name="TTTTTTTTTT" localSheetId="31">[1]TEMP!#REF!</definedName>
    <definedName name="TTTTTTTTTT" localSheetId="32">[1]TEMP!#REF!</definedName>
    <definedName name="TTTTTTTTTT" localSheetId="33">[1]TEMP!#REF!</definedName>
    <definedName name="TTTTTTTTTT">[1]TEMP!#REF!</definedName>
    <definedName name="tuiuoo" localSheetId="7" hidden="1">#REF!</definedName>
    <definedName name="tuiuoo" localSheetId="3" hidden="1">#REF!</definedName>
    <definedName name="tuiuoo" localSheetId="4" hidden="1">#REF!</definedName>
    <definedName name="tuiuoo" localSheetId="5" hidden="1">#REF!</definedName>
    <definedName name="tuiuoo" localSheetId="6" hidden="1">#REF!</definedName>
    <definedName name="tuiuoo" localSheetId="8" hidden="1">#REF!</definedName>
    <definedName name="tuiuoo" localSheetId="9" hidden="1">#REF!</definedName>
    <definedName name="tuiuoo" localSheetId="18" hidden="1">#REF!</definedName>
    <definedName name="tuiuoo" localSheetId="19" hidden="1">#REF!</definedName>
    <definedName name="tuiuoo" localSheetId="20" hidden="1">#REF!</definedName>
    <definedName name="tuiuoo" localSheetId="21" hidden="1">#REF!</definedName>
    <definedName name="tuiuoo" localSheetId="22" hidden="1">#REF!</definedName>
    <definedName name="tuiuoo" localSheetId="23" hidden="1">#REF!</definedName>
    <definedName name="tuiuoo" localSheetId="24" hidden="1">#REF!</definedName>
    <definedName name="tuiuoo" localSheetId="10" hidden="1">#REF!</definedName>
    <definedName name="tuiuoo" localSheetId="11" hidden="1">#REF!</definedName>
    <definedName name="tuiuoo" localSheetId="12" hidden="1">#REF!</definedName>
    <definedName name="tuiuoo" localSheetId="13" hidden="1">#REF!</definedName>
    <definedName name="tuiuoo" localSheetId="14" hidden="1">#REF!</definedName>
    <definedName name="tuiuoo" localSheetId="15" hidden="1">#REF!</definedName>
    <definedName name="tuiuoo" localSheetId="16" hidden="1">#REF!</definedName>
    <definedName name="tuiuoo" localSheetId="17" hidden="1">#REF!</definedName>
    <definedName name="tuiuoo" localSheetId="25" hidden="1">#REF!</definedName>
    <definedName name="tuiuoo" localSheetId="34" hidden="1">#REF!</definedName>
    <definedName name="tuiuoo" localSheetId="26" hidden="1">#REF!</definedName>
    <definedName name="tuiuoo" localSheetId="27" hidden="1">#REF!</definedName>
    <definedName name="tuiuoo" localSheetId="28" hidden="1">#REF!</definedName>
    <definedName name="tuiuoo" localSheetId="29" hidden="1">#REF!</definedName>
    <definedName name="tuiuoo" localSheetId="30" hidden="1">#REF!</definedName>
    <definedName name="tuiuoo" localSheetId="31" hidden="1">#REF!</definedName>
    <definedName name="tuiuoo" localSheetId="32" hidden="1">#REF!</definedName>
    <definedName name="tuiuoo" localSheetId="33" hidden="1">#REF!</definedName>
    <definedName name="tuiuoo" hidden="1">#REF!</definedName>
    <definedName name="ufgywgfewgfyew" localSheetId="7" hidden="1">#REF!</definedName>
    <definedName name="ufgywgfewgfyew" localSheetId="3" hidden="1">#REF!</definedName>
    <definedName name="ufgywgfewgfyew" localSheetId="4" hidden="1">#REF!</definedName>
    <definedName name="ufgywgfewgfyew" localSheetId="5" hidden="1">#REF!</definedName>
    <definedName name="ufgywgfewgfyew" localSheetId="6" hidden="1">#REF!</definedName>
    <definedName name="ufgywgfewgfyew" localSheetId="8" hidden="1">#REF!</definedName>
    <definedName name="ufgywgfewgfyew" localSheetId="9" hidden="1">#REF!</definedName>
    <definedName name="ufgywgfewgfyew" localSheetId="18" hidden="1">#REF!</definedName>
    <definedName name="ufgywgfewgfyew" localSheetId="19" hidden="1">#REF!</definedName>
    <definedName name="ufgywgfewgfyew" localSheetId="20" hidden="1">#REF!</definedName>
    <definedName name="ufgywgfewgfyew" localSheetId="21" hidden="1">#REF!</definedName>
    <definedName name="ufgywgfewgfyew" localSheetId="22" hidden="1">#REF!</definedName>
    <definedName name="ufgywgfewgfyew" localSheetId="23" hidden="1">#REF!</definedName>
    <definedName name="ufgywgfewgfyew" localSheetId="24" hidden="1">#REF!</definedName>
    <definedName name="ufgywgfewgfyew" localSheetId="10" hidden="1">#REF!</definedName>
    <definedName name="ufgywgfewgfyew" localSheetId="11" hidden="1">#REF!</definedName>
    <definedName name="ufgywgfewgfyew" localSheetId="12" hidden="1">#REF!</definedName>
    <definedName name="ufgywgfewgfyew" localSheetId="13" hidden="1">#REF!</definedName>
    <definedName name="ufgywgfewgfyew" localSheetId="14" hidden="1">#REF!</definedName>
    <definedName name="ufgywgfewgfyew" localSheetId="15" hidden="1">#REF!</definedName>
    <definedName name="ufgywgfewgfyew" localSheetId="16" hidden="1">#REF!</definedName>
    <definedName name="ufgywgfewgfyew" localSheetId="17" hidden="1">#REF!</definedName>
    <definedName name="ufgywgfewgfyew" localSheetId="25" hidden="1">#REF!</definedName>
    <definedName name="ufgywgfewgfyew" localSheetId="34" hidden="1">#REF!</definedName>
    <definedName name="ufgywgfewgfyew" localSheetId="26" hidden="1">#REF!</definedName>
    <definedName name="ufgywgfewgfyew" localSheetId="27" hidden="1">#REF!</definedName>
    <definedName name="ufgywgfewgfyew" localSheetId="28" hidden="1">#REF!</definedName>
    <definedName name="ufgywgfewgfyew" localSheetId="29" hidden="1">#REF!</definedName>
    <definedName name="ufgywgfewgfyew" localSheetId="30" hidden="1">#REF!</definedName>
    <definedName name="ufgywgfewgfyew" localSheetId="31" hidden="1">#REF!</definedName>
    <definedName name="ufgywgfewgfyew" localSheetId="32" hidden="1">#REF!</definedName>
    <definedName name="ufgywgfewgfyew" localSheetId="33" hidden="1">#REF!</definedName>
    <definedName name="ufgywgfewgfyew" hidden="1">#REF!</definedName>
    <definedName name="uyrr" localSheetId="7">[5]TEMP!#REF!</definedName>
    <definedName name="uyrr" localSheetId="4">[5]TEMP!#REF!</definedName>
    <definedName name="uyrr" localSheetId="5">[5]TEMP!#REF!</definedName>
    <definedName name="uyrr" localSheetId="6">[5]TEMP!#REF!</definedName>
    <definedName name="uyrr" localSheetId="8">[5]TEMP!#REF!</definedName>
    <definedName name="uyrr" localSheetId="9">[1]TEMP!#REF!</definedName>
    <definedName name="uyrr" localSheetId="18">[1]TEMP!#REF!</definedName>
    <definedName name="uyrr" localSheetId="19">[1]TEMP!#REF!</definedName>
    <definedName name="uyrr" localSheetId="21">[1]TEMP!#REF!</definedName>
    <definedName name="uyrr" localSheetId="22">[1]TEMP!#REF!</definedName>
    <definedName name="uyrr" localSheetId="23">[1]TEMP!#REF!</definedName>
    <definedName name="uyrr" localSheetId="24">[1]TEMP!#REF!</definedName>
    <definedName name="uyrr" localSheetId="10">[1]TEMP!#REF!</definedName>
    <definedName name="uyrr" localSheetId="11">[1]TEMP!#REF!</definedName>
    <definedName name="uyrr" localSheetId="13">[1]TEMP!#REF!</definedName>
    <definedName name="uyrr" localSheetId="14">[1]TEMP!#REF!</definedName>
    <definedName name="uyrr" localSheetId="25">[1]TEMP!#REF!</definedName>
    <definedName name="uyrr" localSheetId="34">[1]TEMP!#REF!</definedName>
    <definedName name="uyrr" localSheetId="27">[1]TEMP!#REF!</definedName>
    <definedName name="uyrr" localSheetId="28">[1]TEMP!#REF!</definedName>
    <definedName name="uyrr" localSheetId="29">[1]TEMP!#REF!</definedName>
    <definedName name="uyrr" localSheetId="30">[1]TEMP!#REF!</definedName>
    <definedName name="uyrr" localSheetId="31">[1]TEMP!#REF!</definedName>
    <definedName name="uyrr" localSheetId="32">[1]TEMP!#REF!</definedName>
    <definedName name="uyrr" localSheetId="33">[1]TEMP!#REF!</definedName>
    <definedName name="uyrr">[1]TEMP!#REF!</definedName>
    <definedName name="VV" localSheetId="7">#REF!</definedName>
    <definedName name="VV" localSheetId="3">#REF!</definedName>
    <definedName name="VV" localSheetId="4">#REF!</definedName>
    <definedName name="VV" localSheetId="5">#REF!</definedName>
    <definedName name="VV" localSheetId="6">#REF!</definedName>
    <definedName name="VV" localSheetId="8">#REF!</definedName>
    <definedName name="VV" localSheetId="9">#REF!</definedName>
    <definedName name="VV" localSheetId="18">#REF!</definedName>
    <definedName name="VV" localSheetId="19">#REF!</definedName>
    <definedName name="VV" localSheetId="20">#REF!</definedName>
    <definedName name="VV" localSheetId="21">#REF!</definedName>
    <definedName name="VV" localSheetId="22">#REF!</definedName>
    <definedName name="VV" localSheetId="23">#REF!</definedName>
    <definedName name="VV" localSheetId="24">#REF!</definedName>
    <definedName name="VV" localSheetId="10">#REF!</definedName>
    <definedName name="VV" localSheetId="11">#REF!</definedName>
    <definedName name="VV" localSheetId="12">#REF!</definedName>
    <definedName name="VV" localSheetId="13">#REF!</definedName>
    <definedName name="VV" localSheetId="14">#REF!</definedName>
    <definedName name="VV" localSheetId="15">#REF!</definedName>
    <definedName name="VV" localSheetId="16">#REF!</definedName>
    <definedName name="VV" localSheetId="17">#REF!</definedName>
    <definedName name="VV" localSheetId="25">#REF!</definedName>
    <definedName name="VV" localSheetId="34">#REF!</definedName>
    <definedName name="VV" localSheetId="26">#REF!</definedName>
    <definedName name="VV" localSheetId="27">#REF!</definedName>
    <definedName name="VV" localSheetId="28">#REF!</definedName>
    <definedName name="VV" localSheetId="29">#REF!</definedName>
    <definedName name="VV" localSheetId="30">#REF!</definedName>
    <definedName name="VV" localSheetId="31">#REF!</definedName>
    <definedName name="VV" localSheetId="32">#REF!</definedName>
    <definedName name="VV" localSheetId="33">#REF!</definedName>
    <definedName name="VV" localSheetId="1">#REF!</definedName>
    <definedName name="VV">#REF!</definedName>
    <definedName name="vvvvvvvvvvvvvvvvvvvvvvvvvvvvvvvvvvvvvvvvvvvvvvvvvv" localSheetId="7">#REF!</definedName>
    <definedName name="vvvvvvvvvvvvvvvvvvvvvvvvvvvvvvvvvvvvvvvvvvvvvvvvvv" localSheetId="3">#REF!</definedName>
    <definedName name="vvvvvvvvvvvvvvvvvvvvvvvvvvvvvvvvvvvvvvvvvvvvvvvvvv" localSheetId="4">#REF!</definedName>
    <definedName name="vvvvvvvvvvvvvvvvvvvvvvvvvvvvvvvvvvvvvvvvvvvvvvvvvv" localSheetId="5">#REF!</definedName>
    <definedName name="vvvvvvvvvvvvvvvvvvvvvvvvvvvvvvvvvvvvvvvvvvvvvvvvvv" localSheetId="6">#REF!</definedName>
    <definedName name="vvvvvvvvvvvvvvvvvvvvvvvvvvvvvvvvvvvvvvvvvvvvvvvvvv" localSheetId="8">#REF!</definedName>
    <definedName name="vvvvvvvvvvvvvvvvvvvvvvvvvvvvvvvvvvvvvvvvvvvvvvvvvv" localSheetId="9">#REF!</definedName>
    <definedName name="vvvvvvvvvvvvvvvvvvvvvvvvvvvvvvvvvvvvvvvvvvvvvvvvvv" localSheetId="18">#REF!</definedName>
    <definedName name="vvvvvvvvvvvvvvvvvvvvvvvvvvvvvvvvvvvvvvvvvvvvvvvvvv" localSheetId="19">#REF!</definedName>
    <definedName name="vvvvvvvvvvvvvvvvvvvvvvvvvvvvvvvvvvvvvvvvvvvvvvvvvv" localSheetId="20">#REF!</definedName>
    <definedName name="vvvvvvvvvvvvvvvvvvvvvvvvvvvvvvvvvvvvvvvvvvvvvvvvvv" localSheetId="21">#REF!</definedName>
    <definedName name="vvvvvvvvvvvvvvvvvvvvvvvvvvvvvvvvvvvvvvvvvvvvvvvvvv" localSheetId="22">#REF!</definedName>
    <definedName name="vvvvvvvvvvvvvvvvvvvvvvvvvvvvvvvvvvvvvvvvvvvvvvvvvv" localSheetId="23">#REF!</definedName>
    <definedName name="vvvvvvvvvvvvvvvvvvvvvvvvvvvvvvvvvvvvvvvvvvvvvvvvvv" localSheetId="24">#REF!</definedName>
    <definedName name="vvvvvvvvvvvvvvvvvvvvvvvvvvvvvvvvvvvvvvvvvvvvvvvvvv" localSheetId="10">#REF!</definedName>
    <definedName name="vvvvvvvvvvvvvvvvvvvvvvvvvvvvvvvvvvvvvvvvvvvvvvvvvv" localSheetId="11">#REF!</definedName>
    <definedName name="vvvvvvvvvvvvvvvvvvvvvvvvvvvvvvvvvvvvvvvvvvvvvvvvvv" localSheetId="12">#REF!</definedName>
    <definedName name="vvvvvvvvvvvvvvvvvvvvvvvvvvvvvvvvvvvvvvvvvvvvvvvvvv" localSheetId="13">#REF!</definedName>
    <definedName name="vvvvvvvvvvvvvvvvvvvvvvvvvvvvvvvvvvvvvvvvvvvvvvvvvv" localSheetId="14">#REF!</definedName>
    <definedName name="vvvvvvvvvvvvvvvvvvvvvvvvvvvvvvvvvvvvvvvvvvvvvvvvvv" localSheetId="15">#REF!</definedName>
    <definedName name="vvvvvvvvvvvvvvvvvvvvvvvvvvvvvvvvvvvvvvvvvvvvvvvvvv" localSheetId="16">#REF!</definedName>
    <definedName name="vvvvvvvvvvvvvvvvvvvvvvvvvvvvvvvvvvvvvvvvvvvvvvvvvv" localSheetId="17">#REF!</definedName>
    <definedName name="vvvvvvvvvvvvvvvvvvvvvvvvvvvvvvvvvvvvvvvvvvvvvvvvvv" localSheetId="25">#REF!</definedName>
    <definedName name="vvvvvvvvvvvvvvvvvvvvvvvvvvvvvvvvvvvvvvvvvvvvvvvvvv" localSheetId="34">#REF!</definedName>
    <definedName name="vvvvvvvvvvvvvvvvvvvvvvvvvvvvvvvvvvvvvvvvvvvvvvvvvv" localSheetId="26">#REF!</definedName>
    <definedName name="vvvvvvvvvvvvvvvvvvvvvvvvvvvvvvvvvvvvvvvvvvvvvvvvvv" localSheetId="27">#REF!</definedName>
    <definedName name="vvvvvvvvvvvvvvvvvvvvvvvvvvvvvvvvvvvvvvvvvvvvvvvvvv" localSheetId="28">#REF!</definedName>
    <definedName name="vvvvvvvvvvvvvvvvvvvvvvvvvvvvvvvvvvvvvvvvvvvvvvvvvv" localSheetId="29">#REF!</definedName>
    <definedName name="vvvvvvvvvvvvvvvvvvvvvvvvvvvvvvvvvvvvvvvvvvvvvvvvvv" localSheetId="30">#REF!</definedName>
    <definedName name="vvvvvvvvvvvvvvvvvvvvvvvvvvvvvvvvvvvvvvvvvvvvvvvvvv" localSheetId="31">#REF!</definedName>
    <definedName name="vvvvvvvvvvvvvvvvvvvvvvvvvvvvvvvvvvvvvvvvvvvvvvvvvv" localSheetId="32">#REF!</definedName>
    <definedName name="vvvvvvvvvvvvvvvvvvvvvvvvvvvvvvvvvvvvvvvvvvvvvvvvvv" localSheetId="33">#REF!</definedName>
    <definedName name="vvvvvvvvvvvvvvvvvvvvvvvvvvvvvvvvvvvvvvvvvvvvvvvvvv" localSheetId="1">#REF!</definedName>
    <definedName name="vvvvvvvvvvvvvvvvvvvvvvvvvvvvvvvvvvvvvvvvvvvvvvvvvv">#REF!</definedName>
    <definedName name="we" localSheetId="7">[5]TEMP!#REF!</definedName>
    <definedName name="we" localSheetId="4">[5]TEMP!#REF!</definedName>
    <definedName name="we" localSheetId="5">[5]TEMP!#REF!</definedName>
    <definedName name="we" localSheetId="6">[5]TEMP!#REF!</definedName>
    <definedName name="we" localSheetId="8">[5]TEMP!#REF!</definedName>
    <definedName name="we" localSheetId="9">[1]TEMP!#REF!</definedName>
    <definedName name="we" localSheetId="18">[1]TEMP!#REF!</definedName>
    <definedName name="we" localSheetId="22">[1]TEMP!#REF!</definedName>
    <definedName name="we" localSheetId="23">[1]TEMP!#REF!</definedName>
    <definedName name="we" localSheetId="24">[1]TEMP!#REF!</definedName>
    <definedName name="we" localSheetId="10">[1]TEMP!#REF!</definedName>
    <definedName name="we" localSheetId="11">[1]TEMP!#REF!</definedName>
    <definedName name="we" localSheetId="13">[1]TEMP!#REF!</definedName>
    <definedName name="we" localSheetId="25">[1]TEMP!#REF!</definedName>
    <definedName name="we" localSheetId="34">[1]TEMP!#REF!</definedName>
    <definedName name="we" localSheetId="27">[1]TEMP!#REF!</definedName>
    <definedName name="we" localSheetId="28">[1]TEMP!#REF!</definedName>
    <definedName name="we" localSheetId="29">[1]TEMP!#REF!</definedName>
    <definedName name="we" localSheetId="30">[1]TEMP!#REF!</definedName>
    <definedName name="we" localSheetId="31">[1]TEMP!#REF!</definedName>
    <definedName name="we" localSheetId="32">[1]TEMP!#REF!</definedName>
    <definedName name="we" localSheetId="33">[1]TEMP!#REF!</definedName>
    <definedName name="we">[1]TEMP!#REF!</definedName>
    <definedName name="wwwwwww" localSheetId="7" hidden="1">#REF!</definedName>
    <definedName name="wwwwwww" localSheetId="3" hidden="1">#REF!</definedName>
    <definedName name="wwwwwww" localSheetId="4" hidden="1">#REF!</definedName>
    <definedName name="wwwwwww" localSheetId="5" hidden="1">#REF!</definedName>
    <definedName name="wwwwwww" localSheetId="6" hidden="1">#REF!</definedName>
    <definedName name="wwwwwww" localSheetId="8" hidden="1">#REF!</definedName>
    <definedName name="wwwwwww" localSheetId="9" hidden="1">#REF!</definedName>
    <definedName name="wwwwwww" localSheetId="18" hidden="1">#REF!</definedName>
    <definedName name="wwwwwww" localSheetId="19" hidden="1">#REF!</definedName>
    <definedName name="wwwwwww" localSheetId="20" hidden="1">#REF!</definedName>
    <definedName name="wwwwwww" localSheetId="21" hidden="1">#REF!</definedName>
    <definedName name="wwwwwww" localSheetId="22" hidden="1">#REF!</definedName>
    <definedName name="wwwwwww" localSheetId="23" hidden="1">#REF!</definedName>
    <definedName name="wwwwwww" localSheetId="24" hidden="1">#REF!</definedName>
    <definedName name="wwwwwww" localSheetId="10" hidden="1">#REF!</definedName>
    <definedName name="wwwwwww" localSheetId="11" hidden="1">#REF!</definedName>
    <definedName name="wwwwwww" localSheetId="12" hidden="1">#REF!</definedName>
    <definedName name="wwwwwww" localSheetId="13" hidden="1">#REF!</definedName>
    <definedName name="wwwwwww" localSheetId="14" hidden="1">#REF!</definedName>
    <definedName name="wwwwwww" localSheetId="15" hidden="1">#REF!</definedName>
    <definedName name="wwwwwww" localSheetId="16" hidden="1">#REF!</definedName>
    <definedName name="wwwwwww" localSheetId="17" hidden="1">#REF!</definedName>
    <definedName name="wwwwwww" localSheetId="25" hidden="1">#REF!</definedName>
    <definedName name="wwwwwww" localSheetId="34" hidden="1">#REF!</definedName>
    <definedName name="wwwwwww" localSheetId="26" hidden="1">#REF!</definedName>
    <definedName name="wwwwwww" localSheetId="27" hidden="1">#REF!</definedName>
    <definedName name="wwwwwww" localSheetId="28" hidden="1">#REF!</definedName>
    <definedName name="wwwwwww" localSheetId="29" hidden="1">#REF!</definedName>
    <definedName name="wwwwwww" localSheetId="30" hidden="1">#REF!</definedName>
    <definedName name="wwwwwww" localSheetId="31" hidden="1">#REF!</definedName>
    <definedName name="wwwwwww" localSheetId="32" hidden="1">#REF!</definedName>
    <definedName name="wwwwwww" localSheetId="33" hidden="1">#REF!</definedName>
    <definedName name="wwwwwww" hidden="1">#REF!</definedName>
    <definedName name="x" localSheetId="7">[5]TEMP!#REF!</definedName>
    <definedName name="x" localSheetId="4">[5]TEMP!#REF!</definedName>
    <definedName name="x" localSheetId="5">[5]TEMP!#REF!</definedName>
    <definedName name="x" localSheetId="6">[5]TEMP!#REF!</definedName>
    <definedName name="x" localSheetId="8">[5]TEMP!#REF!</definedName>
    <definedName name="x" localSheetId="9">[1]TEMP!#REF!</definedName>
    <definedName name="x" localSheetId="18">[1]TEMP!#REF!</definedName>
    <definedName name="x" localSheetId="22">[1]TEMP!#REF!</definedName>
    <definedName name="x" localSheetId="23">[1]TEMP!#REF!</definedName>
    <definedName name="x" localSheetId="24">[1]TEMP!#REF!</definedName>
    <definedName name="x" localSheetId="10">[1]TEMP!#REF!</definedName>
    <definedName name="x" localSheetId="11">[1]TEMP!#REF!</definedName>
    <definedName name="x" localSheetId="13">[1]TEMP!#REF!</definedName>
    <definedName name="x" localSheetId="25">[1]TEMP!#REF!</definedName>
    <definedName name="x" localSheetId="34">[1]TEMP!#REF!</definedName>
    <definedName name="x" localSheetId="27">[1]TEMP!#REF!</definedName>
    <definedName name="x" localSheetId="28">[1]TEMP!#REF!</definedName>
    <definedName name="x" localSheetId="29">[1]TEMP!#REF!</definedName>
    <definedName name="x" localSheetId="30">[1]TEMP!#REF!</definedName>
    <definedName name="x" localSheetId="31">[1]TEMP!#REF!</definedName>
    <definedName name="x" localSheetId="32">[1]TEMP!#REF!</definedName>
    <definedName name="x" localSheetId="33">[1]TEMP!#REF!</definedName>
    <definedName name="x">[1]TEMP!#REF!</definedName>
    <definedName name="xxxxxxxxxxxxxxxxxxxxxxxx" localSheetId="7">#REF!</definedName>
    <definedName name="xxxxxxxxxxxxxxxxxxxxxxxx" localSheetId="3">#REF!</definedName>
    <definedName name="xxxxxxxxxxxxxxxxxxxxxxxx" localSheetId="4">#REF!</definedName>
    <definedName name="xxxxxxxxxxxxxxxxxxxxxxxx" localSheetId="5">#REF!</definedName>
    <definedName name="xxxxxxxxxxxxxxxxxxxxxxxx" localSheetId="6">#REF!</definedName>
    <definedName name="xxxxxxxxxxxxxxxxxxxxxxxx" localSheetId="8">#REF!</definedName>
    <definedName name="xxxxxxxxxxxxxxxxxxxxxxxx" localSheetId="9">#REF!</definedName>
    <definedName name="xxxxxxxxxxxxxxxxxxxxxxxx" localSheetId="18">#REF!</definedName>
    <definedName name="xxxxxxxxxxxxxxxxxxxxxxxx" localSheetId="19">#REF!</definedName>
    <definedName name="xxxxxxxxxxxxxxxxxxxxxxxx" localSheetId="20">#REF!</definedName>
    <definedName name="xxxxxxxxxxxxxxxxxxxxxxxx" localSheetId="21">#REF!</definedName>
    <definedName name="xxxxxxxxxxxxxxxxxxxxxxxx" localSheetId="22">#REF!</definedName>
    <definedName name="xxxxxxxxxxxxxxxxxxxxxxxx" localSheetId="23">#REF!</definedName>
    <definedName name="xxxxxxxxxxxxxxxxxxxxxxxx" localSheetId="24">#REF!</definedName>
    <definedName name="xxxxxxxxxxxxxxxxxxxxxxxx" localSheetId="10">#REF!</definedName>
    <definedName name="xxxxxxxxxxxxxxxxxxxxxxxx" localSheetId="11">#REF!</definedName>
    <definedName name="xxxxxxxxxxxxxxxxxxxxxxxx" localSheetId="12">#REF!</definedName>
    <definedName name="xxxxxxxxxxxxxxxxxxxxxxxx" localSheetId="13">#REF!</definedName>
    <definedName name="xxxxxxxxxxxxxxxxxxxxxxxx" localSheetId="14">#REF!</definedName>
    <definedName name="xxxxxxxxxxxxxxxxxxxxxxxx" localSheetId="15">#REF!</definedName>
    <definedName name="xxxxxxxxxxxxxxxxxxxxxxxx" localSheetId="16">#REF!</definedName>
    <definedName name="xxxxxxxxxxxxxxxxxxxxxxxx" localSheetId="17">#REF!</definedName>
    <definedName name="xxxxxxxxxxxxxxxxxxxxxxxx" localSheetId="25">#REF!</definedName>
    <definedName name="xxxxxxxxxxxxxxxxxxxxxxxx" localSheetId="34">#REF!</definedName>
    <definedName name="xxxxxxxxxxxxxxxxxxxxxxxx" localSheetId="26">#REF!</definedName>
    <definedName name="xxxxxxxxxxxxxxxxxxxxxxxx" localSheetId="27">#REF!</definedName>
    <definedName name="xxxxxxxxxxxxxxxxxxxxxxxx" localSheetId="28">#REF!</definedName>
    <definedName name="xxxxxxxxxxxxxxxxxxxxxxxx" localSheetId="29">#REF!</definedName>
    <definedName name="xxxxxxxxxxxxxxxxxxxxxxxx" localSheetId="30">#REF!</definedName>
    <definedName name="xxxxxxxxxxxxxxxxxxxxxxxx" localSheetId="31">#REF!</definedName>
    <definedName name="xxxxxxxxxxxxxxxxxxxxxxxx" localSheetId="32">#REF!</definedName>
    <definedName name="xxxxxxxxxxxxxxxxxxxxxxxx" localSheetId="33">#REF!</definedName>
    <definedName name="xxxxxxxxxxxxxxxxxxxxxxxx" localSheetId="1">#REF!</definedName>
    <definedName name="xxxxxxxxxxxxxxxxxxxxxxxx">#REF!</definedName>
  </definedNames>
  <calcPr calcId="191029"/>
</workbook>
</file>

<file path=xl/calcChain.xml><?xml version="1.0" encoding="utf-8"?>
<calcChain xmlns="http://schemas.openxmlformats.org/spreadsheetml/2006/main">
  <c r="E34" i="122" l="1"/>
  <c r="E33" i="122"/>
  <c r="E20" i="122"/>
  <c r="E16" i="122"/>
  <c r="H128" i="120"/>
  <c r="H127" i="120"/>
  <c r="H126" i="120"/>
  <c r="H125" i="120"/>
  <c r="H124" i="120"/>
  <c r="H123" i="120"/>
  <c r="H122" i="120"/>
  <c r="H121" i="120"/>
  <c r="H120" i="120"/>
  <c r="H118" i="120"/>
  <c r="H115" i="120"/>
  <c r="H113" i="120"/>
  <c r="H112" i="120"/>
  <c r="H111" i="120"/>
  <c r="H110" i="120"/>
  <c r="H109" i="120"/>
  <c r="H107" i="120"/>
  <c r="H105" i="120"/>
  <c r="H104" i="120"/>
  <c r="H102" i="120"/>
  <c r="H101" i="120"/>
  <c r="H99" i="120"/>
  <c r="H98" i="120"/>
  <c r="H97" i="120"/>
  <c r="H96" i="120"/>
  <c r="H90" i="120"/>
  <c r="H87" i="120"/>
  <c r="H84" i="120"/>
  <c r="H80" i="120"/>
  <c r="H79" i="120"/>
  <c r="H75" i="120"/>
  <c r="H73" i="120"/>
  <c r="H72" i="120"/>
  <c r="H71" i="120"/>
  <c r="H70" i="120"/>
  <c r="H69" i="120"/>
  <c r="H68" i="120"/>
  <c r="H67" i="120"/>
  <c r="H66" i="120"/>
  <c r="H65" i="120"/>
  <c r="H64" i="120"/>
  <c r="H63" i="120"/>
  <c r="H61" i="120"/>
  <c r="H59" i="120"/>
  <c r="H58" i="120"/>
  <c r="H55" i="120"/>
  <c r="H54" i="120"/>
  <c r="H53" i="120"/>
  <c r="H52" i="120"/>
  <c r="H51" i="120"/>
  <c r="H50" i="120"/>
  <c r="H49" i="120"/>
  <c r="H48" i="120"/>
  <c r="H47" i="120"/>
  <c r="H46" i="120"/>
  <c r="H45" i="120"/>
  <c r="H43" i="120"/>
  <c r="H42" i="120"/>
  <c r="H41" i="120"/>
  <c r="H38" i="120"/>
  <c r="H37" i="120"/>
  <c r="H36" i="120"/>
  <c r="H35" i="120"/>
  <c r="H33" i="120"/>
  <c r="H31" i="120"/>
  <c r="H30" i="120"/>
  <c r="H28" i="120"/>
  <c r="H27" i="120"/>
  <c r="H25" i="120"/>
  <c r="H23" i="120"/>
  <c r="H22" i="120"/>
  <c r="H21" i="120"/>
  <c r="H16" i="120"/>
  <c r="H7" i="120"/>
  <c r="K23" i="116" l="1"/>
  <c r="I17" i="114"/>
  <c r="H17" i="114"/>
  <c r="G17" i="114"/>
  <c r="E17" i="114"/>
  <c r="D17" i="114"/>
  <c r="J79" i="112"/>
  <c r="H79" i="112"/>
  <c r="F79" i="112"/>
  <c r="E79" i="112"/>
  <c r="C79" i="112"/>
  <c r="B79" i="112"/>
  <c r="D78" i="112"/>
  <c r="D77" i="112"/>
  <c r="D76" i="112"/>
  <c r="D75" i="112"/>
  <c r="D74" i="112"/>
  <c r="D73" i="112"/>
  <c r="D72" i="112"/>
  <c r="D71" i="112"/>
  <c r="D70" i="112"/>
  <c r="D69" i="112"/>
  <c r="D68" i="112"/>
  <c r="D67" i="112"/>
  <c r="D66" i="112"/>
  <c r="D65" i="112"/>
  <c r="D64" i="112"/>
  <c r="D63" i="112"/>
  <c r="D62" i="112"/>
  <c r="D61" i="112"/>
  <c r="D60" i="112"/>
  <c r="J53" i="112"/>
  <c r="H53" i="112"/>
  <c r="F53" i="112"/>
  <c r="E53" i="112"/>
  <c r="C53" i="112"/>
  <c r="B53" i="112"/>
  <c r="D52" i="112"/>
  <c r="D51" i="112"/>
  <c r="G51" i="112" s="1"/>
  <c r="D50" i="112"/>
  <c r="G49" i="112"/>
  <c r="D49" i="112"/>
  <c r="D48" i="112"/>
  <c r="G47" i="112"/>
  <c r="D47" i="112"/>
  <c r="D46" i="112"/>
  <c r="D45" i="112"/>
  <c r="G45" i="112" s="1"/>
  <c r="D44" i="112"/>
  <c r="D43" i="112"/>
  <c r="G43" i="112" s="1"/>
  <c r="D42" i="112"/>
  <c r="D41" i="112"/>
  <c r="G41" i="112" s="1"/>
  <c r="D40" i="112"/>
  <c r="G39" i="112"/>
  <c r="D39" i="112"/>
  <c r="D38" i="112"/>
  <c r="G37" i="112"/>
  <c r="D37" i="112"/>
  <c r="D36" i="112"/>
  <c r="D35" i="112"/>
  <c r="G35" i="112" s="1"/>
  <c r="D34" i="112"/>
  <c r="J27" i="112"/>
  <c r="H27" i="112"/>
  <c r="F27" i="112"/>
  <c r="E27" i="112"/>
  <c r="C27" i="112"/>
  <c r="B27" i="112"/>
  <c r="D26" i="112"/>
  <c r="D25" i="112"/>
  <c r="D24" i="112"/>
  <c r="D23" i="112"/>
  <c r="D22" i="112"/>
  <c r="D21" i="112"/>
  <c r="D20" i="112"/>
  <c r="D19" i="112"/>
  <c r="D18" i="112"/>
  <c r="D17" i="112"/>
  <c r="D16" i="112"/>
  <c r="D15" i="112"/>
  <c r="D14" i="112"/>
  <c r="D13" i="112"/>
  <c r="D12" i="112"/>
  <c r="D11" i="112"/>
  <c r="D10" i="112"/>
  <c r="D9" i="112"/>
  <c r="D8" i="112"/>
  <c r="I51" i="112" l="1"/>
  <c r="G68" i="112"/>
  <c r="G67" i="112"/>
  <c r="I43" i="112"/>
  <c r="G60" i="112"/>
  <c r="I60" i="112" s="1"/>
  <c r="G76" i="112"/>
  <c r="G13" i="112"/>
  <c r="G21" i="112"/>
  <c r="G36" i="112"/>
  <c r="G40" i="112"/>
  <c r="G44" i="112"/>
  <c r="G48" i="112"/>
  <c r="G52" i="112"/>
  <c r="G61" i="112"/>
  <c r="G69" i="112"/>
  <c r="G77" i="112"/>
  <c r="G20" i="112"/>
  <c r="G62" i="112"/>
  <c r="G70" i="112"/>
  <c r="G78" i="112"/>
  <c r="G11" i="112"/>
  <c r="G63" i="112"/>
  <c r="G71" i="112"/>
  <c r="G19" i="112"/>
  <c r="G12" i="112"/>
  <c r="I47" i="112"/>
  <c r="I45" i="112"/>
  <c r="I49" i="112"/>
  <c r="G64" i="112"/>
  <c r="G72" i="112"/>
  <c r="G75" i="112"/>
  <c r="I39" i="112"/>
  <c r="G22" i="112"/>
  <c r="G23" i="112"/>
  <c r="G16" i="112"/>
  <c r="I37" i="112"/>
  <c r="G17" i="112"/>
  <c r="G25" i="112"/>
  <c r="D53" i="112"/>
  <c r="G38" i="112"/>
  <c r="G42" i="112"/>
  <c r="G46" i="112"/>
  <c r="G50" i="112"/>
  <c r="G65" i="112"/>
  <c r="G73" i="112"/>
  <c r="I35" i="112"/>
  <c r="G14" i="112"/>
  <c r="G15" i="112"/>
  <c r="G8" i="112"/>
  <c r="G24" i="112"/>
  <c r="I41" i="112"/>
  <c r="G9" i="112"/>
  <c r="G10" i="112"/>
  <c r="G18" i="112"/>
  <c r="G26" i="112"/>
  <c r="G66" i="112"/>
  <c r="G74" i="112"/>
  <c r="I8" i="112"/>
  <c r="G34" i="112"/>
  <c r="D79" i="112"/>
  <c r="D27" i="112"/>
  <c r="G79" i="112" l="1"/>
  <c r="I15" i="112"/>
  <c r="I16" i="112"/>
  <c r="I12" i="112"/>
  <c r="I11" i="112"/>
  <c r="I20" i="112"/>
  <c r="I52" i="112"/>
  <c r="I36" i="112"/>
  <c r="I10" i="112"/>
  <c r="I38" i="112"/>
  <c r="I50" i="112"/>
  <c r="I72" i="112"/>
  <c r="K43" i="112"/>
  <c r="I14" i="112"/>
  <c r="I23" i="112"/>
  <c r="I19" i="112"/>
  <c r="I78" i="112"/>
  <c r="I77" i="112"/>
  <c r="I48" i="112"/>
  <c r="I21" i="112"/>
  <c r="I74" i="112"/>
  <c r="I9" i="112"/>
  <c r="I46" i="112"/>
  <c r="I25" i="112"/>
  <c r="I64" i="112"/>
  <c r="I67" i="112"/>
  <c r="I75" i="112"/>
  <c r="I26" i="112"/>
  <c r="I24" i="112"/>
  <c r="I22" i="112"/>
  <c r="K49" i="112"/>
  <c r="I71" i="112"/>
  <c r="I70" i="112"/>
  <c r="I69" i="112"/>
  <c r="I44" i="112"/>
  <c r="I13" i="112"/>
  <c r="G27" i="112"/>
  <c r="I18" i="112"/>
  <c r="I73" i="112"/>
  <c r="I42" i="112"/>
  <c r="I17" i="112"/>
  <c r="K39" i="112"/>
  <c r="K45" i="112"/>
  <c r="I68" i="112"/>
  <c r="I65" i="112"/>
  <c r="I66" i="112"/>
  <c r="K41" i="112"/>
  <c r="K35" i="112"/>
  <c r="K37" i="112"/>
  <c r="K47" i="112"/>
  <c r="I63" i="112"/>
  <c r="I62" i="112"/>
  <c r="I61" i="112"/>
  <c r="I40" i="112"/>
  <c r="I76" i="112"/>
  <c r="K51" i="112"/>
  <c r="G53" i="112"/>
  <c r="I34" i="112"/>
  <c r="K60" i="112"/>
  <c r="K8" i="112"/>
  <c r="K61" i="112" l="1"/>
  <c r="I79" i="112"/>
  <c r="K40" i="112"/>
  <c r="K66" i="112"/>
  <c r="K18" i="112"/>
  <c r="K70" i="112"/>
  <c r="K24" i="112"/>
  <c r="K64" i="112"/>
  <c r="K74" i="112"/>
  <c r="K78" i="112"/>
  <c r="K10" i="112"/>
  <c r="K11" i="112"/>
  <c r="K13" i="112"/>
  <c r="K71" i="112"/>
  <c r="K26" i="112"/>
  <c r="K25" i="112"/>
  <c r="K21" i="112"/>
  <c r="K19" i="112"/>
  <c r="K72" i="112"/>
  <c r="K36" i="112"/>
  <c r="K12" i="112"/>
  <c r="K65" i="112"/>
  <c r="K62" i="112"/>
  <c r="K68" i="112"/>
  <c r="K42" i="112"/>
  <c r="K17" i="112"/>
  <c r="K44" i="112"/>
  <c r="K75" i="112"/>
  <c r="K46" i="112"/>
  <c r="K48" i="112"/>
  <c r="K23" i="112"/>
  <c r="K50" i="112"/>
  <c r="K52" i="112"/>
  <c r="K16" i="112"/>
  <c r="I27" i="112"/>
  <c r="K63" i="112"/>
  <c r="K73" i="112"/>
  <c r="K76" i="112"/>
  <c r="K69" i="112"/>
  <c r="K22" i="112"/>
  <c r="K67" i="112"/>
  <c r="K9" i="112"/>
  <c r="K77" i="112"/>
  <c r="K14" i="112"/>
  <c r="K38" i="112"/>
  <c r="K20" i="112"/>
  <c r="K15" i="112"/>
  <c r="I53" i="112"/>
  <c r="K34" i="112"/>
  <c r="K79" i="112" l="1"/>
  <c r="K27" i="112"/>
  <c r="K53" i="112"/>
  <c r="T40" i="108"/>
  <c r="S40" i="108"/>
  <c r="R40" i="108"/>
  <c r="Q40" i="108"/>
  <c r="P40" i="108"/>
  <c r="O40" i="108"/>
  <c r="N40" i="108"/>
  <c r="M40" i="108"/>
  <c r="L40" i="108"/>
  <c r="K40" i="108"/>
  <c r="J40" i="108"/>
  <c r="I40" i="108"/>
  <c r="H40" i="108"/>
  <c r="G40" i="108"/>
  <c r="F40" i="108"/>
  <c r="E40" i="108"/>
  <c r="D40" i="108"/>
  <c r="C40" i="108"/>
  <c r="B40" i="108"/>
  <c r="U39" i="108"/>
  <c r="U38" i="108"/>
  <c r="U37" i="108"/>
  <c r="U36" i="108"/>
  <c r="U35" i="108"/>
  <c r="U34" i="108"/>
  <c r="U33" i="108"/>
  <c r="U32" i="108"/>
  <c r="U31" i="108"/>
  <c r="U30" i="108"/>
  <c r="T28" i="108"/>
  <c r="S28" i="108"/>
  <c r="R28" i="108"/>
  <c r="Q28" i="108"/>
  <c r="P28" i="108"/>
  <c r="O28" i="108"/>
  <c r="N28" i="108"/>
  <c r="M28" i="108"/>
  <c r="L28" i="108"/>
  <c r="K28" i="108"/>
  <c r="J28" i="108"/>
  <c r="I28" i="108"/>
  <c r="H28" i="108"/>
  <c r="G28" i="108"/>
  <c r="F28" i="108"/>
  <c r="E28" i="108"/>
  <c r="D28" i="108"/>
  <c r="C28" i="108"/>
  <c r="B28" i="108"/>
  <c r="U27" i="108"/>
  <c r="U26" i="108"/>
  <c r="U25" i="108"/>
  <c r="U24" i="108"/>
  <c r="U23" i="108"/>
  <c r="U22" i="108"/>
  <c r="U21" i="108"/>
  <c r="U20" i="108"/>
  <c r="U19" i="108"/>
  <c r="U18" i="108"/>
  <c r="T14" i="107"/>
  <c r="S14" i="107"/>
  <c r="R14" i="107"/>
  <c r="Q14" i="107"/>
  <c r="P14" i="107"/>
  <c r="O14" i="107"/>
  <c r="N14" i="107"/>
  <c r="M14" i="107"/>
  <c r="L14" i="107"/>
  <c r="K14" i="107"/>
  <c r="J14" i="107"/>
  <c r="I14" i="107"/>
  <c r="H14" i="107"/>
  <c r="G14" i="107"/>
  <c r="F14" i="107"/>
  <c r="E14" i="107"/>
  <c r="D14" i="107"/>
  <c r="C14" i="107"/>
  <c r="B14" i="107"/>
  <c r="U13" i="107"/>
  <c r="U12" i="107"/>
  <c r="U11" i="107"/>
  <c r="U10" i="107"/>
  <c r="U9" i="107"/>
  <c r="U8" i="107"/>
  <c r="U7" i="107"/>
  <c r="U6" i="107"/>
  <c r="U5" i="107"/>
  <c r="U4" i="107"/>
  <c r="E128" i="106"/>
  <c r="D128" i="106"/>
  <c r="C128" i="106"/>
  <c r="U14" i="107" l="1"/>
  <c r="U28" i="108"/>
  <c r="U40" i="108"/>
</calcChain>
</file>

<file path=xl/sharedStrings.xml><?xml version="1.0" encoding="utf-8"?>
<sst xmlns="http://schemas.openxmlformats.org/spreadsheetml/2006/main" count="1683" uniqueCount="815">
  <si>
    <t>Back to Table of contents</t>
  </si>
  <si>
    <t>Agriculture, forestry and fishing</t>
  </si>
  <si>
    <t>Mining and quarrying</t>
  </si>
  <si>
    <t>Manufacturing</t>
  </si>
  <si>
    <t>Electricity, gas, steam and air conditioning supply</t>
  </si>
  <si>
    <t>Construction</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</si>
  <si>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</si>
  <si>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</si>
  <si>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</si>
  <si>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</si>
  <si>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</si>
  <si>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</si>
  <si>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</si>
  <si>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</si>
  <si>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</si>
  <si>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</si>
  <si>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</si>
  <si>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Wholesale and retail trade; repair of motor vehicles and motorcycles</t>
  </si>
  <si>
    <t>Transportation and storage</t>
  </si>
  <si>
    <t>Textiles</t>
  </si>
  <si>
    <t>Wearing apparel (except footwear)</t>
  </si>
  <si>
    <t>Furniture</t>
  </si>
  <si>
    <t>Information and Communication</t>
  </si>
  <si>
    <t>Activities of call centres</t>
  </si>
  <si>
    <t>Arts, Entertainment and Recreation</t>
  </si>
  <si>
    <t>Other Service Activities</t>
  </si>
  <si>
    <t>All sectors</t>
  </si>
  <si>
    <t>Rupees</t>
  </si>
  <si>
    <t>Transport and Storage</t>
  </si>
  <si>
    <t>Financial and Insurance Activities</t>
  </si>
  <si>
    <t>Professional, Scientific and Technical Activities</t>
  </si>
  <si>
    <t>of which Sugar</t>
  </si>
  <si>
    <t>Private Sector</t>
  </si>
  <si>
    <t>Central Government</t>
  </si>
  <si>
    <t>Food (excluding sugar)</t>
  </si>
  <si>
    <t>Industry</t>
  </si>
  <si>
    <t>METHODOLOGY</t>
  </si>
  <si>
    <t>Prior to 1992, Statistics Mauritius, used to carry out a survey to collect data on wages, earnings and hours of work for the main occupations in the different industrial sectors of the country. The data collected were mainly intended for the International Labour Office (ILO) October Inquiry.</t>
  </si>
  <si>
    <t>In 1992, the scope and coverage of the survey were extended to include a wider range of occupations and industries. The establishments surveyed are also requested to report their number of employees and total earnings paid for the month of September.</t>
  </si>
  <si>
    <t>The yearly September survey was discontinued in 2007, and replaced by quarterly surveys conducted in March, June, September and December.</t>
  </si>
  <si>
    <t>Definitions of labour force, employment and unemployment used are according to the ILO recommendations.</t>
  </si>
  <si>
    <r>
      <rPr>
        <b/>
        <sz val="12"/>
        <color indexed="8"/>
        <rFont val="Times New Roman"/>
        <family val="1"/>
      </rPr>
      <t>Wages</t>
    </r>
    <r>
      <rPr>
        <sz val="12"/>
        <color indexed="8"/>
        <rFont val="Times New Roman"/>
        <family val="1"/>
      </rPr>
      <t xml:space="preserve"> covers all payments made to employees (including salaried employees), in connection with work done during normal hours. These payments comprise basic wages/salaries, cost of living allowances, other guaranteed and regularly paid allowances and bonuses at the end of each pay period.</t>
    </r>
  </si>
  <si>
    <r>
      <rPr>
        <b/>
        <sz val="12"/>
        <color indexed="8"/>
        <rFont val="Times New Roman"/>
        <family val="1"/>
      </rPr>
      <t>Normal hours of work</t>
    </r>
    <r>
      <rPr>
        <sz val="12"/>
        <color indexed="8"/>
        <rFont val="Times New Roman"/>
        <family val="1"/>
      </rPr>
      <t xml:space="preserve"> refer to the hours of work laid down by the establishment, in excess of which any time worked is remunerated at overtime rates. </t>
    </r>
  </si>
  <si>
    <r>
      <rPr>
        <b/>
        <sz val="12"/>
        <color indexed="8"/>
        <rFont val="Times New Roman"/>
        <family val="1"/>
      </rPr>
      <t xml:space="preserve">Overtime hours </t>
    </r>
    <r>
      <rPr>
        <sz val="12"/>
        <color indexed="8"/>
        <rFont val="Times New Roman"/>
        <family val="1"/>
      </rPr>
      <t xml:space="preserve">comprise hours worked for which overtime premium is paid because the hours are outside normal hours of work. </t>
    </r>
  </si>
  <si>
    <r>
      <rPr>
        <b/>
        <sz val="12"/>
        <color indexed="8"/>
        <rFont val="Times New Roman"/>
        <family val="1"/>
      </rPr>
      <t>Primary sector</t>
    </r>
    <r>
      <rPr>
        <sz val="12"/>
        <color indexed="8"/>
        <rFont val="Times New Roman"/>
        <family val="1"/>
      </rPr>
      <t xml:space="preserve"> comprises activities classified in the industrial groups:
     (i)  Agriculture, forestry and fishing
     (ii) Mining and quarrying</t>
    </r>
  </si>
  <si>
    <t>Table 1.1</t>
  </si>
  <si>
    <t xml:space="preserve">Table 1.2 </t>
  </si>
  <si>
    <t>Table 1.3</t>
  </si>
  <si>
    <t>Table 1.4</t>
  </si>
  <si>
    <t>Table 1.5</t>
  </si>
  <si>
    <t>Table 1.6</t>
  </si>
  <si>
    <t xml:space="preserve">Table 2.1 </t>
  </si>
  <si>
    <t xml:space="preserve">Table 2.2 </t>
  </si>
  <si>
    <t>Table 2.3</t>
  </si>
  <si>
    <t>Table 2.4</t>
  </si>
  <si>
    <t>Table 2.5</t>
  </si>
  <si>
    <t>Table 2.6</t>
  </si>
  <si>
    <t>Table 2.7</t>
  </si>
  <si>
    <t>Table 2.8</t>
  </si>
  <si>
    <t>Table 2.9</t>
  </si>
  <si>
    <t>Table 2.10</t>
  </si>
  <si>
    <t>Table 2.11</t>
  </si>
  <si>
    <t>Table 2.12</t>
  </si>
  <si>
    <t>Table 2.13</t>
  </si>
  <si>
    <t>Table 2.14</t>
  </si>
  <si>
    <t>Table 2.15</t>
  </si>
  <si>
    <t>Table 2.16</t>
  </si>
  <si>
    <t xml:space="preserve">Table 3.1 </t>
  </si>
  <si>
    <t xml:space="preserve">Table 3.2 </t>
  </si>
  <si>
    <t>Table 3.3</t>
  </si>
  <si>
    <t>Table 3.4</t>
  </si>
  <si>
    <t>Table 3.5</t>
  </si>
  <si>
    <t>Table 3.6</t>
  </si>
  <si>
    <t>Table 3.7</t>
  </si>
  <si>
    <t>Table 3.8</t>
  </si>
  <si>
    <t>Table 3.9</t>
  </si>
  <si>
    <t>Table 3.10</t>
  </si>
  <si>
    <r>
      <t>Tertiary sector</t>
    </r>
    <r>
      <rPr>
        <sz val="12"/>
        <color indexed="8"/>
        <rFont val="Times New Roman"/>
        <family val="1"/>
      </rPr>
      <t xml:space="preserve"> comprises activities classified in the industrial groups:
   (i)     Wholesale and retail trade; repair of motor vehicles and motorcycles
   (ii)    Transportation  and storage
   (iii)    Accommodation and food service activities
   (iv)    Information and communication
   (v)     Financial and insurance activities
   (vi)    Real estate activities
   (vii)   Professional, scientific and technical activities
   (viii)  Administrative and support service activities
   (ix)    Public administration and defence; compulsory social security
   (x)     Education
   (xi)    Human health and social work activities
  (xii)    Arts, entertainment and recreation
  (xiii)   Other service activities
</t>
    </r>
  </si>
  <si>
    <t>Industry (section)</t>
  </si>
  <si>
    <r>
      <rPr>
        <b/>
        <sz val="12"/>
        <color indexed="8"/>
        <rFont val="Times New Roman"/>
        <family val="1"/>
      </rPr>
      <t>Earnings</t>
    </r>
    <r>
      <rPr>
        <sz val="12"/>
        <color indexed="8"/>
        <rFont val="Times New Roman"/>
        <family val="1"/>
      </rPr>
      <t xml:space="preserve"> covers all payments in cash made to employees in connection with work done. Amounts reported include overtime, productivity bonuses, commissions, travelling allowances, attendance bonuses, housing and rent allowances and other regular cash payments before any deductions such as taxes, insurance and pension contributions paid by the employees. They exclude pension payments, family allowances and other similar special benefits paid by the employers.  Also excluded are arrears payments made at the end of March in respect of previous pay periods.</t>
    </r>
  </si>
  <si>
    <t>The tables have been produced on the basis of data from various sources as follows:</t>
  </si>
  <si>
    <t>1. INTRODUCTION</t>
  </si>
  <si>
    <t>Employment in large establishments including foreign workers is estimated from the results of the Survey of Employment and Earnings, Quarterly Survey of Employment, Earnings and Hours of Work and Quarterly Survey of Employment in Export Oriented Enterprises.</t>
  </si>
  <si>
    <t xml:space="preserve">It is to be noted that the reference period as well as the coverage of the various surveys are not the same. </t>
  </si>
  <si>
    <t xml:space="preserve">As from 2004, the Continuous Multi-Purpose Household Survey (CMPHS) is used to measure Mauritian labour force, employment and unemployment on a quarterly basis. Quarterly and yearly estimates of Mauritian labour force, employment and unemployment from the results of the CMPHS are published in Economic and Social Indicators. </t>
  </si>
  <si>
    <t xml:space="preserve">Prior to year 2017, published series were computed using fourth quarter of 2011 as base. A review of the weights was necessary to reflect changes in the industrial and occupational structure of the economy. The level of earnings, as well as wage rate indices, have been worked out for the four quarters of year 2019 using fourth quarter 2016 as base period. </t>
  </si>
  <si>
    <t>A Laspeyres formula is used for the calculating the Wage Rate Index.</t>
  </si>
  <si>
    <r>
      <t xml:space="preserve">Labour force or active population </t>
    </r>
    <r>
      <rPr>
        <sz val="12"/>
        <color indexed="8"/>
        <rFont val="Times New Roman"/>
        <family val="1"/>
      </rPr>
      <t xml:space="preserve">is made up of employed and unemployed population. </t>
    </r>
  </si>
  <si>
    <r>
      <rPr>
        <b/>
        <sz val="12"/>
        <rFont val="Times New Roman"/>
        <family val="1"/>
      </rPr>
      <t>Activity rate</t>
    </r>
    <r>
      <rPr>
        <sz val="12"/>
        <rFont val="Times New Roman"/>
        <family val="1"/>
      </rPr>
      <t xml:space="preserve"> is the ratio (%) of labour force to population aged 16 years and over (active and outside the labour force population).</t>
    </r>
  </si>
  <si>
    <r>
      <rPr>
        <b/>
        <sz val="12"/>
        <rFont val="Times New Roman"/>
        <family val="1"/>
      </rPr>
      <t>Unemployment rate</t>
    </r>
    <r>
      <rPr>
        <sz val="12"/>
        <rFont val="Times New Roman"/>
        <family val="1"/>
      </rPr>
      <t xml:space="preserve"> is the ratio (%) of unemployment to Mauritian labour force.</t>
    </r>
  </si>
  <si>
    <r>
      <t>Export Oriented Enterprises (EOE)</t>
    </r>
    <r>
      <rPr>
        <sz val="12"/>
        <color indexed="8"/>
        <rFont val="Times New Roman"/>
        <family val="1"/>
      </rPr>
      <t xml:space="preserve"> consist of all enterprises, formerly operating with an EPZ certificate and those manufacturing goods for exports and holding a registration certificate issued by the Board of Investment.</t>
    </r>
  </si>
  <si>
    <t xml:space="preserve">A detailed metholodogy on Wage Rate Index is at </t>
  </si>
  <si>
    <t>https://statsmauritius.govmu.org/Pages/Methodology/Methods/Methodology.aspx</t>
  </si>
  <si>
    <t>Methodology</t>
  </si>
  <si>
    <t xml:space="preserve">The classifications used are according to the National Standard Industrial Classification (NSIC) Revision 2 based on the UN International Standard Industrial  Classification (ISIC) of all economic activities, Rev. 4 of 2008 and the National Standard Classification of Occupation (NASCO-08), an adapted version of the International Classification of Occupation of 2008 (ISCO 08).
</t>
  </si>
  <si>
    <r>
      <rPr>
        <b/>
        <sz val="12"/>
        <color indexed="8"/>
        <rFont val="Times New Roman"/>
        <family val="1"/>
      </rPr>
      <t xml:space="preserve">Large establishments </t>
    </r>
    <r>
      <rPr>
        <sz val="12"/>
        <color indexed="8"/>
        <rFont val="Times New Roman"/>
        <family val="1"/>
      </rPr>
      <t>refers to establishments employing at least 10 persons.</t>
    </r>
  </si>
  <si>
    <t>https://statsmauritius.govmu.org/Documents/Statistics/By_Subject/Labour/Methodology_CMPHS.pdf</t>
  </si>
  <si>
    <t xml:space="preserve">A detailed metholodogy on CMPHS is at </t>
  </si>
  <si>
    <r>
      <rPr>
        <b/>
        <sz val="12"/>
        <color indexed="8"/>
        <rFont val="Times New Roman"/>
        <family val="1"/>
      </rPr>
      <t>Central Government</t>
    </r>
    <r>
      <rPr>
        <sz val="12"/>
        <color indexed="8"/>
        <rFont val="Times New Roman"/>
        <family val="1"/>
      </rPr>
      <t xml:space="preserve"> consists of Budgetary Central Government (Ministries, government departments) and Extra Budgetary Units (EBU). EBU are agencies operating under the authority of the Central Government.</t>
    </r>
  </si>
  <si>
    <t>Table of Contents</t>
  </si>
  <si>
    <t>https://statsmauritius.govmu.org/Pages/Censuses%20and%20Surveys/Surveys/SEE.aspx</t>
  </si>
  <si>
    <t>Tables 1.1 - 1.6 : Continuous Multi-Purpose Household Survey (CMPHS), Annual Survey of 
Employment and Earnings (SEE) and administrative sources</t>
  </si>
  <si>
    <t>1. CONTINUOUS MULTI-PURPOSE HOUSEHOLD SURVEY</t>
  </si>
  <si>
    <t>Definitions of terms used</t>
  </si>
  <si>
    <r>
      <rPr>
        <b/>
        <sz val="12"/>
        <rFont val="Times New Roman"/>
        <family val="1"/>
      </rPr>
      <t xml:space="preserve">Population outside the Labour Force (Inactive population) </t>
    </r>
    <r>
      <rPr>
        <sz val="12"/>
        <rFont val="Times New Roman"/>
        <family val="1"/>
      </rPr>
      <t>includes all Mauritians aged 16 years and over, not forming part of the labour force for reasons such as attendance at educational institutions, engagement in household duties, retirement, old age and infirmity/disablement.</t>
    </r>
  </si>
  <si>
    <t xml:space="preserve">2.  SURVEY OF EMPLOYMENT AND EARNINGS (SEE) IN LARGE ESTABLISHMENTS
   (Annual)           </t>
  </si>
  <si>
    <t>3. SURVEY OF EMPLOYMENT, EARNINGS AND HOURS OF WORK IN LARGE ESTABLISHMENTS
(Quarterly)</t>
  </si>
  <si>
    <r>
      <rPr>
        <b/>
        <sz val="12"/>
        <color indexed="8"/>
        <rFont val="Times New Roman"/>
        <family val="1"/>
      </rPr>
      <t xml:space="preserve">General Government </t>
    </r>
    <r>
      <rPr>
        <sz val="12"/>
        <color indexed="8"/>
        <rFont val="Times New Roman"/>
        <family val="1"/>
      </rPr>
      <t xml:space="preserve">comprises Central Government, municipalities/district councils and the Rodrigues Regional Assembly. </t>
    </r>
  </si>
  <si>
    <r>
      <rPr>
        <b/>
        <sz val="12"/>
        <color indexed="8"/>
        <rFont val="Times New Roman"/>
        <family val="1"/>
      </rPr>
      <t>Public sector</t>
    </r>
    <r>
      <rPr>
        <sz val="12"/>
        <color indexed="8"/>
        <rFont val="Times New Roman"/>
        <family val="1"/>
      </rPr>
      <t xml:space="preserve"> comprises General Government and public enterprises.</t>
    </r>
  </si>
  <si>
    <t>The Digest of Labour Statistics, an annual publication of Statistics Mauritius, brings together data relating to labour force, employment and unemployment for the Republic of Mauritius.</t>
  </si>
  <si>
    <r>
      <rPr>
        <b/>
        <sz val="12"/>
        <color indexed="8"/>
        <rFont val="Times New Roman"/>
        <family val="1"/>
      </rPr>
      <t>Unemployment</t>
    </r>
    <r>
      <rPr>
        <sz val="12"/>
        <color indexed="8"/>
        <rFont val="Times New Roman"/>
        <family val="1"/>
      </rPr>
      <t xml:space="preserve"> </t>
    </r>
    <r>
      <rPr>
        <b/>
        <sz val="12"/>
        <color indexed="8"/>
        <rFont val="Times New Roman"/>
        <family val="1"/>
      </rPr>
      <t>(Unemployed population)</t>
    </r>
    <r>
      <rPr>
        <sz val="12"/>
        <color indexed="8"/>
        <rFont val="Times New Roman"/>
        <family val="1"/>
      </rPr>
      <t xml:space="preserve"> comprises all Mauritians aged 16 years and over who are not working but who are actively looking for work and are available for work during the reference period.</t>
    </r>
  </si>
  <si>
    <r>
      <rPr>
        <b/>
        <sz val="12"/>
        <color indexed="8"/>
        <rFont val="Times New Roman"/>
        <family val="1"/>
      </rPr>
      <t>Employees</t>
    </r>
    <r>
      <rPr>
        <sz val="12"/>
        <color indexed="8"/>
        <rFont val="Times New Roman"/>
        <family val="1"/>
      </rPr>
      <t xml:space="preserve"> covers all persons in regular or casual employment and includes:
    (a)  Persons temporarily absent on paid sick or vacation leave; and
    (b)  Persons holding managerial posts, family workers receiving wages or salaries, and paid apprentices.</t>
    </r>
  </si>
  <si>
    <r>
      <rPr>
        <b/>
        <sz val="12"/>
        <color indexed="8"/>
        <rFont val="Times New Roman"/>
        <family val="1"/>
      </rPr>
      <t xml:space="preserve">Employment </t>
    </r>
    <r>
      <rPr>
        <b/>
        <sz val="12"/>
        <color indexed="8"/>
        <rFont val="Times New Roman"/>
        <family val="1"/>
      </rPr>
      <t xml:space="preserve">(Employed population) </t>
    </r>
    <r>
      <rPr>
        <sz val="12"/>
        <color indexed="8"/>
        <rFont val="Times New Roman"/>
        <family val="1"/>
      </rPr>
      <t>consists of Mauritians aged 16 years and over (16+) who have worked for pay, profit or family gain for at least one hour during the reference week of a month.  It includes those who are temporarily absent from work for reasons such as leave with pay, leave without pay and temporary disorganisation of work (bad weather, break down of equipment, lack of order, etc.).</t>
    </r>
  </si>
  <si>
    <t xml:space="preserve">In section A, employers were asked to provide general information on the establishment surveyed. </t>
  </si>
  <si>
    <t xml:space="preserve">Industry </t>
  </si>
  <si>
    <t>Tables 2.1 - 2.16 : Annual Survey of Employment and Earnings in large establishments as at March of each reference year</t>
  </si>
  <si>
    <t xml:space="preserve">The Survey of Employment &amp; Earnings (SEE) in large (employing 10 or more persons) establishments is conducted as at March of each year. Thus a continuous series of comparable data on the level of employmment and earnings in these establishments is obtained. </t>
  </si>
  <si>
    <t>Following recommendations from World Bank consultant in 2019 and as from reference year 2020, the SEE questionnaire has been simplified to reduce respondent burden. Henceforth, the following tables will no longer be available from the Digest of Labour Statistics:
    (i) employment and earnings for employees in large establishments paid exclusively on monthly, daily, piece and hourly rates of pay; and
    (ii) job vacancies.
However, updated information on job vacancies is obtained from the Employment Service Monthly Bulletin published by the Ministry of Labour, Human Resource Development and Training and can be accessed through the following link:</t>
  </si>
  <si>
    <t>A detailed metholodogy on annual SEE for large establishments is at:</t>
  </si>
  <si>
    <r>
      <rPr>
        <sz val="10"/>
        <color theme="10"/>
        <rFont val="MS Sans Serif"/>
      </rPr>
      <t xml:space="preserve">     </t>
    </r>
    <r>
      <rPr>
        <u/>
        <sz val="10"/>
        <color theme="10"/>
        <rFont val="MS Sans Serif"/>
        <family val="2"/>
      </rPr>
      <t>https://mauritiusjobs.govmu.org/statistics</t>
    </r>
  </si>
  <si>
    <r>
      <t>Secondary sector</t>
    </r>
    <r>
      <rPr>
        <sz val="12"/>
        <color indexed="8"/>
        <rFont val="Times New Roman"/>
        <family val="1"/>
      </rPr>
      <t xml:space="preserve"> comprises activities classified in the industrial groups: 
    (i)   Manufacturing
    (ii)  Electricity, gas, steam and air conditioning supply
    (iii) Water supply; sewerage, waste management and remediation activities
    (iv) Construction</t>
    </r>
  </si>
  <si>
    <t>Sources of data for 
Table 3.1 : Ministry of Labour, Human Resource Development and Training 
Tables 3.2 - 3.12: Survey of Employment, Earnings and Hours of Work (Quarterly)</t>
  </si>
  <si>
    <t>Normal hours of work</t>
  </si>
  <si>
    <t xml:space="preserve">  Occupation</t>
  </si>
  <si>
    <t xml:space="preserve">  Wage rate per hour (Rs)</t>
  </si>
  <si>
    <t xml:space="preserve"> Agriculture, forestry and fishing</t>
  </si>
  <si>
    <t xml:space="preserve"> Sugarcane  plantations</t>
  </si>
  <si>
    <t xml:space="preserve"> 40 hrs 
crop season</t>
  </si>
  <si>
    <t xml:space="preserve">  Overseer - Grade I</t>
  </si>
  <si>
    <t xml:space="preserve">  Field worker(other than special category): Male </t>
  </si>
  <si>
    <t xml:space="preserve">                                                             : Female   </t>
  </si>
  <si>
    <t>Tea  plantations</t>
  </si>
  <si>
    <t xml:space="preserve">  Field labourer : Male</t>
  </si>
  <si>
    <t xml:space="preserve">  Field labourer : Female </t>
  </si>
  <si>
    <t xml:space="preserve">  Sirdar/Gangman</t>
  </si>
  <si>
    <t>Poultry breeding &amp; processing</t>
  </si>
  <si>
    <t xml:space="preserve">  Supervisor - 1st year</t>
  </si>
  <si>
    <t xml:space="preserve">  Farm worker - Grade I</t>
  </si>
  <si>
    <t xml:space="preserve">  Factory operator </t>
  </si>
  <si>
    <t>Biscuits and confectionery</t>
  </si>
  <si>
    <t xml:space="preserve">  Machine operator</t>
  </si>
  <si>
    <t xml:space="preserve">  Ovenman</t>
  </si>
  <si>
    <t xml:space="preserve">  Unskilled worker</t>
  </si>
  <si>
    <t xml:space="preserve">Sugar </t>
  </si>
  <si>
    <t xml:space="preserve">  Fitter/Welder - Grade I</t>
  </si>
  <si>
    <t xml:space="preserve">  Driver (heavy mechanical unit) - Grade I</t>
  </si>
  <si>
    <t xml:space="preserve">  Factory operator - Grade I (1st year)</t>
  </si>
  <si>
    <t xml:space="preserve">Tea  </t>
  </si>
  <si>
    <t xml:space="preserve">  Factory worker : Male </t>
  </si>
  <si>
    <t xml:space="preserve">  Factory worker : Female </t>
  </si>
  <si>
    <t xml:space="preserve">  Factory operator</t>
  </si>
  <si>
    <t>Soft drinks</t>
  </si>
  <si>
    <t xml:space="preserve">  Factory attendant</t>
  </si>
  <si>
    <t xml:space="preserve">  Salesman (1st year) Distributive</t>
  </si>
  <si>
    <t xml:space="preserve">  Driver - Grade I (1st year)</t>
  </si>
  <si>
    <r>
      <t>Textiles (EOE - Export Oriented Enterprises)</t>
    </r>
    <r>
      <rPr>
        <i/>
        <vertAlign val="superscript"/>
        <sz val="10.5"/>
        <rFont val="Times New Roman"/>
        <family val="1"/>
      </rPr>
      <t>1</t>
    </r>
  </si>
  <si>
    <t xml:space="preserve">  Factory worker (1st year)</t>
  </si>
  <si>
    <t xml:space="preserve">  Unskilled worker (1st year)</t>
  </si>
  <si>
    <t xml:space="preserve">  Furniture upholsterer - Grade I</t>
  </si>
  <si>
    <t xml:space="preserve">  Cabinet maker - Grade I</t>
  </si>
  <si>
    <t>Printing &amp; publishing</t>
  </si>
  <si>
    <t xml:space="preserve">  Typist (1st year)</t>
  </si>
  <si>
    <t xml:space="preserve">  Letter press machine operator (range 460mm - 915mm)</t>
  </si>
  <si>
    <t xml:space="preserve">  Binder/Cutter (1st year)</t>
  </si>
  <si>
    <t>Non-electrical machinery</t>
  </si>
  <si>
    <t xml:space="preserve">  Fitter - Grade I (1st year)</t>
  </si>
  <si>
    <t xml:space="preserve">  Motor mechanic - Grade I (1st year)</t>
  </si>
  <si>
    <t xml:space="preserve">  Sheet metal worker - Grade I (1st year)</t>
  </si>
  <si>
    <t xml:space="preserve">  Mason/Carpenter - Grade I (1st year)</t>
  </si>
  <si>
    <t xml:space="preserve">  Unskilled Worker</t>
  </si>
  <si>
    <t>Wholesale &amp; retail trade; repair of motor vehicles, and motorcycles</t>
  </si>
  <si>
    <t>Wholesale &amp; retail trade</t>
  </si>
  <si>
    <t xml:space="preserve">  Salesperson (1st year)</t>
  </si>
  <si>
    <t>Repair of motor vehicles</t>
  </si>
  <si>
    <t xml:space="preserve">  Panel beater - Grade 1 (1st year)</t>
  </si>
  <si>
    <t>Hotels</t>
  </si>
  <si>
    <t xml:space="preserve">  Receptionist (1st year)</t>
  </si>
  <si>
    <t xml:space="preserve">  Waiter (1st year)</t>
  </si>
  <si>
    <t xml:space="preserve">  Cook (1st year)</t>
  </si>
  <si>
    <t xml:space="preserve">  Cleaner </t>
  </si>
  <si>
    <t>Bus transport</t>
  </si>
  <si>
    <t xml:space="preserve">  Bus driver (1st year)</t>
  </si>
  <si>
    <t xml:space="preserve">  Bus conductor (1st year)</t>
  </si>
  <si>
    <t>Lorry transport</t>
  </si>
  <si>
    <t xml:space="preserve">  Lorry helper (1st year) </t>
  </si>
  <si>
    <t xml:space="preserve">  Human health and social work activities</t>
  </si>
  <si>
    <t>Private health services</t>
  </si>
  <si>
    <t xml:space="preserve">  Nurse (1st year)</t>
  </si>
  <si>
    <t xml:space="preserve">  Assistant nurse (1st year)</t>
  </si>
  <si>
    <t>Back to Table contents</t>
  </si>
  <si>
    <t>Occupation</t>
  </si>
  <si>
    <t>Average hrs of work                per week                                                     (excluding overtime hrs)</t>
  </si>
  <si>
    <t>Average hrs of work                               per week                 (including overtime hrs)</t>
  </si>
  <si>
    <t xml:space="preserve">Agriculture, Forestry and Fishing </t>
  </si>
  <si>
    <t xml:space="preserve">Sugarcane plantation </t>
  </si>
  <si>
    <t>Field Worker</t>
  </si>
  <si>
    <t>Driver, Heavy Truck</t>
  </si>
  <si>
    <t>Driver, Tractor</t>
  </si>
  <si>
    <t>Supervisor</t>
  </si>
  <si>
    <t xml:space="preserve">Tea plantation </t>
  </si>
  <si>
    <t>Driver, Van</t>
  </si>
  <si>
    <t>Plant Operator</t>
  </si>
  <si>
    <t xml:space="preserve">Manufacturing </t>
  </si>
  <si>
    <t>Processing &amp; preserving of fish</t>
  </si>
  <si>
    <t>Fish Cleaner</t>
  </si>
  <si>
    <t>Machine Operator</t>
  </si>
  <si>
    <t>Helper, Lorry</t>
  </si>
  <si>
    <t>Manufacture of sugar</t>
  </si>
  <si>
    <t>Welder</t>
  </si>
  <si>
    <t xml:space="preserve">Manufacture of malt liquors including  non alcoholic beer 
</t>
  </si>
  <si>
    <t xml:space="preserve">Sales Assistant </t>
  </si>
  <si>
    <t>Textiles (excluding wearing apparel)</t>
  </si>
  <si>
    <t xml:space="preserve">Helper Textile </t>
  </si>
  <si>
    <t>Packer</t>
  </si>
  <si>
    <t>Printing of newspapers and magazines, books etc</t>
  </si>
  <si>
    <t>Offset Printing/Finishing Operator</t>
  </si>
  <si>
    <t>Manufacture of paints, varnishes and similar coatings</t>
  </si>
  <si>
    <t>Cleaner and Helper</t>
  </si>
  <si>
    <t>Mason</t>
  </si>
  <si>
    <t xml:space="preserve">Manufacture of structural metal products  </t>
  </si>
  <si>
    <t>Factory Worker</t>
  </si>
  <si>
    <t>Labourer/Helper</t>
  </si>
  <si>
    <t>Carpenter</t>
  </si>
  <si>
    <t>Sale of motor vehicles</t>
  </si>
  <si>
    <t xml:space="preserve">Mechanic </t>
  </si>
  <si>
    <t>Wholesales of food, beverages and tobacco</t>
  </si>
  <si>
    <t>Supermarket</t>
  </si>
  <si>
    <t>Cashier</t>
  </si>
  <si>
    <t>Shelf Filler</t>
  </si>
  <si>
    <t xml:space="preserve">Retail sale of household appliances </t>
  </si>
  <si>
    <t>General Office Clerk</t>
  </si>
  <si>
    <t>Bus Driver</t>
  </si>
  <si>
    <t>Bus Conductor</t>
  </si>
  <si>
    <t xml:space="preserve">Cargo handling </t>
  </si>
  <si>
    <t>Freight Handler</t>
  </si>
  <si>
    <t>Clearing and forwarding activities</t>
  </si>
  <si>
    <t xml:space="preserve">Hotel </t>
  </si>
  <si>
    <t>Waiter/Head Waiter</t>
  </si>
  <si>
    <t>Cook</t>
  </si>
  <si>
    <t>Telecommunication</t>
  </si>
  <si>
    <t>Telecommunication Technician</t>
  </si>
  <si>
    <t>Telephone Installer/Servicer</t>
  </si>
  <si>
    <t>Computer consultancy</t>
  </si>
  <si>
    <t>Bank</t>
  </si>
  <si>
    <t>Non life insurance</t>
  </si>
  <si>
    <t>Administrative &amp; Support Service Activities</t>
  </si>
  <si>
    <t>Security Guard</t>
  </si>
  <si>
    <t>Customer Service Agent</t>
  </si>
  <si>
    <t>Primary education</t>
  </si>
  <si>
    <t>Teacher Primary</t>
  </si>
  <si>
    <t>General secondary education</t>
  </si>
  <si>
    <t xml:space="preserve">Education Officer </t>
  </si>
  <si>
    <t>Human Health and Social work Activities</t>
  </si>
  <si>
    <t>Private hospital</t>
  </si>
  <si>
    <t>Nursing Officer</t>
  </si>
  <si>
    <t>Health Care Assistant</t>
  </si>
  <si>
    <t>Casino</t>
  </si>
  <si>
    <t>Security Officer</t>
  </si>
  <si>
    <t>Gaming Cashier</t>
  </si>
  <si>
    <t>Washing and dry cleaning of textiles
   and fur products</t>
  </si>
  <si>
    <t>Factory Operator</t>
  </si>
  <si>
    <t>Source: Survey of Employment, Earnings and Hours of Work (See 'methodology' at Paragraph 3 for details)</t>
  </si>
  <si>
    <t>Financial Officer/Senior Financial Officer</t>
  </si>
  <si>
    <t>Office Management Assistant</t>
  </si>
  <si>
    <t>Prisons Officer/Senior Prisons Officer</t>
  </si>
  <si>
    <t>Police constable</t>
  </si>
  <si>
    <t>Social Security Officer</t>
  </si>
  <si>
    <t>Management Support Officer</t>
  </si>
  <si>
    <t>Fireman</t>
  </si>
  <si>
    <t>Word Processing Operator</t>
  </si>
  <si>
    <t>Driver</t>
  </si>
  <si>
    <t>Office Attendant</t>
  </si>
  <si>
    <t>Educator Secondary</t>
  </si>
  <si>
    <t>Educator Primary</t>
  </si>
  <si>
    <t>Medical &amp; Health Officer/Senior Medical &amp; Health Officer</t>
  </si>
  <si>
    <t>Nursing officer</t>
  </si>
  <si>
    <t>Hospital Care Attendant</t>
  </si>
  <si>
    <r>
      <t>Local Government</t>
    </r>
    <r>
      <rPr>
        <b/>
        <vertAlign val="superscript"/>
        <sz val="11"/>
        <rFont val="Times New Roman"/>
        <family val="1"/>
      </rPr>
      <t xml:space="preserve"> </t>
    </r>
  </si>
  <si>
    <t>Health Inspector</t>
  </si>
  <si>
    <t>Infant School Teacher</t>
  </si>
  <si>
    <t>Gardener</t>
  </si>
  <si>
    <t>Attendant/Senior Attendant</t>
  </si>
  <si>
    <t>Refuse Collector</t>
  </si>
  <si>
    <t>Handy Worker</t>
  </si>
  <si>
    <t>General Worker</t>
  </si>
  <si>
    <t>Note: Figures are the averages of the four quarters of the year</t>
  </si>
  <si>
    <t xml:space="preserve"> Industry </t>
  </si>
  <si>
    <t>Weight</t>
  </si>
  <si>
    <t xml:space="preserve">Q1 </t>
  </si>
  <si>
    <t xml:space="preserve">Q2 </t>
  </si>
  <si>
    <t xml:space="preserve">Q3 </t>
  </si>
  <si>
    <r>
      <t>Q4</t>
    </r>
    <r>
      <rPr>
        <b/>
        <vertAlign val="superscript"/>
        <sz val="12"/>
        <rFont val="Times New Roman"/>
        <family val="1"/>
      </rPr>
      <t xml:space="preserve"> </t>
    </r>
  </si>
  <si>
    <t xml:space="preserve">Year </t>
  </si>
  <si>
    <t>Water supply; sewerage, waste management and remediation activities</t>
  </si>
  <si>
    <t xml:space="preserve">  Weight</t>
  </si>
  <si>
    <t>% change in index</t>
  </si>
  <si>
    <t>Contribution to change in overall index point</t>
  </si>
  <si>
    <t>Q1</t>
  </si>
  <si>
    <t>Q2</t>
  </si>
  <si>
    <t>Q3</t>
  </si>
  <si>
    <t>Q4</t>
  </si>
  <si>
    <t>of which  Sugar</t>
  </si>
  <si>
    <r>
      <t xml:space="preserve">     of which General Government </t>
    </r>
    <r>
      <rPr>
        <i/>
        <vertAlign val="superscript"/>
        <sz val="11"/>
        <rFont val="Times New Roman"/>
        <family val="1"/>
      </rPr>
      <t>2</t>
    </r>
  </si>
  <si>
    <r>
      <t xml:space="preserve">1 </t>
    </r>
    <r>
      <rPr>
        <sz val="12"/>
        <rFont val="Times New Roman"/>
        <family val="1"/>
      </rPr>
      <t>Provisional</t>
    </r>
    <r>
      <rPr>
        <vertAlign val="superscript"/>
        <sz val="12"/>
        <rFont val="Times New Roman"/>
        <family val="1"/>
      </rPr>
      <t xml:space="preserve"> </t>
    </r>
  </si>
  <si>
    <r>
      <rPr>
        <vertAlign val="superscript"/>
        <sz val="12"/>
        <rFont val="Times New Roman"/>
        <family val="1"/>
      </rPr>
      <t>2</t>
    </r>
    <r>
      <rPr>
        <sz val="12"/>
        <rFont val="Times New Roman"/>
        <family val="1"/>
      </rPr>
      <t xml:space="preserve"> Ministries, government departments and agencies operating under them; municipalities; district councils and 
   Rodrigues Regional Assembly</t>
    </r>
  </si>
  <si>
    <t>Year</t>
  </si>
  <si>
    <t>Quarterly indices</t>
  </si>
  <si>
    <t>(Base: fourth quarter  2011=100)</t>
  </si>
  <si>
    <t>(Base: fourth quarter  2016=100)</t>
  </si>
  <si>
    <t>% change in yearly index</t>
  </si>
  <si>
    <t>of which</t>
  </si>
  <si>
    <r>
      <rPr>
        <vertAlign val="superscript"/>
        <sz val="11"/>
        <rFont val="Times New Roman"/>
        <family val="1"/>
      </rPr>
      <t xml:space="preserve">1 </t>
    </r>
    <r>
      <rPr>
        <sz val="11"/>
        <rFont val="Times New Roman"/>
        <family val="1"/>
      </rPr>
      <t xml:space="preserve">Provisional  </t>
    </r>
  </si>
  <si>
    <r>
      <t xml:space="preserve">Public Sector </t>
    </r>
    <r>
      <rPr>
        <b/>
        <vertAlign val="superscript"/>
        <sz val="12"/>
        <rFont val="Times New Roman"/>
        <family val="1"/>
      </rPr>
      <t>1</t>
    </r>
  </si>
  <si>
    <r>
      <rPr>
        <vertAlign val="superscript"/>
        <sz val="11"/>
        <rFont val="Times New Roman"/>
        <family val="1"/>
      </rPr>
      <t>1</t>
    </r>
    <r>
      <rPr>
        <sz val="11"/>
        <rFont val="Times New Roman"/>
        <family val="1"/>
      </rPr>
      <t xml:space="preserve"> Ministries, government departments and agencies operating under them; municipalities; district councils, Rodrigues 
   Regional Assembly and Public enterprises.</t>
    </r>
  </si>
  <si>
    <t>Source: Ministry of Labour, Human Resource Development and Training</t>
  </si>
  <si>
    <t>Table 3.3 - Average  wages/salaries per month of selected occupations in 
                   government services,  2021 and 2022</t>
  </si>
  <si>
    <t>Table 3.4 - Quarterly and yearly wage rate indices by industry, Q1 - Q4 2022 and Year 2022</t>
  </si>
  <si>
    <t>(Base: fourth quarter 2021=100)</t>
  </si>
  <si>
    <r>
      <t xml:space="preserve">2022 </t>
    </r>
    <r>
      <rPr>
        <b/>
        <vertAlign val="superscript"/>
        <sz val="12"/>
        <rFont val="Times New Roman"/>
        <family val="1"/>
      </rPr>
      <t>1</t>
    </r>
  </si>
  <si>
    <r>
      <rPr>
        <vertAlign val="superscript"/>
        <sz val="11"/>
        <rFont val="Times New Roman"/>
        <family val="1"/>
      </rPr>
      <t>1</t>
    </r>
    <r>
      <rPr>
        <sz val="11"/>
        <rFont val="Times New Roman"/>
        <family val="1"/>
      </rPr>
      <t xml:space="preserve"> Provisional              </t>
    </r>
  </si>
  <si>
    <r>
      <rPr>
        <vertAlign val="superscript"/>
        <sz val="12"/>
        <rFont val="Times New Roman"/>
        <family val="1"/>
      </rPr>
      <t>2</t>
    </r>
    <r>
      <rPr>
        <sz val="12"/>
        <rFont val="Times New Roman"/>
        <family val="1"/>
      </rPr>
      <t xml:space="preserve"> Ministries, government departments and agencies operating under them; municipalities; district councils and Rodrigues
   Regional Assembly</t>
    </r>
  </si>
  <si>
    <r>
      <t xml:space="preserve">    of which General Government </t>
    </r>
    <r>
      <rPr>
        <i/>
        <vertAlign val="superscript"/>
        <sz val="11"/>
        <rFont val="Times New Roman"/>
        <family val="1"/>
      </rPr>
      <t>2</t>
    </r>
  </si>
  <si>
    <r>
      <t>2022</t>
    </r>
    <r>
      <rPr>
        <b/>
        <vertAlign val="superscript"/>
        <sz val="12"/>
        <rFont val="Times New Roman"/>
        <family val="1"/>
      </rPr>
      <t xml:space="preserve"> 1</t>
    </r>
  </si>
  <si>
    <t>Table 3.10 - Quarterly wage rate indices by industry for the private sector, Q1 - Q4 2022 and Year 2022</t>
  </si>
  <si>
    <r>
      <rPr>
        <vertAlign val="superscript"/>
        <sz val="11"/>
        <rFont val="Times New Roman"/>
        <family val="1"/>
      </rPr>
      <t>1</t>
    </r>
    <r>
      <rPr>
        <sz val="11"/>
        <rFont val="Times New Roman"/>
        <family val="1"/>
      </rPr>
      <t xml:space="preserve"> Provisional</t>
    </r>
  </si>
  <si>
    <t>Table 3.9 - Quarterly wage rate indices by main industry for the public sector, Q1 - Q4 2022</t>
  </si>
  <si>
    <r>
      <t xml:space="preserve">2022 </t>
    </r>
    <r>
      <rPr>
        <b/>
        <vertAlign val="superscript"/>
        <sz val="12"/>
        <rFont val="Times New Roman"/>
        <family val="1"/>
      </rPr>
      <t>2</t>
    </r>
  </si>
  <si>
    <t>Table 3.6 -  Quarterly wage rate indices, Q1 2012 - Q4 2022</t>
  </si>
  <si>
    <t>(Base: fourth quarter  2021 = 100)</t>
  </si>
  <si>
    <t>Table 3.7 - Quarterly and yearly wage rate indices, 2012 - 2022</t>
  </si>
  <si>
    <r>
      <rPr>
        <vertAlign val="superscript"/>
        <sz val="11"/>
        <rFont val="Times New Roman"/>
        <family val="1"/>
      </rPr>
      <t>2</t>
    </r>
    <r>
      <rPr>
        <sz val="11"/>
        <rFont val="Times New Roman"/>
        <family val="1"/>
      </rPr>
      <t xml:space="preserve"> Provisional                </t>
    </r>
    <r>
      <rPr>
        <vertAlign val="superscript"/>
        <sz val="11"/>
        <rFont val="Times New Roman"/>
        <family val="1"/>
      </rPr>
      <t xml:space="preserve"> </t>
    </r>
  </si>
  <si>
    <r>
      <rPr>
        <vertAlign val="superscript"/>
        <sz val="11"/>
        <rFont val="Times New Roman"/>
        <family val="1"/>
      </rPr>
      <t>1</t>
    </r>
    <r>
      <rPr>
        <sz val="11"/>
        <rFont val="Times New Roman"/>
        <family val="1"/>
      </rPr>
      <t xml:space="preserve"> Revised                </t>
    </r>
    <r>
      <rPr>
        <vertAlign val="superscript"/>
        <sz val="11"/>
        <rFont val="Times New Roman"/>
        <family val="1"/>
      </rPr>
      <t xml:space="preserve"> </t>
    </r>
  </si>
  <si>
    <r>
      <t xml:space="preserve">2021 </t>
    </r>
    <r>
      <rPr>
        <b/>
        <vertAlign val="superscript"/>
        <sz val="11"/>
        <color theme="1"/>
        <rFont val="Times New Roman"/>
        <family val="1"/>
      </rPr>
      <t>1</t>
    </r>
  </si>
  <si>
    <r>
      <t xml:space="preserve">2022 </t>
    </r>
    <r>
      <rPr>
        <b/>
        <vertAlign val="superscript"/>
        <sz val="11"/>
        <color theme="1"/>
        <rFont val="Times New Roman"/>
        <family val="1"/>
      </rPr>
      <t>2</t>
    </r>
  </si>
  <si>
    <t>Table 3.5 - Percentage change from previous quarter and contribution to overall change in index by industry, Q1 - Q4 2022</t>
  </si>
  <si>
    <t>Source of data for Tables 2.1 - 2.16:  Annual Survey of Employment and Earnings in large establishments</t>
  </si>
  <si>
    <t>Table 2.1 - Number of establishments (excluding ministries/government departments) covered by the Survey of Employment and Earnings, March 2020 - March 2022</t>
  </si>
  <si>
    <t xml:space="preserve"> March 2021 </t>
  </si>
  <si>
    <r>
      <t xml:space="preserve"> March 2022 </t>
    </r>
    <r>
      <rPr>
        <b/>
        <vertAlign val="superscript"/>
        <sz val="10.5"/>
        <rFont val="Times New Roman"/>
        <family val="1"/>
      </rPr>
      <t>1</t>
    </r>
  </si>
  <si>
    <t xml:space="preserve">Agriculture, forestry and fishing </t>
  </si>
  <si>
    <t>Sugarcane</t>
  </si>
  <si>
    <t>Flower growing</t>
  </si>
  <si>
    <t xml:space="preserve">Tea </t>
  </si>
  <si>
    <t>Other crop production</t>
  </si>
  <si>
    <t>Raising of poultry</t>
  </si>
  <si>
    <t>Other animal production</t>
  </si>
  <si>
    <t>Forestry and logging, fishing and aquaculture</t>
  </si>
  <si>
    <t>Support activities to agriculture,forestry and fishing</t>
  </si>
  <si>
    <t>Quarrying of stone and sand</t>
  </si>
  <si>
    <t>Extraction of salt (including refining by producer)</t>
  </si>
  <si>
    <t xml:space="preserve"> Food</t>
  </si>
  <si>
    <t>Processing and preserving of meat</t>
  </si>
  <si>
    <t>Processing and preserving of fish and other seafood</t>
  </si>
  <si>
    <t>Processing and preserving of fruits and vegetables</t>
  </si>
  <si>
    <t>Vegetable and animal oils and fats, grain mill products</t>
  </si>
  <si>
    <t>Dairy products</t>
  </si>
  <si>
    <t>Bakery products</t>
  </si>
  <si>
    <t>Bread</t>
  </si>
  <si>
    <t>Pastries and cakes</t>
  </si>
  <si>
    <t>Biscuits and other dry bakery products</t>
  </si>
  <si>
    <t>Sugar</t>
  </si>
  <si>
    <t>Cocoa, chocolate and sugar confectionery</t>
  </si>
  <si>
    <t>Macaroni, noodles and similar farinaceous products</t>
  </si>
  <si>
    <t xml:space="preserve">Other food products </t>
  </si>
  <si>
    <t>Distilled potable alcoholic beverages</t>
  </si>
  <si>
    <t>Other beverages</t>
  </si>
  <si>
    <t>Wearing apparel</t>
  </si>
  <si>
    <t>Leather products</t>
  </si>
  <si>
    <t xml:space="preserve">Footwear and parts of footwear </t>
  </si>
  <si>
    <t>Other products of wood, cork, straw and plaiting materials</t>
  </si>
  <si>
    <t>Paper and paper product</t>
  </si>
  <si>
    <t>Printing and reproduction of recorded media</t>
  </si>
  <si>
    <t>Basic chemicals, plastics and synthetic rubber in primary forms</t>
  </si>
  <si>
    <t>Pharmaceuticals, medicinal and other chemical products</t>
  </si>
  <si>
    <t>Rubber products</t>
  </si>
  <si>
    <t>Plastic products</t>
  </si>
  <si>
    <t>Glass and other non metallic mineral products</t>
  </si>
  <si>
    <t>Basic metal</t>
  </si>
  <si>
    <t>Structural metal products, tanks, reservoirs and steam generators</t>
  </si>
  <si>
    <t>Other fabricated metal products; metal working service activities</t>
  </si>
  <si>
    <t>Computer, electronic and optical goods</t>
  </si>
  <si>
    <t>Electrical equipment</t>
  </si>
  <si>
    <t>Motor vehicles, trailers and other transport equipment</t>
  </si>
  <si>
    <t>Jewellery, bijouterie and related articles</t>
  </si>
  <si>
    <t>Other manufacturing n.e.c</t>
  </si>
  <si>
    <t>Repair and installation of machinery and equipment</t>
  </si>
  <si>
    <t>Electricity, Gas, Steam and Air Conditioning Supply</t>
  </si>
  <si>
    <t>Water Supply, Sewerage, Waste Management and Remediation Activities</t>
  </si>
  <si>
    <t>Water supply, sewerage and waste management</t>
  </si>
  <si>
    <t xml:space="preserve">Materials recovery </t>
  </si>
  <si>
    <t>Construction of buildings</t>
  </si>
  <si>
    <t>Civil engineering</t>
  </si>
  <si>
    <t>Specialised construction activities</t>
  </si>
  <si>
    <t>Wholesale and retail trade; Repair of Motor Vehicles and Motorcycles</t>
  </si>
  <si>
    <t>Sale of motor vehicles and motorcycles</t>
  </si>
  <si>
    <t>Maintenance and repair of motor vehicles</t>
  </si>
  <si>
    <t>Sale of motor vehicles parts and accessories</t>
  </si>
  <si>
    <t>Wholesale on a fee or contract basis and of agricultural raw materials and live animals</t>
  </si>
  <si>
    <t>Wholesale of food, beverages and tobacco</t>
  </si>
  <si>
    <t>Wholesale of textiles, clothing and footwear</t>
  </si>
  <si>
    <t>Wholesale of other household goods</t>
  </si>
  <si>
    <t>Wholesale of machine equipment and supplies</t>
  </si>
  <si>
    <t>Other specialised and non specialised wholesale</t>
  </si>
  <si>
    <t>Retail sale in non-specialised stores with food, beverages or tobacco predominating</t>
  </si>
  <si>
    <t>Retail sale of automotive fuel</t>
  </si>
  <si>
    <t>Retail sale of information and communications equipment in specialised stores</t>
  </si>
  <si>
    <t>Other Retail sale</t>
  </si>
  <si>
    <t>Passenger land transport</t>
  </si>
  <si>
    <t>Freight transport by road</t>
  </si>
  <si>
    <t>Water and air transport</t>
  </si>
  <si>
    <t>Warehousing and storage</t>
  </si>
  <si>
    <t>Support activities for transportation</t>
  </si>
  <si>
    <t>Postal and courier activities</t>
  </si>
  <si>
    <t>Accommodation and Food Service Activities</t>
  </si>
  <si>
    <t>Accommodation</t>
  </si>
  <si>
    <t xml:space="preserve">Food and beverage service activities </t>
  </si>
  <si>
    <t xml:space="preserve">Publishing activities </t>
  </si>
  <si>
    <t>Motion picture, video and television programme production; programming and broadcasting activities</t>
  </si>
  <si>
    <t>Telecommunications</t>
  </si>
  <si>
    <t>Computer programming, consultancy and related activities</t>
  </si>
  <si>
    <t>Information service activities</t>
  </si>
  <si>
    <t>Other financial services activities, except insurance and pension funding activities</t>
  </si>
  <si>
    <t>Insurance, reinsurance and pension funding</t>
  </si>
  <si>
    <t>Activities auxiliary to financial service and insurance activities</t>
  </si>
  <si>
    <t>Real Estate Activities</t>
  </si>
  <si>
    <t>Legal activities</t>
  </si>
  <si>
    <t>Accounting, book-keeping and auditing activities</t>
  </si>
  <si>
    <t>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</si>
  <si>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</si>
  <si>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</si>
  <si>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</si>
  <si>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t>
  </si>
  <si>
    <t>Administrative and Support Service Activities</t>
  </si>
  <si>
    <t>Rental, leasing and employment activities</t>
  </si>
  <si>
    <t>Travel agency activities</t>
  </si>
  <si>
    <t>Tour operator activities</t>
  </si>
  <si>
    <t>Security and investigation activities</t>
  </si>
  <si>
    <t xml:space="preserve">Services to building and landscape activities </t>
  </si>
  <si>
    <t xml:space="preserve">Other business support service activities </t>
  </si>
  <si>
    <t>Public Administration and Defence; compulsory Social Security</t>
  </si>
  <si>
    <t>Human Health and Social Work Activities</t>
  </si>
  <si>
    <t>Human health activities (hospitals and medical practice)</t>
  </si>
  <si>
    <t xml:space="preserve">Residential care activities &amp; social work activities without accommodation </t>
  </si>
  <si>
    <t>Librairies, archives, museums and other cultural activities</t>
  </si>
  <si>
    <t>Gambling and betting activities</t>
  </si>
  <si>
    <t>Sports activities and amusement and recreation activities</t>
  </si>
  <si>
    <t>Activities of membership organisations</t>
  </si>
  <si>
    <t>Other personal service activities (hairdressing and beauty parlour)</t>
  </si>
  <si>
    <t>Total</t>
  </si>
  <si>
    <t>Source : Survey of Employment &amp; Earnings (See 'methodology' at Paragraph 2 for details)</t>
  </si>
  <si>
    <r>
      <t xml:space="preserve">Table 2.2 - Number of establishments (excluding ministries/government departments) by district and industry, March 2022 </t>
    </r>
    <r>
      <rPr>
        <b/>
        <vertAlign val="superscript"/>
        <sz val="11"/>
        <rFont val="Times New Roman"/>
        <family val="1"/>
      </rPr>
      <t>1</t>
    </r>
  </si>
  <si>
    <t>Water supply, sewerage, waste management and remediation activities</t>
  </si>
  <si>
    <t>Wholesale and retail trade; Repair of motor vehicles and motorcycles</t>
  </si>
  <si>
    <t>Transport and storage</t>
  </si>
  <si>
    <t xml:space="preserve"> Port- Louis</t>
  </si>
  <si>
    <t xml:space="preserve"> Pamplemousses</t>
  </si>
  <si>
    <t xml:space="preserve"> Riviere du Rempart</t>
  </si>
  <si>
    <t xml:space="preserve"> Flacq</t>
  </si>
  <si>
    <t xml:space="preserve"> Grand Port</t>
  </si>
  <si>
    <t xml:space="preserve"> Savanne</t>
  </si>
  <si>
    <t xml:space="preserve"> Plaines Wilhems</t>
  </si>
  <si>
    <t xml:space="preserve"> Moka</t>
  </si>
  <si>
    <t xml:space="preserve"> Black River</t>
  </si>
  <si>
    <t xml:space="preserve"> Rodrigues &amp; other outerIslands</t>
  </si>
  <si>
    <r>
      <rPr>
        <vertAlign val="superscript"/>
        <sz val="10.5"/>
        <rFont val="Times New Roman"/>
        <family val="1"/>
      </rPr>
      <t>1</t>
    </r>
    <r>
      <rPr>
        <sz val="10.5"/>
        <rFont val="Times New Roman"/>
        <family val="1"/>
      </rPr>
      <t xml:space="preserve"> Provisional</t>
    </r>
  </si>
  <si>
    <r>
      <t xml:space="preserve">Table 2.3 - Employment (excluding ministries/government departments and foreign workers) by district, industry and sex, March 2022 </t>
    </r>
    <r>
      <rPr>
        <b/>
        <vertAlign val="superscript"/>
        <sz val="10.5"/>
        <rFont val="Times New Roman"/>
        <family val="1"/>
      </rPr>
      <t>1</t>
    </r>
  </si>
  <si>
    <t>Both sexes</t>
  </si>
  <si>
    <t xml:space="preserve"> Rodrigues &amp; Other OuterIslands</t>
  </si>
  <si>
    <t>MALE</t>
  </si>
  <si>
    <t xml:space="preserve">Female </t>
  </si>
  <si>
    <r>
      <t xml:space="preserve">Table 2.5 - Number of establishments and employment by size of establishment and industry, March 2022 </t>
    </r>
    <r>
      <rPr>
        <b/>
        <vertAlign val="superscript"/>
        <sz val="10.5"/>
        <rFont val="Times New Roman"/>
        <family val="1"/>
      </rPr>
      <t>1</t>
    </r>
  </si>
  <si>
    <t>Excluding Ministries, government departments, municipalities, district councils and Rodrigues Regional Assembly</t>
  </si>
  <si>
    <t>Less than 10</t>
  </si>
  <si>
    <t>10 - 49</t>
  </si>
  <si>
    <t>50 - 99</t>
  </si>
  <si>
    <t>100 - 499</t>
  </si>
  <si>
    <t>500 &amp; over</t>
  </si>
  <si>
    <t>No. Est</t>
  </si>
  <si>
    <t>Emp</t>
  </si>
  <si>
    <t>of which Sugarcane</t>
  </si>
  <si>
    <t>Other</t>
  </si>
  <si>
    <t>of which Wholesale and retail trade</t>
  </si>
  <si>
    <t>of which Monetary intermediation</t>
  </si>
  <si>
    <t>Financial leasing and other credit granting</t>
  </si>
  <si>
    <t>Other services</t>
  </si>
  <si>
    <r>
      <rPr>
        <vertAlign val="superscript"/>
        <sz val="10.5"/>
        <rFont val="Times New Roman"/>
        <family val="1"/>
      </rPr>
      <t xml:space="preserve"> 1</t>
    </r>
    <r>
      <rPr>
        <sz val="10.5"/>
        <rFont val="Times New Roman"/>
        <family val="1"/>
      </rPr>
      <t xml:space="preserve">  Provisional</t>
    </r>
  </si>
  <si>
    <t>Table 2.4 - Employment by industry and sex, March 2021 and March 2022</t>
  </si>
  <si>
    <r>
      <t xml:space="preserve">March 2021 </t>
    </r>
    <r>
      <rPr>
        <b/>
        <vertAlign val="superscript"/>
        <sz val="10.5"/>
        <rFont val="Times New Roman"/>
        <family val="1"/>
      </rPr>
      <t>1</t>
    </r>
  </si>
  <si>
    <t>Change from March 2021 to March 2022</t>
  </si>
  <si>
    <t>Male</t>
  </si>
  <si>
    <t>Female</t>
  </si>
  <si>
    <t>Both  Sexes</t>
  </si>
  <si>
    <t>Export oriented enterprises</t>
  </si>
  <si>
    <t>Table 2.7 - Employment by industry and sex, March 2020 - March 2022</t>
  </si>
  <si>
    <r>
      <t xml:space="preserve"> March 2021 </t>
    </r>
    <r>
      <rPr>
        <b/>
        <vertAlign val="superscript"/>
        <sz val="10.5"/>
        <rFont val="Times New Roman"/>
        <family val="1"/>
      </rPr>
      <t>1</t>
    </r>
  </si>
  <si>
    <t>Both Sexes</t>
  </si>
  <si>
    <t xml:space="preserve"> Food (excluding sugar)</t>
  </si>
  <si>
    <t xml:space="preserve">Textiles &amp; Wearing Apparel </t>
  </si>
  <si>
    <t xml:space="preserve"> of which wholesale and retail trade</t>
  </si>
  <si>
    <t xml:space="preserve"> Financial leasing and other credit granting</t>
  </si>
  <si>
    <r>
      <t xml:space="preserve">Table 2.8  - Employment by industry and sex in the public and private sectors, March 2022 </t>
    </r>
    <r>
      <rPr>
        <b/>
        <vertAlign val="superscript"/>
        <sz val="10.5"/>
        <rFont val="Times New Roman"/>
        <family val="1"/>
      </rPr>
      <t>1</t>
    </r>
  </si>
  <si>
    <t>Public Sector</t>
  </si>
  <si>
    <t>ALL SECTORS</t>
  </si>
  <si>
    <t>General Government</t>
  </si>
  <si>
    <r>
      <t xml:space="preserve">Public Enterprises </t>
    </r>
    <r>
      <rPr>
        <vertAlign val="superscript"/>
        <sz val="9.5"/>
        <rFont val="Times New Roman"/>
        <family val="1"/>
      </rPr>
      <t>3</t>
    </r>
  </si>
  <si>
    <t>Total Public Sector</t>
  </si>
  <si>
    <t>Regional Government</t>
  </si>
  <si>
    <t>Local Government</t>
  </si>
  <si>
    <t xml:space="preserve">Total  </t>
  </si>
  <si>
    <t>Government Ministries/ Departments</t>
  </si>
  <si>
    <r>
      <t xml:space="preserve">Extra Budgetary Units </t>
    </r>
    <r>
      <rPr>
        <vertAlign val="superscript"/>
        <sz val="9.5"/>
        <rFont val="Times New Roman"/>
        <family val="1"/>
      </rPr>
      <t>2</t>
    </r>
  </si>
  <si>
    <t xml:space="preserve">Total </t>
  </si>
  <si>
    <r>
      <rPr>
        <vertAlign val="superscript"/>
        <sz val="10.5"/>
        <rFont val="Times New Roman"/>
        <family val="1"/>
      </rPr>
      <t>2</t>
    </r>
    <r>
      <rPr>
        <sz val="10.5"/>
        <rFont val="Times New Roman"/>
        <family val="1"/>
      </rPr>
      <t xml:space="preserve"> Agencies operating under the authority of the Central Government</t>
    </r>
  </si>
  <si>
    <r>
      <rPr>
        <vertAlign val="superscript"/>
        <sz val="10.5"/>
        <rFont val="Times New Roman"/>
        <family val="1"/>
      </rPr>
      <t xml:space="preserve">3 </t>
    </r>
    <r>
      <rPr>
        <sz val="10.5"/>
        <rFont val="Times New Roman"/>
        <family val="1"/>
      </rPr>
      <t>Comprise Non Financial Public Enterprises and Public Financial Institutions</t>
    </r>
  </si>
  <si>
    <t>Table 2.9 - Employment by industry and sex in the public sector, March 2021 and March 2022</t>
  </si>
  <si>
    <t>Water Supply, sewerage, waste management and remediation activities</t>
  </si>
  <si>
    <t>Table 2.10 - Employment by industry and sex in the General Government, March 2020 - March 2022</t>
  </si>
  <si>
    <t>Professional,scientific and technical activities</t>
  </si>
  <si>
    <t>Public administration and defence; complusory social security</t>
  </si>
  <si>
    <t>Table 2.12  - Average monthly earnings by industry, March 2020 - March 2022</t>
  </si>
  <si>
    <t xml:space="preserve">of which sugarcane </t>
  </si>
  <si>
    <t>of which sugar</t>
  </si>
  <si>
    <t>food (excluding sugar)</t>
  </si>
  <si>
    <t>textiles</t>
  </si>
  <si>
    <t>of which wholesale and retail trade</t>
  </si>
  <si>
    <t>of which monetary intermediation</t>
  </si>
  <si>
    <t>financial leasing and other credit granting</t>
  </si>
  <si>
    <t>insurance, reinsurance and pension funding</t>
  </si>
  <si>
    <t>Export Oriented Enterprises</t>
  </si>
  <si>
    <t>Table 2.14  -  Employment in large establishments of EOE (Export Oriented Enterprises) sector by main industry and sex, March 2020 - March 2022</t>
  </si>
  <si>
    <t xml:space="preserve"> </t>
  </si>
  <si>
    <t>Food</t>
  </si>
  <si>
    <t>Footwear and leather products</t>
  </si>
  <si>
    <t>Wood and furniture</t>
  </si>
  <si>
    <t>Medical, optical and photographic equipment</t>
  </si>
  <si>
    <t>Watches and clocks</t>
  </si>
  <si>
    <t>Jewellery &amp; related articles</t>
  </si>
  <si>
    <t xml:space="preserve">Paper products and printing </t>
  </si>
  <si>
    <t>Chemical and plastic products</t>
  </si>
  <si>
    <t>Non-manufacturing</t>
  </si>
  <si>
    <t xml:space="preserve">               of which foreign workers</t>
  </si>
  <si>
    <t>Table 2.15 - Average monthly earnings in large establishments of EOE (Export Oriented Enterprises) sector, March 2020 - March 2022</t>
  </si>
  <si>
    <t>Table 2.16 - Foreign workers employed in large establishments by industry and sex, March 2020 - March 2022</t>
  </si>
  <si>
    <t xml:space="preserve">  of which Food </t>
  </si>
  <si>
    <t xml:space="preserve">  Textiles</t>
  </si>
  <si>
    <t>Number of establishments covered by the Survey of Employment and Earnings, March 2020 - March 2022</t>
  </si>
  <si>
    <t>Number of establishments by district and industry, March 2022</t>
  </si>
  <si>
    <t>Employment by district, industry and sex , March 2022</t>
  </si>
  <si>
    <t>Changes in employment by industry and sex, March 2021 and March 2022</t>
  </si>
  <si>
    <t>Number of establishments and employment by size of establishment and industry, March 2022</t>
  </si>
  <si>
    <t>Employment  by industry, March 2021 and March 2022</t>
  </si>
  <si>
    <t>Employment by industry and sex, March 2020 - March 2022</t>
  </si>
  <si>
    <t>Employment by industry and sex in the public and private sectors, March 2022</t>
  </si>
  <si>
    <t>Employment  by industry and sex in the public sector, March 2021 and March 2022</t>
  </si>
  <si>
    <t>Employment  by industry and sex in the General Government, March 2020 - March 2022</t>
  </si>
  <si>
    <t>Employment by Ministry/Department and sex in the General Government, March 2022</t>
  </si>
  <si>
    <t>Average monthly earnings by industry, March 2020 - March 2022</t>
  </si>
  <si>
    <t>Number of establishments and employees by main industry and size of employment in the EOE sector - March 2022</t>
  </si>
  <si>
    <t>Employment  in large establishments of EOE sector by industry and sex , March 2020 - March 2022</t>
  </si>
  <si>
    <t>Average monthly earnings in large establishments of EOE sector, March 2020 - March 2022</t>
  </si>
  <si>
    <t>Foreign workers employed in large establishments by industry and sex, March 2020 - March 2022</t>
  </si>
  <si>
    <t>Normal hours of work and wage rates, 2021 and 2022</t>
  </si>
  <si>
    <t>Average wages/salaries per month of selected occupations in government services, 2021 and 2022</t>
  </si>
  <si>
    <t>Quarterly and yearly wage rate indices by industry, 2022</t>
  </si>
  <si>
    <t>Nominal and real wage rate indices, 2012 - 2022</t>
  </si>
  <si>
    <t>Quarterly wage rate indices by main industry for the public sector, 2022</t>
  </si>
  <si>
    <t>Quarterly wage rate indices by main industry for the private sector, 2022</t>
  </si>
  <si>
    <t>Quarterly wage rate indices, 2012 - 2022, multibases</t>
  </si>
  <si>
    <t>Quarterly and yearly wage rate indices, 2012 - 2022 (Base: fourth quarter 2021=100)</t>
  </si>
  <si>
    <t>Digest of Labour Statistics, 2022</t>
  </si>
  <si>
    <t>Tables 1.1 - 1.6 : Labour force, Employment and Unemployment (Continuous Multi Purpose Household Survey), Year 2022</t>
  </si>
  <si>
    <t>Estimated Mauritian Labour force, employment, unemployment and population outside the labour force by sex, 2021 and 2022</t>
  </si>
  <si>
    <t>Labour force by age group and sex, 2021 and 2022</t>
  </si>
  <si>
    <t>Activity rate (%) of Mauritian population by age group  and sex, 2021 and 2022</t>
  </si>
  <si>
    <t>Employment by industry and size of establishments, 16 years and over, 2020 - 2022</t>
  </si>
  <si>
    <t>Tables 2.1 - 2.16 : Survey of Employment and Earnings in large establishments, March 2022</t>
  </si>
  <si>
    <t xml:space="preserve">Questionnaires - Survey of Employment &amp; Earnings 2022 and Survey of Employment, Earnings and Hours of work for March 2022 are at </t>
  </si>
  <si>
    <t xml:space="preserve">Reference period for the 2022 SEE </t>
  </si>
  <si>
    <t>In Section B &amp; C, employers had to report the number of employees (Mauritians and non-Mauritians) who worked at the establishment during the month of March 2022 as well as their earnings (basic including salary compensation, overtime payments, regular payments as well as other payments which are not regular). The establishments were requested to submit the total earnings for the whole month of March 2022 for employees whether on daily, piece or hourly rates.</t>
  </si>
  <si>
    <t>In Section D, employers were asked to submit the distribution of full time employees receiving monthly basic salaries/wages (including compensation) in March 2022.</t>
  </si>
  <si>
    <t xml:space="preserve">Coverage and response rate for the 2022 SEE </t>
  </si>
  <si>
    <t>Table 2.6  -  Employment by industry and sex, March 2021 and March 2022</t>
  </si>
  <si>
    <t xml:space="preserve"> Both Sexes</t>
  </si>
  <si>
    <t>Tea</t>
  </si>
  <si>
    <t>Forestry, logging, fishing and aquaculture</t>
  </si>
  <si>
    <t>Support activities to agriculture, forestry and fishing</t>
  </si>
  <si>
    <t>Vegetable and animal oils and fats and grain mill  products</t>
  </si>
  <si>
    <t>Macaroni, noodles, couscous and similar farinaceous products</t>
  </si>
  <si>
    <t>Other food products</t>
  </si>
  <si>
    <t>Footwear and parts of footwear</t>
  </si>
  <si>
    <t>Basic chemicals, fertilizers and nitrogen compounds, plastics and synthetic rubber in primary forms</t>
  </si>
  <si>
    <t xml:space="preserve">Specialised construction activities </t>
  </si>
  <si>
    <t>Wholesale on a fee or contract basis of agricultural raw materials</t>
  </si>
  <si>
    <t>Other retail sale</t>
  </si>
  <si>
    <t xml:space="preserve">Accommodation </t>
  </si>
  <si>
    <t xml:space="preserve">Motion picture, video and television programme production; programming and broadcasting activities </t>
  </si>
  <si>
    <t xml:space="preserve">Monetary intermediation </t>
  </si>
  <si>
    <t>Other financial services activities</t>
  </si>
  <si>
    <t>Accounting, book-keeping and auditing activities; tax consultancy</t>
  </si>
  <si>
    <t xml:space="preserve"> Rental, leasing activities and employment activities</t>
  </si>
  <si>
    <t>Services to building and landscape activities</t>
  </si>
  <si>
    <t xml:space="preserve">Business support service activities n.e.c. </t>
  </si>
  <si>
    <t>Public Administration and Defence; Compulsory Social Security</t>
  </si>
  <si>
    <t>Human health activities</t>
  </si>
  <si>
    <t>Residential care and social work activities without accomodation</t>
  </si>
  <si>
    <t xml:space="preserve">Other personal service activities </t>
  </si>
  <si>
    <t>Ministry/Department</t>
  </si>
  <si>
    <t>1. Budgetary Central Government (ministries &amp; government departments)</t>
  </si>
  <si>
    <r>
      <t>Prime Minister's Office,Ministry of Defence</t>
    </r>
    <r>
      <rPr>
        <vertAlign val="superscript"/>
        <sz val="10.5"/>
        <rFont val="Times New Roman"/>
        <family val="1"/>
      </rPr>
      <t>1</t>
    </r>
    <r>
      <rPr>
        <sz val="10.5"/>
        <rFont val="Times New Roman"/>
        <family val="1"/>
      </rPr>
      <t>, Home Affairs,External Communications and</t>
    </r>
    <r>
      <rPr>
        <vertAlign val="superscript"/>
        <sz val="10.5"/>
        <rFont val="Times New Roman"/>
        <family val="1"/>
      </rPr>
      <t xml:space="preserve"> </t>
    </r>
    <r>
      <rPr>
        <sz val="10.5"/>
        <rFont val="Times New Roman"/>
        <family val="1"/>
      </rPr>
      <t>Ministry for Rodrigues, Outer Islands &amp; Territorial Integrity</t>
    </r>
  </si>
  <si>
    <t>Ministry of Energy and Public Utilities</t>
  </si>
  <si>
    <t>Ministry of Education, Tertiary Education, Science and Technology</t>
  </si>
  <si>
    <t>Ministry of Local Government, Disaster and Risk Management</t>
  </si>
  <si>
    <t>Ministry of Finance, Economic Planning and Development</t>
  </si>
  <si>
    <t>Ministry of Foreign Affairs, Regional Integration and International Trade</t>
  </si>
  <si>
    <t>Ministry of Housing and Land Use Planning</t>
  </si>
  <si>
    <t>Ministry of Industrial Development, SMEs and Cooperatives</t>
  </si>
  <si>
    <t>Ministry of Environment, Solid Waste Management and Climate Change</t>
  </si>
  <si>
    <t>Ministry of Financial Services and Good Governance</t>
  </si>
  <si>
    <t>Ministry of Tourism</t>
  </si>
  <si>
    <t xml:space="preserve"> Attorney - General's  Office and Ministry of Justice, Human Rights &amp; Institutional Reforms; National Human Rights Commission</t>
  </si>
  <si>
    <t>Ministry of Agro-Industry and Food Security</t>
  </si>
  <si>
    <t>Ministry of Commerce and Consumer Protection</t>
  </si>
  <si>
    <t>Ministry of Youth Empowerment, Sports and Recreation</t>
  </si>
  <si>
    <t>Ministry of Information Technology, Communication and Innovation</t>
  </si>
  <si>
    <t>Ministry of Labour, Human Resource Development and Training</t>
  </si>
  <si>
    <t>Ministry of Health and Wellness</t>
  </si>
  <si>
    <t>Ministry of Blue Economy, Marine Resources, Fisheries and Shipping</t>
  </si>
  <si>
    <t>Ministry of Gender Equality and Family Welfare</t>
  </si>
  <si>
    <t>Ministry of Arts and Cultural Heritage</t>
  </si>
  <si>
    <t>Ministry of Public Service, Administrative and Institutional Reforms</t>
  </si>
  <si>
    <t>Ministry of National Infrastructure and Community Development</t>
  </si>
  <si>
    <t>Ministry of Social Security and National Solidarity</t>
  </si>
  <si>
    <t>Ministry of Social Integration and Economic Empowerment</t>
  </si>
  <si>
    <t>Ministry of Land Transport and Light Rail</t>
  </si>
  <si>
    <r>
      <t xml:space="preserve">Other </t>
    </r>
    <r>
      <rPr>
        <vertAlign val="superscript"/>
        <sz val="10.5"/>
        <rFont val="Times New Roman"/>
        <family val="1"/>
      </rPr>
      <t>2</t>
    </r>
  </si>
  <si>
    <r>
      <t xml:space="preserve">2. Extra Budgertary Units </t>
    </r>
    <r>
      <rPr>
        <b/>
        <vertAlign val="superscript"/>
        <sz val="10.5"/>
        <rFont val="Times New Roman"/>
        <family val="1"/>
      </rPr>
      <t>3</t>
    </r>
  </si>
  <si>
    <t>3. Local Government</t>
  </si>
  <si>
    <t>4. Regional Government (Rodrigues Regional Assembly)</t>
  </si>
  <si>
    <t>Total General Government</t>
  </si>
  <si>
    <r>
      <t>Table 2.13 - Number of establishments and employees in the EOE (Export Oriented Enterprises) sector by main industry and size of employment, March 2022</t>
    </r>
    <r>
      <rPr>
        <b/>
        <vertAlign val="superscript"/>
        <sz val="10.5"/>
        <rFont val="Times New Roman"/>
        <family val="1"/>
      </rPr>
      <t>1</t>
    </r>
  </si>
  <si>
    <t xml:space="preserve">  10  -  49</t>
  </si>
  <si>
    <t xml:space="preserve">  50  -  99</t>
  </si>
  <si>
    <t xml:space="preserve">  100  -  499</t>
  </si>
  <si>
    <t xml:space="preserve"> Number of  Establishments</t>
  </si>
  <si>
    <t>Employment</t>
  </si>
  <si>
    <t xml:space="preserve">  Manufacturing</t>
  </si>
  <si>
    <t>Medical, optical and photographic equipement</t>
  </si>
  <si>
    <t>Paper products and printing</t>
  </si>
  <si>
    <t xml:space="preserve">  Non-manufacturing</t>
  </si>
  <si>
    <r>
      <rPr>
        <vertAlign val="superscript"/>
        <sz val="10"/>
        <rFont val="Times New Roman"/>
        <family val="1"/>
      </rPr>
      <t>1</t>
    </r>
    <r>
      <rPr>
        <sz val="10"/>
        <rFont val="Times New Roman"/>
        <family val="1"/>
      </rPr>
      <t xml:space="preserve">  Provisional</t>
    </r>
  </si>
  <si>
    <t>Table 3.1 - Normal hours of work and wage rates, 2021 and 2022</t>
  </si>
  <si>
    <t>Insurance Agent</t>
  </si>
  <si>
    <t>Driver Lorry</t>
  </si>
  <si>
    <t>Wholesale of Pharmaceutical &amp; Medical Goods</t>
  </si>
  <si>
    <t>Technician, Pharmaceutical</t>
  </si>
  <si>
    <t>Accounts Clerk</t>
  </si>
  <si>
    <t>Clerk, Customs Broker</t>
  </si>
  <si>
    <t>Software Developer</t>
  </si>
  <si>
    <t>Insurance Representative</t>
  </si>
  <si>
    <t xml:space="preserve">Activities of head office </t>
  </si>
  <si>
    <t>Customer Service Representative</t>
  </si>
  <si>
    <t>Management consultancy activities</t>
  </si>
  <si>
    <t>Watchman</t>
  </si>
  <si>
    <t xml:space="preserve">Mining and Quarrying  </t>
  </si>
  <si>
    <t>Stoneworker/Stonecutter</t>
  </si>
  <si>
    <t>Processing &amp; preserving of poultry</t>
  </si>
  <si>
    <t>Labourer</t>
  </si>
  <si>
    <t>Manufacture of articles of cement</t>
  </si>
  <si>
    <t>Store Attendant</t>
  </si>
  <si>
    <t>Mechanic, Air conditioning &amp; Refrigeration</t>
  </si>
  <si>
    <t>Mechanic</t>
  </si>
  <si>
    <t>Chef</t>
  </si>
  <si>
    <t>Software Engineer</t>
  </si>
  <si>
    <t xml:space="preserve">Bank Teller
 </t>
  </si>
  <si>
    <t>Hospital attendant</t>
  </si>
  <si>
    <t>Fitter, Electrical</t>
  </si>
  <si>
    <t>Driver, Heavy Truck and Lorry</t>
  </si>
  <si>
    <t>Medical Sales Representative</t>
  </si>
  <si>
    <t>Driver, Heavy Vehicle</t>
  </si>
  <si>
    <r>
      <t xml:space="preserve">Table 3.2  - Wages, earnings and hours of work of selected occupations by industry (excluding government), 2022 </t>
    </r>
    <r>
      <rPr>
        <b/>
        <vertAlign val="superscript"/>
        <sz val="11.5"/>
        <rFont val="Times New Roman"/>
        <family val="1"/>
      </rPr>
      <t>1</t>
    </r>
  </si>
  <si>
    <r>
      <rPr>
        <vertAlign val="superscript"/>
        <sz val="11.5"/>
        <rFont val="Times New Roman"/>
        <family val="1"/>
      </rPr>
      <t>1</t>
    </r>
    <r>
      <rPr>
        <sz val="11.5"/>
        <rFont val="Times New Roman"/>
        <family val="1"/>
      </rPr>
      <t xml:space="preserve"> Provisional             </t>
    </r>
  </si>
  <si>
    <t>Nursing Aid</t>
  </si>
  <si>
    <t>Companion &amp; Valet</t>
  </si>
  <si>
    <t>Sales Officer</t>
  </si>
  <si>
    <t>Corporate Administrator / Administrative Officer</t>
  </si>
  <si>
    <t>Team Leader / Senior Administrator</t>
  </si>
  <si>
    <r>
      <t xml:space="preserve">  </t>
    </r>
    <r>
      <rPr>
        <vertAlign val="superscript"/>
        <sz val="10.5"/>
        <rFont val="Times New Roman"/>
        <family val="1"/>
      </rPr>
      <t xml:space="preserve">2  </t>
    </r>
    <r>
      <rPr>
        <sz val="10.5"/>
        <rFont val="Times New Roman"/>
        <family val="1"/>
      </rPr>
      <t xml:space="preserve">Provisional                        </t>
    </r>
    <r>
      <rPr>
        <vertAlign val="superscript"/>
        <sz val="10.5"/>
        <rFont val="Times New Roman"/>
        <family val="1"/>
      </rPr>
      <t xml:space="preserve"> </t>
    </r>
  </si>
  <si>
    <r>
      <t xml:space="preserve">  </t>
    </r>
    <r>
      <rPr>
        <vertAlign val="superscript"/>
        <sz val="10.5"/>
        <rFont val="Times New Roman"/>
        <family val="1"/>
      </rPr>
      <t xml:space="preserve">1  </t>
    </r>
    <r>
      <rPr>
        <sz val="10.5"/>
        <rFont val="Times New Roman"/>
        <family val="1"/>
      </rPr>
      <t xml:space="preserve">Revised                        </t>
    </r>
    <r>
      <rPr>
        <vertAlign val="superscript"/>
        <sz val="10.5"/>
        <rFont val="Times New Roman"/>
        <family val="1"/>
      </rPr>
      <t xml:space="preserve"> </t>
    </r>
  </si>
  <si>
    <r>
      <t xml:space="preserve">March 2022 </t>
    </r>
    <r>
      <rPr>
        <b/>
        <vertAlign val="superscript"/>
        <sz val="10.5"/>
        <color rgb="FF000000"/>
        <rFont val="Times New Roman"/>
        <family val="1"/>
      </rPr>
      <t>2</t>
    </r>
  </si>
  <si>
    <r>
      <rPr>
        <vertAlign val="superscript"/>
        <sz val="10"/>
        <rFont val="Times New Roman"/>
        <family val="1"/>
      </rPr>
      <t>2</t>
    </r>
    <r>
      <rPr>
        <sz val="10"/>
        <rFont val="Times New Roman"/>
        <family val="1"/>
      </rPr>
      <t xml:space="preserve"> Provisional</t>
    </r>
  </si>
  <si>
    <r>
      <rPr>
        <vertAlign val="superscript"/>
        <sz val="10"/>
        <rFont val="Times New Roman"/>
        <family val="1"/>
      </rPr>
      <t>1</t>
    </r>
    <r>
      <rPr>
        <sz val="10"/>
        <rFont val="Times New Roman"/>
        <family val="1"/>
      </rPr>
      <t xml:space="preserve"> Revised</t>
    </r>
  </si>
  <si>
    <r>
      <t xml:space="preserve"> March 2022 </t>
    </r>
    <r>
      <rPr>
        <b/>
        <vertAlign val="superscript"/>
        <sz val="10.5"/>
        <rFont val="Times New Roman"/>
        <family val="1"/>
      </rPr>
      <t>2</t>
    </r>
  </si>
  <si>
    <r>
      <t xml:space="preserve">  </t>
    </r>
    <r>
      <rPr>
        <vertAlign val="superscript"/>
        <sz val="10.5"/>
        <rFont val="Times New Roman"/>
        <family val="1"/>
      </rPr>
      <t xml:space="preserve">2 </t>
    </r>
    <r>
      <rPr>
        <sz val="10.5"/>
        <rFont val="Times New Roman"/>
        <family val="1"/>
      </rPr>
      <t>Provisional</t>
    </r>
  </si>
  <si>
    <r>
      <t xml:space="preserve">  </t>
    </r>
    <r>
      <rPr>
        <vertAlign val="superscript"/>
        <sz val="10.5"/>
        <rFont val="Times New Roman"/>
        <family val="1"/>
      </rPr>
      <t xml:space="preserve">1 </t>
    </r>
    <r>
      <rPr>
        <sz val="10.5"/>
        <rFont val="Times New Roman"/>
        <family val="1"/>
      </rPr>
      <t>Revised</t>
    </r>
  </si>
  <si>
    <r>
      <t xml:space="preserve"> March 2020 </t>
    </r>
    <r>
      <rPr>
        <b/>
        <vertAlign val="superscript"/>
        <sz val="10.5"/>
        <rFont val="Times New Roman"/>
        <family val="1"/>
      </rPr>
      <t xml:space="preserve">1 </t>
    </r>
  </si>
  <si>
    <r>
      <rPr>
        <vertAlign val="superscript"/>
        <sz val="10"/>
        <rFont val="Times New Roman"/>
        <family val="1"/>
      </rPr>
      <t xml:space="preserve">2 </t>
    </r>
    <r>
      <rPr>
        <sz val="10"/>
        <rFont val="Times New Roman"/>
        <family val="1"/>
      </rPr>
      <t>Provisional</t>
    </r>
  </si>
  <si>
    <r>
      <rPr>
        <vertAlign val="superscript"/>
        <sz val="10"/>
        <rFont val="Times New Roman"/>
        <family val="1"/>
      </rPr>
      <t xml:space="preserve">1 </t>
    </r>
    <r>
      <rPr>
        <sz val="10"/>
        <rFont val="Times New Roman"/>
        <family val="1"/>
      </rPr>
      <t>Revised</t>
    </r>
  </si>
  <si>
    <r>
      <t xml:space="preserve"> March 2020</t>
    </r>
    <r>
      <rPr>
        <b/>
        <vertAlign val="superscript"/>
        <sz val="10.5"/>
        <rFont val="Times New Roman"/>
        <family val="1"/>
      </rPr>
      <t xml:space="preserve"> 1</t>
    </r>
  </si>
  <si>
    <r>
      <t xml:space="preserve">  </t>
    </r>
    <r>
      <rPr>
        <vertAlign val="superscript"/>
        <sz val="10.5"/>
        <rFont val="Times New Roman"/>
        <family val="1"/>
      </rPr>
      <t>2</t>
    </r>
    <r>
      <rPr>
        <sz val="10.5"/>
        <rFont val="Times New Roman"/>
        <family val="1"/>
      </rPr>
      <t xml:space="preserve"> Provisional        </t>
    </r>
    <r>
      <rPr>
        <vertAlign val="superscript"/>
        <sz val="10.5"/>
        <rFont val="Times New Roman"/>
        <family val="1"/>
      </rPr>
      <t xml:space="preserve"> </t>
    </r>
  </si>
  <si>
    <r>
      <t xml:space="preserve">  </t>
    </r>
    <r>
      <rPr>
        <vertAlign val="superscript"/>
        <sz val="10.5"/>
        <rFont val="Times New Roman"/>
        <family val="1"/>
      </rPr>
      <t>1</t>
    </r>
    <r>
      <rPr>
        <sz val="10.5"/>
        <rFont val="Times New Roman"/>
        <family val="1"/>
      </rPr>
      <t xml:space="preserve"> Revised        </t>
    </r>
    <r>
      <rPr>
        <vertAlign val="superscript"/>
        <sz val="10.5"/>
        <rFont val="Times New Roman"/>
        <family val="1"/>
      </rPr>
      <t xml:space="preserve"> </t>
    </r>
  </si>
  <si>
    <r>
      <rPr>
        <vertAlign val="superscript"/>
        <sz val="10.5"/>
        <rFont val="Times New Roman"/>
        <family val="1"/>
      </rPr>
      <t>2</t>
    </r>
    <r>
      <rPr>
        <sz val="10.5"/>
        <rFont val="Times New Roman"/>
        <family val="1"/>
      </rPr>
      <t xml:space="preserve"> Provisional</t>
    </r>
  </si>
  <si>
    <r>
      <rPr>
        <vertAlign val="superscript"/>
        <sz val="10.5"/>
        <rFont val="Times New Roman"/>
        <family val="1"/>
      </rPr>
      <t>1</t>
    </r>
    <r>
      <rPr>
        <sz val="10.5"/>
        <rFont val="Times New Roman"/>
        <family val="1"/>
      </rPr>
      <t xml:space="preserve"> Revised</t>
    </r>
  </si>
  <si>
    <r>
      <t>1</t>
    </r>
    <r>
      <rPr>
        <sz val="10.5"/>
        <rFont val="Times New Roman"/>
        <family val="1"/>
      </rPr>
      <t xml:space="preserve"> Revised</t>
    </r>
  </si>
  <si>
    <r>
      <t>2</t>
    </r>
    <r>
      <rPr>
        <sz val="10.5"/>
        <rFont val="Times New Roman"/>
        <family val="1"/>
      </rPr>
      <t xml:space="preserve"> Provisional</t>
    </r>
  </si>
  <si>
    <r>
      <t xml:space="preserve">Average wages </t>
    </r>
    <r>
      <rPr>
        <vertAlign val="superscript"/>
        <sz val="10"/>
        <rFont val="Times New Roman"/>
        <family val="1"/>
      </rPr>
      <t xml:space="preserve">2
  </t>
    </r>
    <r>
      <rPr>
        <sz val="10"/>
        <rFont val="Times New Roman"/>
        <family val="1"/>
      </rPr>
      <t>per hour</t>
    </r>
    <r>
      <rPr>
        <vertAlign val="superscript"/>
        <sz val="10"/>
        <rFont val="Times New Roman"/>
        <family val="1"/>
      </rPr>
      <t xml:space="preserve"> </t>
    </r>
    <r>
      <rPr>
        <sz val="10"/>
        <rFont val="Times New Roman"/>
        <family val="1"/>
      </rPr>
      <t>(Rs)</t>
    </r>
  </si>
  <si>
    <r>
      <t xml:space="preserve">Average earnings </t>
    </r>
    <r>
      <rPr>
        <vertAlign val="superscript"/>
        <sz val="10"/>
        <rFont val="Times New Roman"/>
        <family val="1"/>
      </rPr>
      <t xml:space="preserve">3
   </t>
    </r>
    <r>
      <rPr>
        <sz val="10"/>
        <rFont val="Times New Roman"/>
        <family val="1"/>
      </rPr>
      <t>per hour (Rs)</t>
    </r>
  </si>
  <si>
    <r>
      <rPr>
        <vertAlign val="superscript"/>
        <sz val="11"/>
        <rFont val="Times New Roman"/>
        <family val="1"/>
      </rPr>
      <t xml:space="preserve">2 </t>
    </r>
    <r>
      <rPr>
        <sz val="11"/>
        <rFont val="Times New Roman"/>
        <family val="1"/>
      </rPr>
      <t>Wages include remuneration for normal time work inclusive of cost of living allowance and other guaranteed and regularly paid allowances.</t>
    </r>
  </si>
  <si>
    <r>
      <rPr>
        <vertAlign val="superscript"/>
        <sz val="11"/>
        <rFont val="Times New Roman"/>
        <family val="1"/>
      </rPr>
      <t>3</t>
    </r>
    <r>
      <rPr>
        <sz val="11"/>
        <rFont val="Times New Roman"/>
        <family val="1"/>
      </rPr>
      <t xml:space="preserve"> Earnings comprise basic salaries/wages, regular allowances, regular bonuses, travelling and overtime pay, excluding irregular allowances and arrears.</t>
    </r>
  </si>
  <si>
    <t>Private security &amp; security systems activities</t>
  </si>
  <si>
    <t>Wages, earnings and hours of work of selected occupations by industry (excluding government), 2022</t>
  </si>
  <si>
    <t>Sale of motor vehicles and motorcycles parts and accessories</t>
  </si>
  <si>
    <r>
      <rPr>
        <vertAlign val="superscript"/>
        <sz val="11"/>
        <rFont val="Times New Roman"/>
        <family val="1"/>
      </rPr>
      <t xml:space="preserve">2 </t>
    </r>
    <r>
      <rPr>
        <sz val="11"/>
        <rFont val="Times New Roman"/>
        <family val="1"/>
      </rPr>
      <t xml:space="preserve"> Provisional</t>
    </r>
  </si>
  <si>
    <t>Source of data for Tables 1.1 - 1.6 :  Continuous Multi-Purpose Household Survey (CMPHS), Annual Survey of Employment and Earnings (SEE) and administrative sources</t>
  </si>
  <si>
    <t>Table 1 - Estimated labour force, employment, unemployment and population outside the labour force by sex, 2021 &amp; 2022</t>
  </si>
  <si>
    <t>Estimates</t>
  </si>
  <si>
    <t>Standard Error</t>
  </si>
  <si>
    <t>Coefficient of Variation (%)</t>
  </si>
  <si>
    <t>Population</t>
  </si>
  <si>
    <t xml:space="preserve">  Labour Force</t>
  </si>
  <si>
    <t xml:space="preserve">  Employment</t>
  </si>
  <si>
    <t xml:space="preserve">  Unemployment</t>
  </si>
  <si>
    <t>Inactive Population</t>
  </si>
  <si>
    <t>Activity rate (%)</t>
  </si>
  <si>
    <t>Unemployment rate (%)</t>
  </si>
  <si>
    <t xml:space="preserve"> Youth unemployment</t>
  </si>
  <si>
    <t>Youth unemployment rate (%)</t>
  </si>
  <si>
    <t>Reliability of estimates</t>
  </si>
  <si>
    <t>High reliability</t>
  </si>
  <si>
    <t>Medium reliability</t>
  </si>
  <si>
    <t>Low reliability</t>
  </si>
  <si>
    <t>Source: Continuous Multi Purpose Household Survey (see 'methodology' at Paragraph 1 for details)</t>
  </si>
  <si>
    <t>Table 1.2 - Labour force by age group and sex, 2021 and 2022</t>
  </si>
  <si>
    <t xml:space="preserve"> '000</t>
  </si>
  <si>
    <t>Age group</t>
  </si>
  <si>
    <t>Year 2021</t>
  </si>
  <si>
    <t>Year 2022</t>
  </si>
  <si>
    <t>(years)</t>
  </si>
  <si>
    <t xml:space="preserve">  16 - 19</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</si>
  <si>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</si>
  <si>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</si>
  <si>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</si>
  <si>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</si>
  <si>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</si>
  <si>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</si>
  <si>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</si>
  <si>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</si>
  <si>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</si>
  <si>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65+</t>
  </si>
  <si>
    <t>Mauritian labour force</t>
  </si>
  <si>
    <t xml:space="preserve">Foreign labour force </t>
  </si>
  <si>
    <t>Total labour force</t>
  </si>
  <si>
    <t>Table 1.3 - Activity rate (%) of Mauritian population by age group and sex, 2021 and 2022</t>
  </si>
  <si>
    <t xml:space="preserve"> Year 2021</t>
  </si>
  <si>
    <t xml:space="preserve"> Year 2022</t>
  </si>
  <si>
    <t>16 and above</t>
  </si>
  <si>
    <r>
      <t>Table 1.4  - Employment (Mauritians and foreign workers</t>
    </r>
    <r>
      <rPr>
        <b/>
        <vertAlign val="superscript"/>
        <sz val="11"/>
        <rFont val="Times New Roman"/>
        <family val="1"/>
      </rPr>
      <t xml:space="preserve"> 1</t>
    </r>
    <r>
      <rPr>
        <b/>
        <sz val="11"/>
        <rFont val="Times New Roman"/>
        <family val="1"/>
      </rPr>
      <t>) by industry and sex, 2020 - 2022</t>
    </r>
  </si>
  <si>
    <r>
      <t xml:space="preserve">2021 </t>
    </r>
    <r>
      <rPr>
        <b/>
        <vertAlign val="superscript"/>
        <sz val="10"/>
        <rFont val="Times New Roman"/>
        <family val="1"/>
      </rPr>
      <t>2</t>
    </r>
  </si>
  <si>
    <r>
      <t xml:space="preserve">2022 </t>
    </r>
    <r>
      <rPr>
        <b/>
        <vertAlign val="superscript"/>
        <sz val="10"/>
        <rFont val="Times New Roman"/>
        <family val="1"/>
      </rPr>
      <t>3</t>
    </r>
  </si>
  <si>
    <t>of which sugarcane</t>
  </si>
  <si>
    <t xml:space="preserve">  Non sugar</t>
  </si>
  <si>
    <r>
      <rPr>
        <vertAlign val="superscript"/>
        <sz val="10.5"/>
        <rFont val="Times New Roman"/>
        <family val="1"/>
      </rPr>
      <t>1</t>
    </r>
    <r>
      <rPr>
        <sz val="10.5"/>
        <rFont val="Times New Roman"/>
        <family val="1"/>
      </rPr>
      <t xml:space="preserve"> Foreign workers included here are only those engaged in large establishments (10 or more employees)</t>
    </r>
  </si>
  <si>
    <r>
      <rPr>
        <vertAlign val="superscript"/>
        <sz val="10.5"/>
        <rFont val="Times New Roman"/>
        <family val="1"/>
      </rPr>
      <t>2</t>
    </r>
    <r>
      <rPr>
        <sz val="10.5"/>
        <rFont val="Times New Roman"/>
        <family val="1"/>
      </rPr>
      <t xml:space="preserve"> Revised</t>
    </r>
  </si>
  <si>
    <r>
      <rPr>
        <vertAlign val="superscript"/>
        <sz val="10.5"/>
        <rFont val="Times New Roman"/>
        <family val="1"/>
      </rPr>
      <t>3</t>
    </r>
    <r>
      <rPr>
        <sz val="10.5"/>
        <rFont val="Times New Roman"/>
        <family val="1"/>
      </rPr>
      <t xml:space="preserve"> Provisional</t>
    </r>
  </si>
  <si>
    <t>Source: Continuous Multi Purpose Household Survey, Survey of Employment &amp; Earnings and administrative sources (see 'methodology' at Paragraph 1 &amp; 2 for details)</t>
  </si>
  <si>
    <r>
      <t xml:space="preserve">Table 1.5 - Employment </t>
    </r>
    <r>
      <rPr>
        <b/>
        <vertAlign val="superscript"/>
        <sz val="11"/>
        <rFont val="Times New Roman"/>
        <family val="1"/>
      </rPr>
      <t>1</t>
    </r>
    <r>
      <rPr>
        <b/>
        <sz val="11"/>
        <rFont val="Times New Roman"/>
        <family val="1"/>
      </rPr>
      <t xml:space="preserve"> by industry and size</t>
    </r>
    <r>
      <rPr>
        <b/>
        <vertAlign val="superscript"/>
        <sz val="11"/>
        <rFont val="Times New Roman"/>
        <family val="1"/>
      </rPr>
      <t xml:space="preserve"> 2</t>
    </r>
    <r>
      <rPr>
        <b/>
        <sz val="11"/>
        <rFont val="Times New Roman"/>
        <family val="1"/>
      </rPr>
      <t xml:space="preserve"> of establishments, 2020 - 2022</t>
    </r>
  </si>
  <si>
    <r>
      <t>2021</t>
    </r>
    <r>
      <rPr>
        <b/>
        <vertAlign val="superscript"/>
        <sz val="10"/>
        <color theme="1"/>
        <rFont val="Times New Roman"/>
        <family val="1"/>
      </rPr>
      <t xml:space="preserve"> 3</t>
    </r>
  </si>
  <si>
    <r>
      <t xml:space="preserve">2022 </t>
    </r>
    <r>
      <rPr>
        <b/>
        <vertAlign val="superscript"/>
        <sz val="10"/>
        <color theme="1"/>
        <rFont val="Times New Roman"/>
        <family val="1"/>
      </rPr>
      <t>4</t>
    </r>
  </si>
  <si>
    <t>Large</t>
  </si>
  <si>
    <t>Other than Large</t>
  </si>
  <si>
    <t>Non sugar</t>
  </si>
  <si>
    <r>
      <rPr>
        <vertAlign val="superscript"/>
        <sz val="10.5"/>
        <rFont val="Times New Roman"/>
        <family val="1"/>
      </rPr>
      <t xml:space="preserve">1  </t>
    </r>
    <r>
      <rPr>
        <sz val="10.5"/>
        <rFont val="Times New Roman"/>
        <family val="1"/>
      </rPr>
      <t xml:space="preserve">Employment including foreign workers engaged in large establishments (10 or more employees)
              </t>
    </r>
  </si>
  <si>
    <r>
      <rPr>
        <vertAlign val="superscript"/>
        <sz val="10.5"/>
        <rFont val="Times New Roman"/>
        <family val="1"/>
      </rPr>
      <t xml:space="preserve">2 </t>
    </r>
    <r>
      <rPr>
        <sz val="10.5"/>
        <rFont val="Times New Roman"/>
        <family val="1"/>
      </rPr>
      <t>Size of establishment: 'large' (10 or more persons) and 'other than large' (less than 10 persons)</t>
    </r>
  </si>
  <si>
    <r>
      <rPr>
        <vertAlign val="superscript"/>
        <sz val="10.5"/>
        <rFont val="Times New Roman"/>
        <family val="1"/>
      </rPr>
      <t>3</t>
    </r>
    <r>
      <rPr>
        <sz val="10.5"/>
        <rFont val="Times New Roman"/>
        <family val="1"/>
      </rPr>
      <t xml:space="preserve"> Revised</t>
    </r>
  </si>
  <si>
    <r>
      <rPr>
        <vertAlign val="superscript"/>
        <sz val="10.5"/>
        <rFont val="Times New Roman"/>
        <family val="1"/>
      </rPr>
      <t>4</t>
    </r>
    <r>
      <rPr>
        <sz val="10.5"/>
        <rFont val="Times New Roman"/>
        <family val="1"/>
      </rPr>
      <t xml:space="preserve"> Provisional</t>
    </r>
  </si>
  <si>
    <t>Table 1.6 - Labour force, Employment and Unemployment, 2014 - 2022</t>
  </si>
  <si>
    <t>Labour force</t>
  </si>
  <si>
    <r>
      <t>Employment</t>
    </r>
    <r>
      <rPr>
        <b/>
        <vertAlign val="superscript"/>
        <sz val="11"/>
        <rFont val="Times New Roman"/>
        <family val="1"/>
      </rPr>
      <t>1</t>
    </r>
    <r>
      <rPr>
        <b/>
        <sz val="11"/>
        <rFont val="Times New Roman"/>
        <family val="1"/>
      </rPr>
      <t xml:space="preserve"> (including foreign workers)</t>
    </r>
  </si>
  <si>
    <t>Unemployment</t>
  </si>
  <si>
    <t>Mauritian</t>
  </si>
  <si>
    <t>Foreign workers</t>
  </si>
  <si>
    <t>in large establishments</t>
  </si>
  <si>
    <t>outside large establishments</t>
  </si>
  <si>
    <t>Number</t>
  </si>
  <si>
    <r>
      <t>Rate</t>
    </r>
    <r>
      <rPr>
        <b/>
        <vertAlign val="superscript"/>
        <sz val="11"/>
        <color indexed="8"/>
        <rFont val="Times New Roman"/>
        <family val="1"/>
      </rPr>
      <t>3</t>
    </r>
    <r>
      <rPr>
        <b/>
        <sz val="11"/>
        <color indexed="8"/>
        <rFont val="Times New Roman"/>
        <family val="1"/>
      </rPr>
      <t xml:space="preserve"> (%)</t>
    </r>
  </si>
  <si>
    <t xml:space="preserve"> Male</t>
  </si>
  <si>
    <t xml:space="preserve"> Female</t>
  </si>
  <si>
    <r>
      <rPr>
        <vertAlign val="superscript"/>
        <sz val="10.5"/>
        <rFont val="Times New Roman"/>
        <family val="1"/>
      </rPr>
      <t xml:space="preserve">1  </t>
    </r>
    <r>
      <rPr>
        <sz val="10.5"/>
        <rFont val="Times New Roman"/>
        <family val="1"/>
      </rPr>
      <t>Employment including foreign workers engaged in large establishments (10 or more employees) and Size of establishment: 'large' (10 or more persons) and 'outside large' (less than 10 persons)</t>
    </r>
  </si>
  <si>
    <r>
      <rPr>
        <vertAlign val="superscript"/>
        <sz val="10.5"/>
        <rFont val="Times New Roman"/>
        <family val="1"/>
      </rPr>
      <t>3</t>
    </r>
    <r>
      <rPr>
        <sz val="10.5"/>
        <rFont val="Times New Roman"/>
        <family val="1"/>
      </rPr>
      <t xml:space="preserve"> Unemployment as a percentage of Mauritian labour force</t>
    </r>
  </si>
  <si>
    <t>Source: Continuous Multi Purpose Household Survey, Survey of Employment &amp; Earnings and administrative sources(see 'methodology' at Paragraph 1 &amp; 2 for details)</t>
  </si>
  <si>
    <t>Employment by industry and sex, 16 years and over, 2020 - 2022</t>
  </si>
  <si>
    <t>Labour force, Employment and Unemployment, 16 years and over, 2014 - 2022</t>
  </si>
  <si>
    <r>
      <t>Among the 2,470 establishments surveyed (excluding government ministries and departments), some 1,320</t>
    </r>
    <r>
      <rPr>
        <sz val="12"/>
        <color rgb="FFFF0000"/>
        <rFont val="Times New Roman"/>
        <family val="1"/>
      </rPr>
      <t xml:space="preserve"> </t>
    </r>
    <r>
      <rPr>
        <sz val="12"/>
        <color theme="1"/>
        <rFont val="Times New Roman"/>
        <family val="1"/>
      </rPr>
      <t>responded. The latter represented around 62% of total employment in this category of establishments.</t>
    </r>
  </si>
  <si>
    <t>Table 3.10 - Nominal and real wage rate indices, 2012 - 2022</t>
  </si>
  <si>
    <t>Nominal wage rate indices
 Base: 4th Quarter 2021=100</t>
  </si>
  <si>
    <t>Real wage rate indices
 Base: 4th Quarter 2021=100</t>
  </si>
  <si>
    <r>
      <t xml:space="preserve"> 2022</t>
    </r>
    <r>
      <rPr>
        <vertAlign val="superscript"/>
        <sz val="11"/>
        <rFont val="Times New Roman"/>
        <family val="1"/>
      </rPr>
      <t xml:space="preserve"> 1</t>
    </r>
  </si>
  <si>
    <r>
      <rPr>
        <vertAlign val="superscript"/>
        <sz val="11"/>
        <rFont val="Times New Roman"/>
        <family val="1"/>
      </rPr>
      <t xml:space="preserve">1 </t>
    </r>
    <r>
      <rPr>
        <sz val="11"/>
        <rFont val="Times New Roman"/>
        <family val="1"/>
      </rPr>
      <t>Provisional</t>
    </r>
  </si>
  <si>
    <t xml:space="preserve"> Percentage change from previous quarter and contribution to overall change in index by industry, Q1 - Q4 2022</t>
  </si>
  <si>
    <r>
      <t xml:space="preserve"> March 2021</t>
    </r>
    <r>
      <rPr>
        <b/>
        <vertAlign val="superscript"/>
        <sz val="10.5"/>
        <rFont val="Times New Roman"/>
        <family val="1"/>
      </rPr>
      <t>1</t>
    </r>
  </si>
  <si>
    <r>
      <t xml:space="preserve"> March 2022</t>
    </r>
    <r>
      <rPr>
        <b/>
        <vertAlign val="superscript"/>
        <sz val="10.5"/>
        <rFont val="Times New Roman"/>
        <family val="1"/>
      </rPr>
      <t>2</t>
    </r>
  </si>
  <si>
    <t>Provisional</t>
  </si>
  <si>
    <r>
      <rPr>
        <vertAlign val="superscript"/>
        <sz val="10.5"/>
        <rFont val="Times New Roman"/>
        <family val="1"/>
      </rPr>
      <t xml:space="preserve">1 </t>
    </r>
    <r>
      <rPr>
        <sz val="10.5"/>
        <rFont val="Times New Roman"/>
        <family val="1"/>
      </rPr>
      <t xml:space="preserve">Revised                        </t>
    </r>
  </si>
  <si>
    <t>2</t>
  </si>
  <si>
    <r>
      <rPr>
        <vertAlign val="superscript"/>
        <sz val="10.5"/>
        <rFont val="Times New Roman"/>
        <family val="1"/>
      </rPr>
      <t xml:space="preserve">3 </t>
    </r>
    <r>
      <rPr>
        <sz val="10.5"/>
        <rFont val="Times New Roman"/>
        <family val="1"/>
      </rPr>
      <t xml:space="preserve">Branches of banking institutions and sub-offices of certain public enterprises have been counted as separate establishments
</t>
    </r>
  </si>
  <si>
    <r>
      <t xml:space="preserve">Monetary intermediation </t>
    </r>
    <r>
      <rPr>
        <vertAlign val="superscript"/>
        <sz val="10.199999999999999"/>
        <rFont val="Times New Roman"/>
        <family val="1"/>
      </rPr>
      <t>3</t>
    </r>
  </si>
  <si>
    <r>
      <t xml:space="preserve">March 2022 </t>
    </r>
    <r>
      <rPr>
        <b/>
        <vertAlign val="superscript"/>
        <sz val="10.5"/>
        <rFont val="Times New Roman"/>
        <family val="1"/>
      </rPr>
      <t>2</t>
    </r>
  </si>
  <si>
    <t xml:space="preserve"> March 2020 </t>
  </si>
  <si>
    <r>
      <rPr>
        <vertAlign val="superscript"/>
        <sz val="10.5"/>
        <rFont val="Times New Roman"/>
        <family val="1"/>
      </rPr>
      <t xml:space="preserve"> 1 </t>
    </r>
    <r>
      <rPr>
        <sz val="10.5"/>
        <rFont val="Times New Roman"/>
        <family val="1"/>
      </rPr>
      <t xml:space="preserve">Provisional                             </t>
    </r>
  </si>
  <si>
    <r>
      <rPr>
        <vertAlign val="superscript"/>
        <sz val="10"/>
        <rFont val="Times New Roman"/>
        <family val="1"/>
      </rPr>
      <t>1</t>
    </r>
    <r>
      <rPr>
        <sz val="10"/>
        <rFont val="Times New Roman"/>
        <family val="1"/>
      </rPr>
      <t xml:space="preserve"> Provisional</t>
    </r>
  </si>
  <si>
    <r>
      <t>Table 2.11 - Employment in the General Government by Ministry/Department and sex, March 2022</t>
    </r>
    <r>
      <rPr>
        <b/>
        <vertAlign val="superscript"/>
        <sz val="10.5"/>
        <rFont val="Times New Roman"/>
        <family val="1"/>
      </rPr>
      <t>1</t>
    </r>
  </si>
  <si>
    <r>
      <rPr>
        <vertAlign val="superscript"/>
        <sz val="10.5"/>
        <rFont val="Times New Roman"/>
        <family val="1"/>
      </rPr>
      <t xml:space="preserve">2 </t>
    </r>
    <r>
      <rPr>
        <sz val="10.5"/>
        <rFont val="Times New Roman"/>
        <family val="1"/>
      </rPr>
      <t>Including Police &amp; Prison Services, Reform institutions and Rehabilitation</t>
    </r>
  </si>
  <si>
    <r>
      <rPr>
        <vertAlign val="superscript"/>
        <sz val="10.5"/>
        <rFont val="Times New Roman"/>
        <family val="1"/>
      </rPr>
      <t>3</t>
    </r>
    <r>
      <rPr>
        <sz val="10.5"/>
        <rFont val="Times New Roman"/>
        <family val="1"/>
      </rPr>
      <t xml:space="preserve"> Other includes Office of the President and Vice President, National Assembly, Office of the Director of Public Prosecutions, National Audit Bureau,  Ombudsman's Office, Ombudsperson for Children's Office and for Financial Services, Electoral Commissioner's Office, Public and Disciplined Forces Service Commission, Judiciary, Employment Relations Tribunal, Local Government Service Commission, Central Procurement Board and Public Bodies Appeal Tribunal </t>
    </r>
  </si>
  <si>
    <r>
      <rPr>
        <vertAlign val="superscript"/>
        <sz val="10.5"/>
        <rFont val="Times New Roman"/>
        <family val="1"/>
      </rPr>
      <t xml:space="preserve">4 </t>
    </r>
    <r>
      <rPr>
        <sz val="10.5"/>
        <rFont val="Times New Roman"/>
        <family val="1"/>
      </rPr>
      <t>Agencies operating under the authority of Central Government</t>
    </r>
  </si>
  <si>
    <t xml:space="preserve">Tables 3.1 - 3.10 : Quarterly Survey of Employment, Earnings and Hours of work </t>
  </si>
  <si>
    <t>Tables 3.1 - 3.10 : Survey of Employment, Earnings and Hours of work in large establishments, 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</si>
</sst>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quot;$&quot;* #,##0.00_);_(&quot;$&quot;* \(#,##0.00\);_(&quot;$&quot;* &quot;-&quot;??_);_(@_)"/>
    <numFmt numFmtId="165" formatCode="_(* #,##0.00_);_(* \(#,##0.00\);_(* &quot;-&quot;??_);_(@_)"/>
    <numFmt numFmtId="166" formatCode="0.00\ \ \ "/>
    <numFmt numFmtId="167" formatCode="0.0"/>
    <numFmt numFmtId="168" formatCode="0.000"/>
    <numFmt numFmtId="169" formatCode="0.00000000"/>
    <numFmt numFmtId="170" formatCode="#,##0.0\ \ \ \ \ \ \ \ "/>
    <numFmt numFmtId="171" formatCode="0\ \ \ \ "/>
    <numFmt numFmtId="172" formatCode="#,##0\ \ \ \ "/>
    <numFmt numFmtId="173" formatCode="#,##0\ \ \ "/>
    <numFmt numFmtId="174" formatCode="#,##0\ \ "/>
    <numFmt numFmtId="175" formatCode="_(* #,##0_);_(* \(#,##0\);_(* &quot;-&quot;??_);_(@_)"/>
    <numFmt numFmtId="176" formatCode="\(#,##0\)"/>
    <numFmt numFmtId="177" formatCode="#,##0\ "/>
    <numFmt numFmtId="178" formatCode="#,##0\ \ \ \ \ "/>
    <numFmt numFmtId="179" formatCode="##,##0"/>
    <numFmt numFmtId="180" formatCode="#,##0.0\ \ \ \ \ \ \ \ \ \ \ "/>
    <numFmt numFmtId="181" formatCode="#,##0.0"/>
    <numFmt numFmtId="182" formatCode="#,##0.0\ \ \ \ \ "/>
    <numFmt numFmtId="183" formatCode="0.0\ \ \ \ "/>
    <numFmt numFmtId="184" formatCode="0.0\ \ \ "/>
    <numFmt numFmtId="185" formatCode="0.0\ \ \ \ \ \ \ "/>
    <numFmt numFmtId="186" formatCode="_-* #,##0.0_-;\-* #,##0.0_-;_-* &quot;-&quot;??_-;_-@_-"/>
    <numFmt numFmtId="187" formatCode="0.000\ \ \ \ \ \ \ "/>
    <numFmt numFmtId="188" formatCode="#,##0.0\ \ \ \ \ \ \ \ \ \ "/>
  </numFmts>
  <fonts count="125">
    <font>
      <sz val="11"/>
      <color theme="1"/>
      <name val="Calibri"/>
      <family val="2"/>
      <scheme val="minor"/>
    </font>
    <font>
      <sz val="11"/>
      <color indexed="8"/>
      <name val="Calibri"/>
      <family val="2"/>
    </font>
    <font>
      <sz val="10"/>
      <name val="Arial"/>
      <family val="2"/>
    </font>
    <font>
      <sz val="10"/>
      <name val="Times New Roman"/>
      <family val="1"/>
    </font>
    <font>
      <b/>
      <sz val="10"/>
      <name val="Times New Roman"/>
      <family val="1"/>
    </font>
    <font>
      <sz val="10"/>
      <name val="MS Sans Serif"/>
      <family val="2"/>
    </font>
    <font>
      <b/>
      <sz val="10.5"/>
      <name val="Times New Roman"/>
      <family val="1"/>
    </font>
    <font>
      <sz val="12"/>
      <name val="Times New Roman"/>
      <family val="1"/>
    </font>
    <font>
      <sz val="10"/>
      <name val="Helv"/>
    </font>
    <font>
      <sz val="11"/>
      <color indexed="8"/>
      <name val="Calibri"/>
      <family val="2"/>
    </font>
    <font>
      <sz val="10"/>
      <name val="Arial"/>
      <family val="2"/>
    </font>
    <font>
      <sz val="11.5"/>
      <name val="Times New Roman"/>
      <family val="1"/>
    </font>
    <font>
      <b/>
      <sz val="11.5"/>
      <name val="Times New Roman"/>
      <family val="1"/>
    </font>
    <font>
      <sz val="10.5"/>
      <name val="Times New Roman"/>
      <family val="1"/>
    </font>
    <font>
      <vertAlign val="superscript"/>
      <sz val="10"/>
      <name val="Times New Roman"/>
      <family val="1"/>
    </font>
    <font>
      <i/>
      <sz val="10.5"/>
      <name val="Times New Roman"/>
      <family val="1"/>
    </font>
    <font>
      <i/>
      <sz val="10"/>
      <name val="Times New Roman"/>
      <family val="1"/>
    </font>
    <font>
      <b/>
      <i/>
      <sz val="10.5"/>
      <name val="Times New Roman"/>
      <family val="1"/>
    </font>
    <font>
      <sz val="11"/>
      <name val="Times New Roman"/>
      <family val="1"/>
    </font>
    <font>
      <b/>
      <sz val="11"/>
      <name val="Times New Roman"/>
      <family val="1"/>
    </font>
    <font>
      <b/>
      <vertAlign val="superscript"/>
      <sz val="11"/>
      <name val="Times New Roman"/>
      <family val="1"/>
    </font>
    <font>
      <b/>
      <sz val="12"/>
      <name val="Times New Roman"/>
      <family val="1"/>
    </font>
    <font>
      <sz val="9"/>
      <name val="Times New Roman"/>
      <family val="1"/>
    </font>
    <font>
      <sz val="10"/>
      <name val="CG Times"/>
      <family val="1"/>
    </font>
    <font>
      <b/>
      <sz val="12"/>
      <color indexed="8"/>
      <name val="Times New Roman"/>
      <family val="1"/>
    </font>
    <font>
      <sz val="12"/>
      <color indexed="8"/>
      <name val="Times New Roman"/>
      <family val="1"/>
    </font>
    <font>
      <b/>
      <sz val="14"/>
      <name val="Times New Roman"/>
      <family val="1"/>
    </font>
    <font>
      <sz val="11"/>
      <color theme="1"/>
      <name val="Calibri"/>
      <family val="2"/>
      <scheme val="minor"/>
    </font>
    <font>
      <sz val="11"/>
      <color rgb="FF9C0006"/>
      <name val="Calibri"/>
      <family val="2"/>
      <scheme val="minor"/>
    </font>
    <font>
      <u/>
      <sz val="10"/>
      <color theme="10"/>
      <name val="MS Sans Serif"/>
      <family val="2"/>
    </font>
    <font>
      <u/>
      <sz val="11"/>
      <color theme="10"/>
      <name val="Calibri"/>
      <family val="2"/>
      <scheme val="minor"/>
    </font>
    <font>
      <u/>
      <sz val="12"/>
      <color theme="10"/>
      <name val="Helv"/>
    </font>
    <font>
      <u/>
      <sz val="10"/>
      <color theme="10"/>
      <name val="CG Times"/>
      <family val="1"/>
    </font>
    <font>
      <b/>
      <sz val="11"/>
      <color theme="1"/>
      <name val="Calibri"/>
      <family val="2"/>
      <scheme val="minor"/>
    </font>
    <font>
      <u/>
      <sz val="10.5"/>
      <color theme="10"/>
      <name val="Times New Roman"/>
      <family val="1"/>
    </font>
    <font>
      <sz val="11"/>
      <color theme="1"/>
      <name val="Times New Roman"/>
      <family val="1"/>
    </font>
    <font>
      <b/>
      <sz val="12"/>
      <color theme="1"/>
      <name val="Times New Roman"/>
      <family val="1"/>
    </font>
    <font>
      <sz val="12"/>
      <color theme="1"/>
      <name val="Times New Roman"/>
      <family val="1"/>
    </font>
    <font>
      <u/>
      <sz val="11"/>
      <color theme="10"/>
      <name val="Times New Roman"/>
      <family val="1"/>
    </font>
    <font>
      <u/>
      <sz val="12"/>
      <color theme="10"/>
      <name val="Times New Roman"/>
      <family val="1"/>
    </font>
    <font>
      <sz val="12"/>
      <color rgb="FFFF0000"/>
      <name val="Times New Roman"/>
      <family val="1"/>
    </font>
    <font>
      <sz val="10"/>
      <color theme="10"/>
      <name val="MS Sans Serif"/>
    </font>
    <font>
      <u/>
      <sz val="10"/>
      <color theme="10"/>
      <name val="MS Sans Serif"/>
    </font>
    <font>
      <i/>
      <vertAlign val="superscript"/>
      <sz val="10.5"/>
      <name val="Times New Roman"/>
      <family val="1"/>
    </font>
    <font>
      <sz val="10.5"/>
      <name val="Arial"/>
      <family val="2"/>
    </font>
    <font>
      <sz val="12"/>
      <name val="Arial"/>
      <family val="2"/>
    </font>
    <font>
      <b/>
      <vertAlign val="superscript"/>
      <sz val="11.5"/>
      <name val="Times New Roman"/>
      <family val="1"/>
    </font>
    <font>
      <sz val="11.5"/>
      <name val="Arial"/>
      <family val="2"/>
    </font>
    <font>
      <vertAlign val="superscript"/>
      <sz val="11"/>
      <name val="Times New Roman"/>
      <family val="1"/>
    </font>
    <font>
      <i/>
      <sz val="11"/>
      <name val="Times New Roman"/>
      <family val="1"/>
    </font>
    <font>
      <i/>
      <sz val="12"/>
      <name val="Times New Roman"/>
      <family val="1"/>
    </font>
    <font>
      <sz val="11"/>
      <color rgb="FF000000"/>
      <name val="Times New Roman"/>
      <family val="1"/>
    </font>
    <font>
      <i/>
      <sz val="11"/>
      <color theme="1"/>
      <name val="Times New Roman"/>
      <family val="1"/>
    </font>
    <font>
      <i/>
      <sz val="13"/>
      <name val="Times New Roman"/>
      <family val="1"/>
    </font>
    <font>
      <vertAlign val="superscript"/>
      <sz val="11.5"/>
      <name val="Times New Roman"/>
      <family val="1"/>
    </font>
    <font>
      <b/>
      <sz val="11"/>
      <color theme="1"/>
      <name val="Times New Roman"/>
      <family val="1"/>
    </font>
    <font>
      <sz val="12"/>
      <name val="MS Sans Serif"/>
      <family val="2"/>
    </font>
    <font>
      <b/>
      <i/>
      <sz val="11"/>
      <name val="Times New Roman"/>
      <family val="1"/>
    </font>
    <font>
      <b/>
      <vertAlign val="superscript"/>
      <sz val="12"/>
      <name val="Times New Roman"/>
      <family val="1"/>
    </font>
    <font>
      <i/>
      <vertAlign val="superscript"/>
      <sz val="11"/>
      <name val="Times New Roman"/>
      <family val="1"/>
    </font>
    <font>
      <vertAlign val="superscript"/>
      <sz val="12"/>
      <name val="Times New Roman"/>
      <family val="1"/>
    </font>
    <font>
      <sz val="12"/>
      <color theme="1"/>
      <name val="Calibri"/>
      <family val="2"/>
      <scheme val="minor"/>
    </font>
    <font>
      <b/>
      <sz val="13"/>
      <name val="Times New Roman"/>
      <family val="1"/>
    </font>
    <font>
      <vertAlign val="superscript"/>
      <sz val="12"/>
      <color theme="1"/>
      <name val="Times New Roman"/>
      <family val="1"/>
    </font>
    <font>
      <b/>
      <vertAlign val="superscript"/>
      <sz val="11"/>
      <color theme="1"/>
      <name val="Times New Roman"/>
      <family val="1"/>
    </font>
    <font>
      <b/>
      <vertAlign val="superscript"/>
      <sz val="10.5"/>
      <name val="Times New Roman"/>
      <family val="1"/>
    </font>
    <font>
      <b/>
      <sz val="10.199999999999999"/>
      <name val="Times New Roman"/>
      <family val="1"/>
    </font>
    <font>
      <sz val="10.199999999999999"/>
      <name val="Times New Roman"/>
      <family val="1"/>
    </font>
    <font>
      <i/>
      <sz val="10.199999999999999"/>
      <name val="Times New Roman"/>
      <family val="1"/>
    </font>
    <font>
      <sz val="9"/>
      <color indexed="8"/>
      <name val="Times New Roman"/>
      <family val="1"/>
    </font>
    <font>
      <b/>
      <sz val="10.1"/>
      <name val="Times New Roman"/>
      <family val="1"/>
    </font>
    <font>
      <vertAlign val="superscript"/>
      <sz val="10.199999999999999"/>
      <name val="Times New Roman"/>
      <family val="1"/>
    </font>
    <font>
      <vertAlign val="superscript"/>
      <sz val="10.5"/>
      <name val="Times New Roman"/>
      <family val="1"/>
    </font>
    <font>
      <sz val="8.5"/>
      <color indexed="8"/>
      <name val="Times New Roman"/>
      <family val="1"/>
    </font>
    <font>
      <sz val="8"/>
      <color indexed="8"/>
      <name val="Times New Roman"/>
      <family val="1"/>
    </font>
    <font>
      <sz val="10.5"/>
      <color theme="1"/>
      <name val="Times New Roman"/>
      <family val="1"/>
    </font>
    <font>
      <sz val="10.5"/>
      <color indexed="8"/>
      <name val="Times New Roman"/>
      <family val="1"/>
    </font>
    <font>
      <b/>
      <sz val="10.5"/>
      <color theme="1"/>
      <name val="Times New Roman"/>
      <family val="1"/>
    </font>
    <font>
      <b/>
      <sz val="9"/>
      <name val="Times New Roman"/>
      <family val="1"/>
    </font>
    <font>
      <sz val="10"/>
      <color indexed="8"/>
      <name val="Times New Roman"/>
      <family val="1"/>
    </font>
    <font>
      <b/>
      <sz val="9.5"/>
      <name val="Times New Roman"/>
      <family val="1"/>
    </font>
    <font>
      <sz val="10.5"/>
      <name val="Helv"/>
    </font>
    <font>
      <b/>
      <sz val="10.5"/>
      <name val="Helv"/>
    </font>
    <font>
      <i/>
      <sz val="10.5"/>
      <color theme="1"/>
      <name val="Times New Roman"/>
      <family val="1"/>
    </font>
    <font>
      <b/>
      <i/>
      <sz val="10.5"/>
      <color theme="1"/>
      <name val="Times New Roman"/>
      <family val="1"/>
    </font>
    <font>
      <sz val="10.5"/>
      <name val="MS Sans Serif"/>
      <family val="2"/>
    </font>
    <font>
      <sz val="10.199999999999999"/>
      <color theme="1"/>
      <name val="Times New Roman"/>
      <family val="1"/>
    </font>
    <font>
      <i/>
      <sz val="10.199999999999999"/>
      <color theme="1"/>
      <name val="Times New Roman"/>
      <family val="1"/>
    </font>
    <font>
      <b/>
      <i/>
      <sz val="10"/>
      <name val="Times New Roman"/>
      <family val="1"/>
    </font>
    <font>
      <b/>
      <sz val="10"/>
      <name val="MS Sans Serif"/>
      <family val="2"/>
    </font>
    <font>
      <i/>
      <sz val="10.5"/>
      <color rgb="FF000000"/>
      <name val="Times New Roman"/>
      <family val="1"/>
    </font>
    <font>
      <sz val="10.5"/>
      <color rgb="FF000000"/>
      <name val="Times New Roman"/>
      <family val="1"/>
    </font>
    <font>
      <sz val="9"/>
      <name val="MS Sans Serif"/>
      <family val="2"/>
    </font>
    <font>
      <sz val="9.5"/>
      <name val="Times New Roman"/>
      <family val="1"/>
    </font>
    <font>
      <b/>
      <sz val="10.5"/>
      <name val="MS Sans Serif"/>
      <family val="2"/>
    </font>
    <font>
      <vertAlign val="superscript"/>
      <sz val="9.5"/>
      <name val="Times New Roman"/>
      <family val="1"/>
    </font>
    <font>
      <sz val="9.5"/>
      <name val="MS Sans Serif"/>
      <family val="2"/>
    </font>
    <font>
      <b/>
      <sz val="8.5"/>
      <name val="Times New Roman"/>
      <family val="1"/>
    </font>
    <font>
      <b/>
      <sz val="8.5"/>
      <name val="MS Sans Serif"/>
      <family val="2"/>
    </font>
    <font>
      <sz val="9"/>
      <name val="Helv"/>
    </font>
    <font>
      <i/>
      <sz val="9"/>
      <name val="Times New Roman"/>
      <family val="1"/>
    </font>
    <font>
      <b/>
      <sz val="10.5"/>
      <color rgb="FF000000"/>
      <name val="Times New Roman"/>
      <family val="1"/>
    </font>
    <font>
      <b/>
      <u/>
      <sz val="10.5"/>
      <color theme="10"/>
      <name val="Times New Roman"/>
      <family val="1"/>
    </font>
    <font>
      <b/>
      <sz val="10.5"/>
      <color indexed="8"/>
      <name val="Times New Roman"/>
      <family val="1"/>
    </font>
    <font>
      <b/>
      <vertAlign val="superscript"/>
      <sz val="10.5"/>
      <color rgb="FF000000"/>
      <name val="Times New Roman"/>
      <family val="1"/>
    </font>
    <font>
      <b/>
      <sz val="10"/>
      <color indexed="8"/>
      <name val="Times New Roman"/>
      <family val="1"/>
    </font>
    <font>
      <i/>
      <sz val="10"/>
      <color indexed="8"/>
      <name val="Times New Roman"/>
      <family val="1"/>
    </font>
    <font>
      <sz val="16"/>
      <name val="MS Sans Serif"/>
      <family val="2"/>
    </font>
    <font>
      <sz val="10"/>
      <color rgb="FF000000"/>
      <name val="Times New Roman"/>
      <family val="1"/>
    </font>
    <font>
      <sz val="14"/>
      <name val="Times New Roman"/>
      <family val="1"/>
    </font>
    <font>
      <sz val="14"/>
      <name val="MS Sans Serif"/>
      <family val="2"/>
    </font>
    <font>
      <sz val="10"/>
      <color theme="1"/>
      <name val="Times New Roman"/>
      <family val="1"/>
    </font>
    <font>
      <sz val="11"/>
      <color rgb="FF006100"/>
      <name val="Calibri"/>
      <family val="2"/>
      <scheme val="minor"/>
    </font>
    <font>
      <sz val="9"/>
      <color rgb="FF000000"/>
      <name val="Times New Roman"/>
      <family val="1"/>
    </font>
    <font>
      <sz val="11"/>
      <color indexed="8"/>
      <name val="Times New Roman"/>
      <family val="1"/>
    </font>
    <font>
      <b/>
      <vertAlign val="superscript"/>
      <sz val="10"/>
      <name val="Times New Roman"/>
      <family val="1"/>
    </font>
    <font>
      <b/>
      <sz val="10"/>
      <color theme="1"/>
      <name val="Times New Roman"/>
      <family val="1"/>
    </font>
    <font>
      <b/>
      <i/>
      <sz val="10"/>
      <color theme="1"/>
      <name val="Times New Roman"/>
      <family val="1"/>
    </font>
    <font>
      <b/>
      <vertAlign val="superscript"/>
      <sz val="10"/>
      <color theme="1"/>
      <name val="Times New Roman"/>
      <family val="1"/>
    </font>
    <font>
      <b/>
      <sz val="11"/>
      <color indexed="8"/>
      <name val="Times New Roman"/>
      <family val="1"/>
    </font>
    <font>
      <u/>
      <sz val="11"/>
      <color indexed="8"/>
      <name val="Times New Roman"/>
      <family val="1"/>
    </font>
    <font>
      <b/>
      <vertAlign val="superscript"/>
      <sz val="11"/>
      <color indexed="8"/>
      <name val="Times New Roman"/>
      <family val="1"/>
    </font>
    <font>
      <vertAlign val="superscript"/>
      <sz val="11"/>
      <color indexed="8"/>
      <name val="Times New Roman"/>
      <family val="1"/>
    </font>
    <font>
      <b/>
      <sz val="8"/>
      <name val="Arial"/>
      <family val="2"/>
    </font>
    <font>
      <sz val="11"/>
      <name val="Arial"/>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patternFill>
    </fill>
    <fill>
      <patternFill patternType="solid">
        <fgColor rgb="FFFF0000"/>
        <bgColor indexed="64"/>
      </patternFill>
    </fill>
    <fill>
      <patternFill patternType="solid">
        <fgColor rgb="FFC6EFCE"/>
      </patternFill>
    </fill>
    <fill>
      <patternFill patternType="solid">
        <fgColor rgb="FF00B050"/>
        <bgColor indexed="64"/>
      </patternFill>
    </fill>
    <fill>
      <patternFill patternType="solid">
        <fgColor rgb="FFFFC000"/>
        <bgColor indexed="64"/>
      </patternFill>
    </fill>
    <fill>
      <patternFill patternType="solid">
        <fgColor indexed="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otted">
        <color indexed="64"/>
      </top>
      <bottom style="dashed">
        <color indexed="64"/>
      </bottom>
      <diagonal/>
    </border>
    <border>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dotted">
        <color indexed="64"/>
      </top>
      <bottom style="thin">
        <color indexed="64"/>
      </bottom>
      <diagonal/>
    </border>
  </borders>
  <cellStyleXfs count="79">
    <xf numFmtId="0" fontId="0" fillId="0" borderId="0"/>
    <xf numFmtId="0" fontId="28" fillId="2" borderId="0" applyNumberFormat="0" applyBorder="0" applyAlignment="0" applyProtection="0"/>
    <xf numFmtId="4" fontId="8" fillId="0" borderId="0" applyFont="0" applyFill="0" applyBorder="0" applyAlignment="0" applyProtection="0"/>
    <xf numFmtId="4" fontId="8"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 fontId="8"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27" fillId="0" borderId="0" applyFont="0" applyFill="0" applyBorder="0" applyAlignment="0" applyProtection="0"/>
    <xf numFmtId="40" fontId="5" fillId="0" borderId="0" applyFont="0" applyFill="0" applyBorder="0" applyAlignment="0" applyProtection="0"/>
    <xf numFmtId="165" fontId="27" fillId="0" borderId="0" applyFont="0" applyFill="0" applyBorder="0" applyAlignment="0" applyProtection="0"/>
    <xf numFmtId="0" fontId="2" fillId="0" borderId="0" applyFont="0" applyFill="0" applyBorder="0" applyAlignment="0" applyProtection="0"/>
    <xf numFmtId="4" fontId="8" fillId="0" borderId="0" applyFont="0" applyFill="0" applyBorder="0" applyAlignment="0" applyProtection="0"/>
    <xf numFmtId="0" fontId="27"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5" fillId="0" borderId="0" applyFont="0" applyFill="0" applyBorder="0" applyAlignment="0" applyProtection="0"/>
    <xf numFmtId="165" fontId="27" fillId="0" borderId="0" applyFont="0" applyFill="0" applyBorder="0" applyAlignment="0" applyProtection="0"/>
    <xf numFmtId="164" fontId="2"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5" fillId="0" borderId="0"/>
    <xf numFmtId="0" fontId="2" fillId="0" borderId="0"/>
    <xf numFmtId="0" fontId="5" fillId="0" borderId="0"/>
    <xf numFmtId="0" fontId="5" fillId="0" borderId="0"/>
    <xf numFmtId="0" fontId="5" fillId="0" borderId="0"/>
    <xf numFmtId="0" fontId="27" fillId="0" borderId="0"/>
    <xf numFmtId="0" fontId="8" fillId="0" borderId="0"/>
    <xf numFmtId="0" fontId="2" fillId="0" borderId="0"/>
    <xf numFmtId="0" fontId="2" fillId="0" borderId="0"/>
    <xf numFmtId="0" fontId="2" fillId="0" borderId="0"/>
    <xf numFmtId="0" fontId="8" fillId="0" borderId="0"/>
    <xf numFmtId="0" fontId="27" fillId="0" borderId="0"/>
    <xf numFmtId="0" fontId="8" fillId="0" borderId="0"/>
    <xf numFmtId="0" fontId="27" fillId="0" borderId="0"/>
    <xf numFmtId="0" fontId="5" fillId="0" borderId="0"/>
    <xf numFmtId="0" fontId="8" fillId="0" borderId="0"/>
    <xf numFmtId="0" fontId="27" fillId="0" borderId="0"/>
    <xf numFmtId="0" fontId="8" fillId="0" borderId="0"/>
    <xf numFmtId="0" fontId="27" fillId="0" borderId="0"/>
    <xf numFmtId="0" fontId="27" fillId="0" borderId="0"/>
    <xf numFmtId="0" fontId="8" fillId="0" borderId="0">
      <alignment horizontal="left" vertical="top" wrapText="1"/>
    </xf>
    <xf numFmtId="0" fontId="23" fillId="0" borderId="0"/>
    <xf numFmtId="0" fontId="10" fillId="0" borderId="0"/>
    <xf numFmtId="0" fontId="27" fillId="0" borderId="0"/>
    <xf numFmtId="0" fontId="5" fillId="0" borderId="0"/>
    <xf numFmtId="0" fontId="2" fillId="0" borderId="0"/>
    <xf numFmtId="0" fontId="2" fillId="0" borderId="0"/>
    <xf numFmtId="0" fontId="23" fillId="0" borderId="0"/>
    <xf numFmtId="0" fontId="27" fillId="0" borderId="0"/>
    <xf numFmtId="0" fontId="8" fillId="0" borderId="0"/>
    <xf numFmtId="0" fontId="5" fillId="0" borderId="0"/>
    <xf numFmtId="0" fontId="8" fillId="0" borderId="0"/>
    <xf numFmtId="0" fontId="23" fillId="0" borderId="0"/>
    <xf numFmtId="0" fontId="27" fillId="0" borderId="0"/>
    <xf numFmtId="0" fontId="5" fillId="0" borderId="0"/>
    <xf numFmtId="0" fontId="2" fillId="0" borderId="0"/>
    <xf numFmtId="0" fontId="27" fillId="0" borderId="0"/>
    <xf numFmtId="0" fontId="27" fillId="0" borderId="0"/>
    <xf numFmtId="0" fontId="27" fillId="0" borderId="0"/>
    <xf numFmtId="0" fontId="27" fillId="0" borderId="0"/>
    <xf numFmtId="0" fontId="2" fillId="0" borderId="0"/>
    <xf numFmtId="0" fontId="27" fillId="0" borderId="0"/>
    <xf numFmtId="0" fontId="2" fillId="0" borderId="0"/>
    <xf numFmtId="0" fontId="5" fillId="0" borderId="0"/>
    <xf numFmtId="0" fontId="5" fillId="0" borderId="0"/>
    <xf numFmtId="0" fontId="8" fillId="0" borderId="0"/>
    <xf numFmtId="165" fontId="1" fillId="0" borderId="0" applyFont="0" applyFill="0" applyBorder="0" applyAlignment="0" applyProtection="0"/>
    <xf numFmtId="0" fontId="5" fillId="0" borderId="0"/>
    <xf numFmtId="0" fontId="8" fillId="0" borderId="0"/>
    <xf numFmtId="0" fontId="112" fillId="8" borderId="0" applyNumberFormat="0" applyBorder="0" applyAlignment="0" applyProtection="0"/>
    <xf numFmtId="0" fontId="1" fillId="0" borderId="0"/>
    <xf numFmtId="165" fontId="1" fillId="0" borderId="0" applyFont="0" applyFill="0" applyBorder="0" applyAlignment="0" applyProtection="0"/>
    <xf numFmtId="0" fontId="1" fillId="0" borderId="0"/>
  </cellStyleXfs>
  <cellXfs count="1323">
    <xf numFmtId="0" fontId="0" fillId="0" borderId="0" xfId="0"/>
    <xf numFmtId="0" fontId="3" fillId="0" borderId="0" xfId="33" applyFont="1"/>
    <xf numFmtId="0" fontId="7" fillId="0" borderId="0" xfId="32" applyFont="1" applyFill="1" applyAlignment="1"/>
    <xf numFmtId="0" fontId="37" fillId="0" borderId="0" xfId="26" applyFont="1" applyFill="1"/>
    <xf numFmtId="0" fontId="37" fillId="0" borderId="0" xfId="0" applyFont="1" applyAlignment="1">
      <alignment vertical="center" wrapText="1"/>
    </xf>
    <xf numFmtId="0" fontId="37" fillId="0" borderId="0" xfId="0" applyFont="1" applyAlignment="1">
      <alignment horizontal="justify" vertical="center"/>
    </xf>
    <xf numFmtId="0" fontId="37" fillId="0" borderId="0" xfId="0" applyFont="1" applyAlignment="1">
      <alignment horizontal="left" vertical="center" wrapText="1"/>
    </xf>
    <xf numFmtId="0" fontId="37" fillId="0" borderId="0" xfId="0" applyFont="1" applyAlignment="1">
      <alignment horizontal="left" vertical="center" wrapText="1" indent="2"/>
    </xf>
    <xf numFmtId="0" fontId="18" fillId="0" borderId="0" xfId="40" applyFont="1"/>
    <xf numFmtId="0" fontId="35" fillId="0" borderId="2" xfId="0" applyFont="1" applyBorder="1" applyAlignment="1">
      <alignment vertical="center"/>
    </xf>
    <xf numFmtId="0" fontId="35" fillId="0" borderId="3" xfId="0" applyFont="1" applyBorder="1" applyAlignment="1">
      <alignment vertical="center"/>
    </xf>
    <xf numFmtId="0" fontId="35" fillId="0" borderId="6" xfId="0" applyFont="1" applyBorder="1" applyAlignment="1">
      <alignment vertical="center"/>
    </xf>
    <xf numFmtId="0" fontId="19" fillId="4" borderId="0" xfId="40" applyFont="1" applyFill="1" applyAlignment="1">
      <alignment horizontal="center" vertical="center" wrapText="1"/>
    </xf>
    <xf numFmtId="0" fontId="29" fillId="0" borderId="6" xfId="22" applyBorder="1" applyAlignment="1">
      <alignment horizontal="left" vertical="center" indent="1"/>
    </xf>
    <xf numFmtId="0" fontId="21" fillId="4" borderId="0" xfId="40" applyFont="1" applyFill="1" applyAlignment="1">
      <alignment horizontal="center" vertical="center" wrapText="1"/>
    </xf>
    <xf numFmtId="0" fontId="37" fillId="0" borderId="0" xfId="0" applyFont="1" applyFill="1" applyAlignment="1">
      <alignment horizontal="left" vertical="center" wrapText="1" indent="2"/>
    </xf>
    <xf numFmtId="0" fontId="29" fillId="0" borderId="3" xfId="22" applyBorder="1" applyAlignment="1">
      <alignment horizontal="left" vertical="center" indent="1"/>
    </xf>
    <xf numFmtId="0" fontId="29" fillId="0" borderId="2" xfId="22" applyBorder="1" applyAlignment="1">
      <alignment horizontal="left" vertical="center" indent="1"/>
    </xf>
    <xf numFmtId="0" fontId="21" fillId="4" borderId="0" xfId="0" applyFont="1" applyFill="1" applyAlignment="1">
      <alignment horizontal="center" vertical="center" wrapText="1"/>
    </xf>
    <xf numFmtId="0" fontId="26" fillId="5" borderId="0" xfId="40" applyFont="1" applyFill="1" applyAlignment="1">
      <alignment horizontal="center" vertical="center"/>
    </xf>
    <xf numFmtId="0" fontId="18" fillId="0" borderId="0" xfId="40" applyFont="1" applyAlignment="1">
      <alignment wrapText="1"/>
    </xf>
    <xf numFmtId="0" fontId="36" fillId="0" borderId="0" xfId="0" applyFont="1" applyAlignment="1">
      <alignment horizontal="justify" vertical="center"/>
    </xf>
    <xf numFmtId="0" fontId="7" fillId="0" borderId="0" xfId="0" applyFont="1" applyAlignment="1">
      <alignment vertical="center" wrapText="1"/>
    </xf>
    <xf numFmtId="0" fontId="34" fillId="0" borderId="0" xfId="22" applyFont="1" applyAlignment="1">
      <alignment vertical="center"/>
    </xf>
    <xf numFmtId="0" fontId="18" fillId="0" borderId="0" xfId="40" applyFont="1" applyFill="1"/>
    <xf numFmtId="0" fontId="37" fillId="0" borderId="0" xfId="0" applyFont="1" applyFill="1" applyAlignment="1">
      <alignment vertical="center" wrapText="1"/>
    </xf>
    <xf numFmtId="0" fontId="18" fillId="0" borderId="0" xfId="40" applyFont="1" applyFill="1" applyAlignment="1">
      <alignment vertical="center"/>
    </xf>
    <xf numFmtId="0" fontId="33" fillId="0" borderId="13" xfId="0" applyFont="1" applyBorder="1" applyAlignment="1">
      <alignment vertical="center"/>
    </xf>
    <xf numFmtId="0" fontId="36" fillId="0" borderId="0" xfId="0" applyFont="1" applyAlignment="1">
      <alignment vertical="center" wrapText="1"/>
    </xf>
    <xf numFmtId="0" fontId="36" fillId="0" borderId="0" xfId="0" applyFont="1" applyAlignment="1">
      <alignment vertical="center"/>
    </xf>
    <xf numFmtId="0" fontId="37" fillId="0" borderId="0" xfId="0" applyFont="1" applyAlignment="1">
      <alignment horizontal="left" vertical="center" wrapText="1" indent="1"/>
    </xf>
    <xf numFmtId="0" fontId="7" fillId="0" borderId="0" xfId="0" applyFont="1" applyAlignment="1">
      <alignment horizontal="left" vertical="center" indent="1"/>
    </xf>
    <xf numFmtId="0" fontId="36" fillId="0" borderId="0" xfId="0" applyFont="1" applyAlignment="1">
      <alignment horizontal="left" vertical="center" wrapText="1" indent="1"/>
    </xf>
    <xf numFmtId="0" fontId="7" fillId="0" borderId="0" xfId="0" applyFont="1" applyAlignment="1">
      <alignment horizontal="left" vertical="center" wrapText="1" indent="1"/>
    </xf>
    <xf numFmtId="0" fontId="25" fillId="0" borderId="0" xfId="0" applyFont="1" applyAlignment="1">
      <alignment horizontal="left" vertical="center" wrapText="1" indent="1"/>
    </xf>
    <xf numFmtId="0" fontId="25" fillId="0" borderId="0" xfId="0" applyFont="1" applyFill="1" applyAlignment="1">
      <alignment horizontal="left" vertical="center" wrapText="1" indent="1"/>
    </xf>
    <xf numFmtId="0" fontId="37" fillId="0" borderId="0" xfId="0" applyFont="1" applyAlignment="1">
      <alignment horizontal="left" wrapText="1"/>
    </xf>
    <xf numFmtId="0" fontId="29" fillId="0" borderId="0" xfId="22" applyAlignment="1">
      <alignment horizontal="center" vertical="center"/>
    </xf>
    <xf numFmtId="0" fontId="29" fillId="0" borderId="0" xfId="22" applyAlignment="1">
      <alignment horizontal="center" vertical="center" wrapText="1"/>
    </xf>
    <xf numFmtId="0" fontId="29" fillId="0" borderId="15" xfId="22" applyBorder="1" applyAlignment="1">
      <alignment vertical="center"/>
    </xf>
    <xf numFmtId="0" fontId="38" fillId="0" borderId="0" xfId="22" applyFont="1" applyAlignment="1">
      <alignment vertical="center"/>
    </xf>
    <xf numFmtId="0" fontId="37" fillId="0" borderId="0" xfId="0" applyFont="1" applyAlignment="1">
      <alignment horizontal="justify" vertical="center" wrapText="1"/>
    </xf>
    <xf numFmtId="0" fontId="42" fillId="0" borderId="0" xfId="22" applyFont="1" applyAlignment="1">
      <alignment horizontal="justify" vertical="center" wrapText="1"/>
    </xf>
    <xf numFmtId="0" fontId="29" fillId="0" borderId="0" xfId="22"/>
    <xf numFmtId="0" fontId="22" fillId="0" borderId="0" xfId="33" applyFont="1"/>
    <xf numFmtId="0" fontId="6" fillId="0" borderId="15" xfId="33" applyFont="1" applyBorder="1" applyAlignment="1">
      <alignment horizontal="center" vertical="center"/>
    </xf>
    <xf numFmtId="0" fontId="6" fillId="0" borderId="2" xfId="33" applyFont="1" applyBorder="1" applyAlignment="1">
      <alignment horizontal="center" vertical="center" wrapText="1"/>
    </xf>
    <xf numFmtId="1" fontId="15" fillId="0" borderId="4" xfId="33" applyNumberFormat="1" applyFont="1" applyBorder="1" applyAlignment="1">
      <alignment horizontal="left" indent="1"/>
    </xf>
    <xf numFmtId="1" fontId="13" fillId="0" borderId="10" xfId="33" applyNumberFormat="1" applyFont="1" applyBorder="1"/>
    <xf numFmtId="2" fontId="13" fillId="0" borderId="3" xfId="33" applyNumberFormat="1" applyFont="1" applyBorder="1" applyAlignment="1">
      <alignment horizontal="center"/>
    </xf>
    <xf numFmtId="0" fontId="15" fillId="0" borderId="4" xfId="33" applyFont="1" applyBorder="1" applyAlignment="1">
      <alignment horizontal="left" indent="1"/>
    </xf>
    <xf numFmtId="1" fontId="13" fillId="0" borderId="10" xfId="33" applyNumberFormat="1" applyFont="1" applyBorder="1" applyAlignment="1">
      <alignment vertical="center"/>
    </xf>
    <xf numFmtId="1" fontId="13" fillId="0" borderId="0" xfId="33" applyNumberFormat="1" applyFont="1" applyAlignment="1">
      <alignment horizontal="center"/>
    </xf>
    <xf numFmtId="0" fontId="13" fillId="0" borderId="4" xfId="33" applyFont="1" applyBorder="1"/>
    <xf numFmtId="0" fontId="13" fillId="0" borderId="0" xfId="33" applyFont="1"/>
    <xf numFmtId="0" fontId="13" fillId="0" borderId="13" xfId="33" applyFont="1" applyBorder="1"/>
    <xf numFmtId="0" fontId="13" fillId="0" borderId="5" xfId="33" applyFont="1" applyBorder="1"/>
    <xf numFmtId="1" fontId="13" fillId="0" borderId="15" xfId="33" applyNumberFormat="1" applyFont="1" applyBorder="1"/>
    <xf numFmtId="2" fontId="13" fillId="0" borderId="6" xfId="33" applyNumberFormat="1" applyFont="1" applyBorder="1" applyAlignment="1">
      <alignment horizontal="center"/>
    </xf>
    <xf numFmtId="0" fontId="6" fillId="0" borderId="11" xfId="33" applyFont="1" applyBorder="1" applyAlignment="1">
      <alignment vertical="center"/>
    </xf>
    <xf numFmtId="0" fontId="13" fillId="0" borderId="12" xfId="33" applyFont="1" applyBorder="1" applyAlignment="1">
      <alignment vertical="center"/>
    </xf>
    <xf numFmtId="0" fontId="13" fillId="0" borderId="14" xfId="33" applyFont="1" applyBorder="1"/>
    <xf numFmtId="0" fontId="13" fillId="0" borderId="2" xfId="33" applyFont="1" applyBorder="1" applyAlignment="1">
      <alignment horizontal="center"/>
    </xf>
    <xf numFmtId="0" fontId="22" fillId="0" borderId="0" xfId="33" applyFont="1" applyAlignment="1">
      <alignment vertical="center"/>
    </xf>
    <xf numFmtId="0" fontId="13" fillId="0" borderId="0" xfId="33" applyFont="1" applyAlignment="1">
      <alignment horizontal="center"/>
    </xf>
    <xf numFmtId="0" fontId="13" fillId="0" borderId="10" xfId="33" applyFont="1" applyBorder="1"/>
    <xf numFmtId="1" fontId="13" fillId="0" borderId="0" xfId="33" applyNumberFormat="1" applyFont="1"/>
    <xf numFmtId="2" fontId="13" fillId="0" borderId="3" xfId="33" applyNumberFormat="1" applyFont="1" applyBorder="1" applyAlignment="1">
      <alignment horizontal="center" vertical="center"/>
    </xf>
    <xf numFmtId="2" fontId="13" fillId="0" borderId="3" xfId="49" applyNumberFormat="1" applyFont="1" applyBorder="1" applyAlignment="1">
      <alignment horizontal="center" vertical="center"/>
    </xf>
    <xf numFmtId="0" fontId="13" fillId="0" borderId="4" xfId="33" applyFont="1" applyBorder="1" applyAlignment="1">
      <alignment horizontal="left" indent="1"/>
    </xf>
    <xf numFmtId="0" fontId="13" fillId="0" borderId="13" xfId="33" applyFont="1" applyBorder="1" applyAlignment="1">
      <alignment horizontal="left" indent="1"/>
    </xf>
    <xf numFmtId="2" fontId="13" fillId="0" borderId="6" xfId="49" applyNumberFormat="1" applyFont="1" applyBorder="1" applyAlignment="1">
      <alignment horizontal="center" vertical="center"/>
    </xf>
    <xf numFmtId="0" fontId="6" fillId="0" borderId="11" xfId="33" applyFont="1" applyBorder="1"/>
    <xf numFmtId="1" fontId="13" fillId="0" borderId="12" xfId="33" applyNumberFormat="1" applyFont="1" applyBorder="1" applyAlignment="1">
      <alignment horizontal="center"/>
    </xf>
    <xf numFmtId="1" fontId="13" fillId="0" borderId="14" xfId="33" applyNumberFormat="1" applyFont="1" applyBorder="1"/>
    <xf numFmtId="2" fontId="13" fillId="0" borderId="2" xfId="49" applyNumberFormat="1" applyFont="1" applyBorder="1" applyAlignment="1">
      <alignment horizontal="center" vertical="center"/>
    </xf>
    <xf numFmtId="0" fontId="6" fillId="0" borderId="4" xfId="33" applyFont="1" applyBorder="1"/>
    <xf numFmtId="1" fontId="6" fillId="0" borderId="11" xfId="33" applyNumberFormat="1" applyFont="1" applyBorder="1" applyAlignment="1">
      <alignment horizontal="left" vertical="center"/>
    </xf>
    <xf numFmtId="1" fontId="13" fillId="0" borderId="12" xfId="33" applyNumberFormat="1" applyFont="1" applyBorder="1" applyAlignment="1">
      <alignment horizontal="center" vertical="center"/>
    </xf>
    <xf numFmtId="0" fontId="13" fillId="0" borderId="14" xfId="33" applyFont="1" applyBorder="1" applyAlignment="1">
      <alignment vertical="center"/>
    </xf>
    <xf numFmtId="2" fontId="13" fillId="0" borderId="2" xfId="33" applyNumberFormat="1" applyFont="1" applyBorder="1" applyAlignment="1">
      <alignment horizontal="center" vertical="center"/>
    </xf>
    <xf numFmtId="1" fontId="15" fillId="0" borderId="4" xfId="33" applyNumberFormat="1" applyFont="1" applyBorder="1" applyAlignment="1">
      <alignment horizontal="left" wrapText="1" indent="1"/>
    </xf>
    <xf numFmtId="0" fontId="13" fillId="0" borderId="12" xfId="33" applyFont="1" applyBorder="1"/>
    <xf numFmtId="0" fontId="44" fillId="0" borderId="12" xfId="33" applyFont="1" applyBorder="1"/>
    <xf numFmtId="0" fontId="13" fillId="0" borderId="2" xfId="33" applyFont="1" applyBorder="1"/>
    <xf numFmtId="1" fontId="13" fillId="0" borderId="15" xfId="33" applyNumberFormat="1" applyFont="1" applyBorder="1" applyAlignment="1">
      <alignment horizontal="left" vertical="center"/>
    </xf>
    <xf numFmtId="0" fontId="17" fillId="0" borderId="0" xfId="33" applyFont="1"/>
    <xf numFmtId="0" fontId="45" fillId="0" borderId="0" xfId="33" applyFont="1"/>
    <xf numFmtId="2" fontId="45" fillId="0" borderId="0" xfId="33" applyNumberFormat="1" applyFont="1"/>
    <xf numFmtId="1" fontId="12" fillId="0" borderId="0" xfId="33" applyNumberFormat="1" applyFont="1" applyAlignment="1">
      <alignment vertical="top"/>
    </xf>
    <xf numFmtId="0" fontId="47" fillId="0" borderId="0" xfId="33" applyFont="1" applyAlignment="1">
      <alignment vertical="top"/>
    </xf>
    <xf numFmtId="0" fontId="7" fillId="0" borderId="0" xfId="33" applyFont="1"/>
    <xf numFmtId="0" fontId="18" fillId="0" borderId="2" xfId="33" applyFont="1" applyBorder="1" applyAlignment="1">
      <alignment horizontal="center" vertical="center"/>
    </xf>
    <xf numFmtId="0" fontId="18" fillId="0" borderId="14" xfId="33" applyFont="1" applyBorder="1" applyAlignment="1">
      <alignment horizontal="center" vertical="center"/>
    </xf>
    <xf numFmtId="1" fontId="49" fillId="0" borderId="4" xfId="33" applyNumberFormat="1" applyFont="1" applyBorder="1" applyAlignment="1">
      <alignment horizontal="left" vertical="center" indent="1"/>
    </xf>
    <xf numFmtId="0" fontId="18" fillId="0" borderId="10" xfId="33" applyFont="1" applyBorder="1" applyAlignment="1">
      <alignment vertical="center"/>
    </xf>
    <xf numFmtId="2" fontId="7" fillId="0" borderId="0" xfId="33" applyNumberFormat="1" applyFont="1"/>
    <xf numFmtId="0" fontId="50" fillId="0" borderId="4" xfId="33" applyFont="1" applyBorder="1" applyAlignment="1">
      <alignment horizontal="left" vertical="center" indent="1"/>
    </xf>
    <xf numFmtId="0" fontId="13" fillId="0" borderId="10" xfId="33" applyFont="1" applyBorder="1" applyAlignment="1">
      <alignment vertical="center"/>
    </xf>
    <xf numFmtId="0" fontId="49" fillId="0" borderId="4" xfId="33" applyFont="1" applyBorder="1" applyAlignment="1">
      <alignment horizontal="left" vertical="center" indent="1"/>
    </xf>
    <xf numFmtId="0" fontId="7" fillId="0" borderId="4" xfId="33" applyFont="1" applyBorder="1" applyAlignment="1">
      <alignment vertical="center"/>
    </xf>
    <xf numFmtId="0" fontId="18" fillId="0" borderId="10" xfId="33" applyFont="1" applyBorder="1" applyAlignment="1">
      <alignment horizontal="left" vertical="center"/>
    </xf>
    <xf numFmtId="0" fontId="19" fillId="0" borderId="4" xfId="33" applyFont="1" applyBorder="1" applyAlignment="1">
      <alignment vertical="center"/>
    </xf>
    <xf numFmtId="1" fontId="19" fillId="0" borderId="4" xfId="33" applyNumberFormat="1" applyFont="1" applyBorder="1" applyAlignment="1">
      <alignment vertical="center"/>
    </xf>
    <xf numFmtId="1" fontId="18" fillId="0" borderId="10" xfId="33" applyNumberFormat="1" applyFont="1" applyBorder="1" applyAlignment="1">
      <alignment horizontal="left" vertical="center"/>
    </xf>
    <xf numFmtId="49" fontId="49" fillId="0" borderId="4" xfId="68" applyNumberFormat="1" applyFont="1" applyBorder="1" applyAlignment="1" applyProtection="1">
      <alignment horizontal="left" vertical="center" indent="1"/>
      <protection hidden="1"/>
    </xf>
    <xf numFmtId="0" fontId="18" fillId="0" borderId="10" xfId="31" applyFont="1" applyBorder="1" applyAlignment="1">
      <alignment horizontal="left" vertical="center" wrapText="1"/>
    </xf>
    <xf numFmtId="2" fontId="18" fillId="3" borderId="3" xfId="33" applyNumberFormat="1" applyFont="1" applyFill="1" applyBorder="1" applyAlignment="1">
      <alignment horizontal="center" vertical="center" wrapText="1"/>
    </xf>
    <xf numFmtId="2" fontId="18" fillId="3" borderId="10" xfId="33" applyNumberFormat="1" applyFont="1" applyFill="1" applyBorder="1" applyAlignment="1">
      <alignment horizontal="center" vertical="center" wrapText="1"/>
    </xf>
    <xf numFmtId="49" fontId="49" fillId="0" borderId="4" xfId="68" applyNumberFormat="1" applyFont="1" applyBorder="1" applyAlignment="1" applyProtection="1">
      <alignment horizontal="left" vertical="center" wrapText="1" indent="1"/>
      <protection hidden="1"/>
    </xf>
    <xf numFmtId="0" fontId="18" fillId="0" borderId="10" xfId="31" applyFont="1" applyBorder="1" applyAlignment="1">
      <alignment horizontal="left" vertical="center"/>
    </xf>
    <xf numFmtId="0" fontId="18" fillId="3" borderId="3" xfId="33" applyFont="1" applyFill="1" applyBorder="1" applyAlignment="1">
      <alignment horizontal="center" vertical="center"/>
    </xf>
    <xf numFmtId="2" fontId="18" fillId="3" borderId="3" xfId="33" applyNumberFormat="1" applyFont="1" applyFill="1" applyBorder="1" applyAlignment="1">
      <alignment horizontal="center" vertical="center"/>
    </xf>
    <xf numFmtId="0" fontId="49" fillId="0" borderId="4" xfId="33" applyFont="1" applyBorder="1" applyAlignment="1">
      <alignment horizontal="left" vertical="center" wrapText="1" indent="1"/>
    </xf>
    <xf numFmtId="1" fontId="18" fillId="0" borderId="0" xfId="33" applyNumberFormat="1" applyFont="1" applyAlignment="1">
      <alignment horizontal="left" vertical="center" wrapText="1"/>
    </xf>
    <xf numFmtId="2" fontId="18" fillId="3" borderId="10" xfId="33" applyNumberFormat="1" applyFont="1" applyFill="1" applyBorder="1" applyAlignment="1">
      <alignment horizontal="center" vertical="center"/>
    </xf>
    <xf numFmtId="1" fontId="18" fillId="0" borderId="0" xfId="33" applyNumberFormat="1" applyFont="1" applyAlignment="1">
      <alignment horizontal="left" vertical="center"/>
    </xf>
    <xf numFmtId="0" fontId="18" fillId="0" borderId="0" xfId="33" applyFont="1" applyAlignment="1">
      <alignment horizontal="left" vertical="center"/>
    </xf>
    <xf numFmtId="0" fontId="19" fillId="0" borderId="4" xfId="33" applyFont="1" applyBorder="1" applyAlignment="1">
      <alignment horizontal="left" vertical="center"/>
    </xf>
    <xf numFmtId="0" fontId="51" fillId="0" borderId="10" xfId="0" applyFont="1" applyBorder="1" applyAlignment="1">
      <alignment horizontal="left" vertical="center" wrapText="1"/>
    </xf>
    <xf numFmtId="0" fontId="35" fillId="0" borderId="10" xfId="33" applyFont="1" applyBorder="1" applyAlignment="1">
      <alignment horizontal="left" vertical="center"/>
    </xf>
    <xf numFmtId="0" fontId="7" fillId="0" borderId="4" xfId="33" applyFont="1" applyBorder="1" applyAlignment="1">
      <alignment horizontal="left" vertical="center"/>
    </xf>
    <xf numFmtId="0" fontId="7" fillId="0" borderId="0" xfId="33" applyFont="1" applyAlignment="1">
      <alignment wrapText="1"/>
    </xf>
    <xf numFmtId="49" fontId="19" fillId="0" borderId="0" xfId="68" applyNumberFormat="1" applyFont="1" applyAlignment="1" applyProtection="1">
      <alignment horizontal="left" vertical="center"/>
      <protection hidden="1"/>
    </xf>
    <xf numFmtId="0" fontId="52" fillId="0" borderId="4" xfId="33" applyFont="1" applyBorder="1" applyAlignment="1">
      <alignment horizontal="left" vertical="center" indent="1"/>
    </xf>
    <xf numFmtId="0" fontId="18" fillId="0" borderId="0" xfId="31" applyFont="1" applyAlignment="1">
      <alignment horizontal="left" vertical="center"/>
    </xf>
    <xf numFmtId="2" fontId="18" fillId="3" borderId="0" xfId="33" applyNumberFormat="1" applyFont="1" applyFill="1" applyAlignment="1">
      <alignment horizontal="center" vertical="center"/>
    </xf>
    <xf numFmtId="0" fontId="53" fillId="0" borderId="4" xfId="33" applyFont="1" applyBorder="1" applyAlignment="1">
      <alignment horizontal="left" vertical="center" indent="1"/>
    </xf>
    <xf numFmtId="0" fontId="6" fillId="0" borderId="4" xfId="33" applyFont="1" applyBorder="1" applyAlignment="1">
      <alignment horizontal="left" vertical="center"/>
    </xf>
    <xf numFmtId="1" fontId="11" fillId="0" borderId="0" xfId="33" applyNumberFormat="1" applyFont="1" applyAlignment="1">
      <alignment horizontal="center" vertical="center"/>
    </xf>
    <xf numFmtId="49" fontId="18" fillId="0" borderId="10" xfId="68" applyNumberFormat="1" applyFont="1" applyBorder="1" applyAlignment="1" applyProtection="1">
      <alignment horizontal="left" vertical="center"/>
      <protection hidden="1"/>
    </xf>
    <xf numFmtId="49" fontId="19" fillId="0" borderId="4" xfId="68" applyNumberFormat="1" applyFont="1" applyBorder="1" applyAlignment="1" applyProtection="1">
      <alignment vertical="center"/>
      <protection hidden="1"/>
    </xf>
    <xf numFmtId="0" fontId="19" fillId="0" borderId="10" xfId="33" applyFont="1" applyBorder="1" applyAlignment="1">
      <alignment horizontal="left" vertical="center"/>
    </xf>
    <xf numFmtId="0" fontId="49" fillId="0" borderId="13" xfId="33" applyFont="1" applyBorder="1" applyAlignment="1">
      <alignment horizontal="left" vertical="center" wrapText="1" indent="1"/>
    </xf>
    <xf numFmtId="49" fontId="18" fillId="0" borderId="15" xfId="68" applyNumberFormat="1" applyFont="1" applyBorder="1" applyAlignment="1" applyProtection="1">
      <alignment horizontal="left" vertical="center" wrapText="1"/>
      <protection hidden="1"/>
    </xf>
    <xf numFmtId="0" fontId="11" fillId="0" borderId="0" xfId="33" applyFont="1"/>
    <xf numFmtId="0" fontId="18" fillId="0" borderId="0" xfId="33" applyFont="1"/>
    <xf numFmtId="1" fontId="18" fillId="0" borderId="0" xfId="33" applyNumberFormat="1" applyFont="1"/>
    <xf numFmtId="166" fontId="18" fillId="0" borderId="0" xfId="33" applyNumberFormat="1" applyFont="1"/>
    <xf numFmtId="0" fontId="21" fillId="0" borderId="0" xfId="0" applyFont="1" applyAlignment="1">
      <alignment horizontal="left" wrapText="1"/>
    </xf>
    <xf numFmtId="0" fontId="19" fillId="0" borderId="8" xfId="0" applyFont="1" applyBorder="1" applyAlignment="1">
      <alignment horizontal="left" vertical="center" indent="2"/>
    </xf>
    <xf numFmtId="0" fontId="19" fillId="0" borderId="4" xfId="0" applyFont="1" applyBorder="1" applyAlignment="1">
      <alignment vertical="center"/>
    </xf>
    <xf numFmtId="0" fontId="0" fillId="0" borderId="3" xfId="0" applyBorder="1"/>
    <xf numFmtId="0" fontId="18" fillId="0" borderId="3" xfId="27" applyFont="1" applyBorder="1" applyAlignment="1">
      <alignment horizontal="left" vertical="center" indent="2"/>
    </xf>
    <xf numFmtId="3" fontId="35" fillId="0" borderId="3" xfId="37" applyNumberFormat="1" applyFont="1" applyBorder="1" applyAlignment="1">
      <alignment horizontal="center"/>
    </xf>
    <xf numFmtId="3" fontId="0" fillId="0" borderId="0" xfId="0" applyNumberFormat="1"/>
    <xf numFmtId="4" fontId="0" fillId="0" borderId="0" xfId="0" applyNumberFormat="1"/>
    <xf numFmtId="0" fontId="18" fillId="0" borderId="3" xfId="37" applyFont="1" applyBorder="1" applyAlignment="1">
      <alignment horizontal="left" indent="2"/>
    </xf>
    <xf numFmtId="0" fontId="18" fillId="0" borderId="3" xfId="37" applyFont="1" applyBorder="1" applyAlignment="1">
      <alignment horizontal="left" wrapText="1" indent="2"/>
    </xf>
    <xf numFmtId="0" fontId="18" fillId="0" borderId="4" xfId="0" applyFont="1" applyBorder="1" applyAlignment="1">
      <alignment horizontal="left" vertical="center" indent="2"/>
    </xf>
    <xf numFmtId="0" fontId="19" fillId="0" borderId="4" xfId="37" applyFont="1" applyBorder="1" applyAlignment="1">
      <alignment vertical="center"/>
    </xf>
    <xf numFmtId="0" fontId="19" fillId="0" borderId="4" xfId="0" applyFont="1" applyBorder="1"/>
    <xf numFmtId="3" fontId="18" fillId="0" borderId="3" xfId="0" applyNumberFormat="1" applyFont="1" applyBorder="1" applyAlignment="1">
      <alignment horizontal="center" vertical="center"/>
    </xf>
    <xf numFmtId="0" fontId="56" fillId="0" borderId="0" xfId="0" applyFont="1"/>
    <xf numFmtId="3" fontId="35" fillId="0" borderId="3" xfId="27" applyNumberFormat="1" applyFont="1" applyBorder="1" applyAlignment="1">
      <alignment horizontal="center" vertical="center"/>
    </xf>
    <xf numFmtId="0" fontId="18" fillId="0" borderId="6" xfId="27" applyFont="1" applyBorder="1" applyAlignment="1">
      <alignment horizontal="left" vertical="center" indent="2"/>
    </xf>
    <xf numFmtId="3" fontId="35" fillId="0" borderId="6" xfId="27" applyNumberFormat="1" applyFont="1" applyBorder="1" applyAlignment="1">
      <alignment horizontal="center" vertical="center"/>
    </xf>
    <xf numFmtId="0" fontId="18" fillId="0" borderId="0" xfId="0" applyFont="1" applyAlignment="1">
      <alignment vertical="center"/>
    </xf>
    <xf numFmtId="3" fontId="35" fillId="0" borderId="0" xfId="0" applyNumberFormat="1" applyFont="1" applyAlignment="1">
      <alignment horizontal="center" vertical="center"/>
    </xf>
    <xf numFmtId="0" fontId="17" fillId="0" borderId="0" xfId="33" applyFont="1" applyAlignment="1">
      <alignment vertical="center" wrapText="1"/>
    </xf>
    <xf numFmtId="0" fontId="4" fillId="0" borderId="0" xfId="33" applyFont="1"/>
    <xf numFmtId="0" fontId="21" fillId="0" borderId="7" xfId="33" applyFont="1" applyBorder="1" applyAlignment="1">
      <alignment horizontal="center" vertical="center" wrapText="1"/>
    </xf>
    <xf numFmtId="0" fontId="21" fillId="0" borderId="1" xfId="33" applyFont="1" applyBorder="1" applyAlignment="1">
      <alignment horizontal="center" vertical="center" wrapText="1"/>
    </xf>
    <xf numFmtId="0" fontId="21" fillId="0" borderId="1" xfId="33" applyFont="1" applyBorder="1" applyAlignment="1">
      <alignment horizontal="center" vertical="center"/>
    </xf>
    <xf numFmtId="0" fontId="18" fillId="0" borderId="11" xfId="33" applyFont="1" applyBorder="1" applyAlignment="1">
      <alignment horizontal="left"/>
    </xf>
    <xf numFmtId="0" fontId="18" fillId="0" borderId="4" xfId="33" applyFont="1" applyBorder="1"/>
    <xf numFmtId="0" fontId="18" fillId="0" borderId="0" xfId="33" applyFont="1" applyAlignment="1">
      <alignment vertical="center"/>
    </xf>
    <xf numFmtId="0" fontId="49" fillId="0" borderId="4" xfId="33" applyFont="1" applyBorder="1"/>
    <xf numFmtId="0" fontId="49" fillId="0" borderId="0" xfId="33" applyFont="1" applyAlignment="1">
      <alignment vertical="center"/>
    </xf>
    <xf numFmtId="0" fontId="49" fillId="0" borderId="0" xfId="33" applyFont="1" applyAlignment="1">
      <alignment horizontal="left" vertical="center" indent="6"/>
    </xf>
    <xf numFmtId="0" fontId="18" fillId="0" borderId="0" xfId="33" applyFont="1" applyAlignment="1">
      <alignment vertical="center" wrapText="1"/>
    </xf>
    <xf numFmtId="0" fontId="18" fillId="0" borderId="4" xfId="33" applyFont="1" applyBorder="1" applyAlignment="1">
      <alignment horizontal="left" vertical="center" wrapText="1"/>
    </xf>
    <xf numFmtId="0" fontId="18" fillId="0" borderId="4" xfId="33" applyFont="1" applyBorder="1" applyAlignment="1">
      <alignment wrapText="1"/>
    </xf>
    <xf numFmtId="0" fontId="18" fillId="0" borderId="10" xfId="33" applyFont="1" applyBorder="1" applyAlignment="1">
      <alignment vertical="center" wrapText="1"/>
    </xf>
    <xf numFmtId="0" fontId="19" fillId="0" borderId="11" xfId="33" applyFont="1" applyBorder="1" applyAlignment="1">
      <alignment horizontal="left"/>
    </xf>
    <xf numFmtId="0" fontId="19" fillId="0" borderId="13" xfId="33" applyFont="1" applyBorder="1" applyAlignment="1">
      <alignment horizontal="left"/>
    </xf>
    <xf numFmtId="0" fontId="49" fillId="0" borderId="15" xfId="33" applyFont="1" applyBorder="1" applyAlignment="1">
      <alignment horizontal="left" vertical="center"/>
    </xf>
    <xf numFmtId="0" fontId="48" fillId="0" borderId="0" xfId="33" applyFont="1" applyAlignment="1">
      <alignment horizontal="left"/>
    </xf>
    <xf numFmtId="167" fontId="7" fillId="0" borderId="0" xfId="33" applyNumberFormat="1" applyFont="1" applyAlignment="1">
      <alignment wrapText="1"/>
    </xf>
    <xf numFmtId="0" fontId="48" fillId="0" borderId="0" xfId="33" applyFont="1" applyAlignment="1">
      <alignment horizontal="left" vertical="top"/>
    </xf>
    <xf numFmtId="168" fontId="7" fillId="0" borderId="0" xfId="33" applyNumberFormat="1" applyFont="1"/>
    <xf numFmtId="0" fontId="21" fillId="0" borderId="0" xfId="33" applyFont="1"/>
    <xf numFmtId="0" fontId="7" fillId="0" borderId="13" xfId="33" applyFont="1" applyBorder="1"/>
    <xf numFmtId="0" fontId="7" fillId="0" borderId="0" xfId="0" applyFont="1"/>
    <xf numFmtId="0" fontId="4" fillId="0" borderId="0" xfId="0" applyFont="1"/>
    <xf numFmtId="168" fontId="21" fillId="0" borderId="1" xfId="33" applyNumberFormat="1" applyFont="1" applyBorder="1" applyAlignment="1">
      <alignment horizontal="center" vertical="center" wrapText="1"/>
    </xf>
    <xf numFmtId="168" fontId="21" fillId="0" borderId="16" xfId="33" applyNumberFormat="1" applyFont="1" applyBorder="1" applyAlignment="1">
      <alignment horizontal="center" vertical="center" wrapText="1"/>
    </xf>
    <xf numFmtId="168" fontId="21" fillId="0" borderId="14" xfId="33" applyNumberFormat="1" applyFont="1" applyBorder="1" applyAlignment="1">
      <alignment horizontal="center" vertical="center" wrapText="1"/>
    </xf>
    <xf numFmtId="168" fontId="21" fillId="0" borderId="2" xfId="33" applyNumberFormat="1" applyFont="1" applyBorder="1" applyAlignment="1">
      <alignment horizontal="center" vertical="center" wrapText="1"/>
    </xf>
    <xf numFmtId="0" fontId="7" fillId="0" borderId="4" xfId="33" applyFont="1" applyBorder="1" applyAlignment="1">
      <alignment horizontal="left"/>
    </xf>
    <xf numFmtId="167" fontId="7" fillId="0" borderId="2" xfId="33" applyNumberFormat="1" applyFont="1" applyBorder="1" applyAlignment="1">
      <alignment horizontal="center" vertical="center"/>
    </xf>
    <xf numFmtId="2" fontId="7" fillId="0" borderId="14" xfId="33" applyNumberFormat="1" applyFont="1" applyBorder="1" applyAlignment="1">
      <alignment horizontal="center" vertical="center"/>
    </xf>
    <xf numFmtId="0" fontId="7" fillId="0" borderId="4" xfId="33" applyFont="1" applyBorder="1"/>
    <xf numFmtId="167" fontId="7" fillId="0" borderId="3" xfId="33" applyNumberFormat="1" applyFont="1" applyBorder="1" applyAlignment="1">
      <alignment horizontal="center" vertical="center"/>
    </xf>
    <xf numFmtId="2" fontId="7" fillId="0" borderId="10" xfId="33" applyNumberFormat="1" applyFont="1" applyBorder="1" applyAlignment="1">
      <alignment horizontal="center" vertical="center"/>
    </xf>
    <xf numFmtId="2" fontId="7" fillId="0" borderId="3" xfId="33" applyNumberFormat="1" applyFont="1" applyBorder="1" applyAlignment="1">
      <alignment horizontal="center" vertical="center"/>
    </xf>
    <xf numFmtId="0" fontId="50" fillId="0" borderId="4" xfId="33" applyFont="1" applyBorder="1"/>
    <xf numFmtId="167" fontId="50" fillId="0" borderId="3" xfId="33" applyNumberFormat="1" applyFont="1" applyBorder="1" applyAlignment="1">
      <alignment horizontal="center" vertical="center"/>
    </xf>
    <xf numFmtId="2" fontId="50" fillId="0" borderId="10" xfId="33" applyNumberFormat="1" applyFont="1" applyBorder="1" applyAlignment="1">
      <alignment horizontal="center" vertical="center"/>
    </xf>
    <xf numFmtId="0" fontId="49" fillId="0" borderId="0" xfId="33" applyFont="1" applyAlignment="1">
      <alignment horizontal="left" vertical="center" indent="7"/>
    </xf>
    <xf numFmtId="0" fontId="7" fillId="0" borderId="4" xfId="33" applyFont="1" applyBorder="1" applyAlignment="1">
      <alignment wrapText="1"/>
    </xf>
    <xf numFmtId="0" fontId="21" fillId="0" borderId="4" xfId="33" applyFont="1" applyBorder="1" applyAlignment="1">
      <alignment horizontal="left"/>
    </xf>
    <xf numFmtId="167" fontId="7" fillId="0" borderId="6" xfId="33" applyNumberFormat="1" applyFont="1" applyBorder="1" applyAlignment="1">
      <alignment horizontal="center" vertical="center"/>
    </xf>
    <xf numFmtId="0" fontId="21" fillId="0" borderId="11" xfId="33" applyFont="1" applyBorder="1" applyAlignment="1">
      <alignment horizontal="left"/>
    </xf>
    <xf numFmtId="0" fontId="19" fillId="0" borderId="12" xfId="33" applyFont="1" applyBorder="1" applyAlignment="1">
      <alignment horizontal="left" vertical="center"/>
    </xf>
    <xf numFmtId="167" fontId="21" fillId="0" borderId="3" xfId="33" applyNumberFormat="1" applyFont="1" applyBorder="1" applyAlignment="1">
      <alignment horizontal="center" vertical="center"/>
    </xf>
    <xf numFmtId="167" fontId="50" fillId="0" borderId="6" xfId="33" applyNumberFormat="1" applyFont="1" applyBorder="1" applyAlignment="1">
      <alignment horizontal="center" vertical="center"/>
    </xf>
    <xf numFmtId="2" fontId="50" fillId="0" borderId="6" xfId="33" applyNumberFormat="1" applyFont="1" applyBorder="1" applyAlignment="1">
      <alignment horizontal="center" vertical="center"/>
    </xf>
    <xf numFmtId="167" fontId="35" fillId="0" borderId="0" xfId="0" applyNumberFormat="1" applyFont="1"/>
    <xf numFmtId="0" fontId="62" fillId="0" borderId="0" xfId="0" applyFont="1"/>
    <xf numFmtId="0" fontId="21" fillId="0" borderId="19" xfId="33" applyFont="1" applyBorder="1" applyAlignment="1">
      <alignment horizontal="center" vertical="center"/>
    </xf>
    <xf numFmtId="0" fontId="49" fillId="0" borderId="0" xfId="0" applyFont="1" applyAlignment="1">
      <alignment vertical="center"/>
    </xf>
    <xf numFmtId="0" fontId="37" fillId="0" borderId="23" xfId="0" applyFont="1" applyBorder="1" applyAlignment="1">
      <alignment horizontal="right" vertical="center"/>
    </xf>
    <xf numFmtId="167" fontId="7" fillId="0" borderId="0" xfId="33" applyNumberFormat="1" applyFont="1" applyAlignment="1">
      <alignment horizontal="center" vertical="center"/>
    </xf>
    <xf numFmtId="167" fontId="7" fillId="0" borderId="10" xfId="33" applyNumberFormat="1" applyFont="1" applyBorder="1" applyAlignment="1">
      <alignment horizontal="center" vertical="center"/>
    </xf>
    <xf numFmtId="0" fontId="37" fillId="0" borderId="4" xfId="0" applyFont="1" applyBorder="1" applyAlignment="1">
      <alignment horizontal="right" vertical="center"/>
    </xf>
    <xf numFmtId="0" fontId="37" fillId="0" borderId="10" xfId="0" applyFont="1" applyBorder="1" applyAlignment="1">
      <alignment horizontal="center" vertical="center"/>
    </xf>
    <xf numFmtId="0" fontId="7" fillId="0" borderId="23" xfId="0" applyFont="1" applyBorder="1" applyAlignment="1">
      <alignment horizontal="right" vertical="center"/>
    </xf>
    <xf numFmtId="0" fontId="7" fillId="0" borderId="24" xfId="0" applyFont="1" applyBorder="1" applyAlignment="1">
      <alignment horizontal="center" vertical="center"/>
    </xf>
    <xf numFmtId="0" fontId="7" fillId="0" borderId="4" xfId="0" applyFont="1" applyBorder="1" applyAlignment="1">
      <alignment horizontal="right" vertical="center"/>
    </xf>
    <xf numFmtId="0" fontId="7" fillId="0" borderId="10" xfId="0" applyFont="1" applyBorder="1" applyAlignment="1">
      <alignment horizontal="center" vertical="center"/>
    </xf>
    <xf numFmtId="0" fontId="63" fillId="0" borderId="10" xfId="0" applyFont="1" applyBorder="1" applyAlignment="1">
      <alignment horizontal="left"/>
    </xf>
    <xf numFmtId="0" fontId="37" fillId="0" borderId="0" xfId="0" applyFont="1" applyAlignment="1">
      <alignment horizontal="center" vertical="center"/>
    </xf>
    <xf numFmtId="167" fontId="37" fillId="0" borderId="0" xfId="0" applyNumberFormat="1" applyFont="1" applyAlignment="1">
      <alignment horizontal="center" vertical="center"/>
    </xf>
    <xf numFmtId="167" fontId="37" fillId="0" borderId="10" xfId="0" applyNumberFormat="1" applyFont="1" applyBorder="1" applyAlignment="1">
      <alignment horizontal="center" vertical="center"/>
    </xf>
    <xf numFmtId="0" fontId="35" fillId="0" borderId="0" xfId="0" applyFont="1"/>
    <xf numFmtId="0" fontId="63" fillId="0" borderId="24" xfId="0" applyFont="1" applyBorder="1" applyAlignment="1">
      <alignment horizontal="left"/>
    </xf>
    <xf numFmtId="0" fontId="37" fillId="0" borderId="25" xfId="0" applyFont="1" applyBorder="1" applyAlignment="1">
      <alignment horizontal="center" vertical="center"/>
    </xf>
    <xf numFmtId="167" fontId="37" fillId="0" borderId="24" xfId="0" applyNumberFormat="1" applyFont="1" applyBorder="1" applyAlignment="1">
      <alignment horizontal="center" vertical="center"/>
    </xf>
    <xf numFmtId="167" fontId="37" fillId="3" borderId="0" xfId="0" applyNumberFormat="1" applyFont="1" applyFill="1" applyAlignment="1">
      <alignment horizontal="center" vertical="center"/>
    </xf>
    <xf numFmtId="167" fontId="37" fillId="0" borderId="4" xfId="0" applyNumberFormat="1" applyFont="1" applyBorder="1" applyAlignment="1">
      <alignment horizontal="center" vertical="center"/>
    </xf>
    <xf numFmtId="0" fontId="48" fillId="0" borderId="0" xfId="0" applyFont="1" applyAlignment="1">
      <alignment vertical="center"/>
    </xf>
    <xf numFmtId="169" fontId="35" fillId="0" borderId="0" xfId="0" applyNumberFormat="1" applyFont="1"/>
    <xf numFmtId="170" fontId="37" fillId="0" borderId="3" xfId="0" applyNumberFormat="1" applyFont="1" applyBorder="1" applyAlignment="1">
      <alignment vertical="center"/>
    </xf>
    <xf numFmtId="0" fontId="7" fillId="0" borderId="4" xfId="0" applyFont="1" applyBorder="1" applyAlignment="1">
      <alignment vertical="center"/>
    </xf>
    <xf numFmtId="0" fontId="7" fillId="0" borderId="10" xfId="0" applyFont="1" applyBorder="1" applyAlignment="1">
      <alignment vertical="center"/>
    </xf>
    <xf numFmtId="0" fontId="37" fillId="0" borderId="4" xfId="0" applyFont="1" applyBorder="1" applyAlignment="1">
      <alignment horizontal="right"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170" fontId="37" fillId="0" borderId="6" xfId="0" applyNumberFormat="1" applyFont="1" applyBorder="1" applyAlignment="1">
      <alignment vertical="center"/>
    </xf>
    <xf numFmtId="0" fontId="48" fillId="0" borderId="0" xfId="0" applyFont="1"/>
    <xf numFmtId="0" fontId="7" fillId="0" borderId="11" xfId="33" applyFont="1" applyBorder="1"/>
    <xf numFmtId="168" fontId="21" fillId="0" borderId="1" xfId="33" applyNumberFormat="1" applyFont="1" applyBorder="1" applyAlignment="1">
      <alignment horizontal="center" vertical="center"/>
    </xf>
    <xf numFmtId="168" fontId="21" fillId="0" borderId="7" xfId="33" applyNumberFormat="1" applyFont="1" applyBorder="1" applyAlignment="1">
      <alignment horizontal="center" vertical="center"/>
    </xf>
    <xf numFmtId="0" fontId="16" fillId="0" borderId="10" xfId="33" applyFont="1" applyBorder="1" applyAlignment="1">
      <alignment horizontal="left" vertical="center"/>
    </xf>
    <xf numFmtId="0" fontId="18" fillId="0" borderId="10" xfId="33" applyFont="1" applyBorder="1" applyAlignment="1">
      <alignment horizontal="left" vertical="center" indent="2"/>
    </xf>
    <xf numFmtId="0" fontId="18" fillId="0" borderId="0" xfId="33" applyFont="1" applyAlignment="1">
      <alignment horizontal="left" vertical="center" wrapText="1" indent="2"/>
    </xf>
    <xf numFmtId="0" fontId="18" fillId="0" borderId="15" xfId="33" applyFont="1" applyBorder="1" applyAlignment="1">
      <alignment horizontal="left" vertical="center" indent="2"/>
    </xf>
    <xf numFmtId="168" fontId="18" fillId="0" borderId="0" xfId="33" applyNumberFormat="1" applyFont="1" applyAlignment="1">
      <alignment vertical="center"/>
    </xf>
    <xf numFmtId="168" fontId="18" fillId="0" borderId="0" xfId="33" applyNumberFormat="1" applyFont="1"/>
    <xf numFmtId="0" fontId="14" fillId="0" borderId="0" xfId="33" applyFont="1"/>
    <xf numFmtId="0" fontId="18" fillId="0" borderId="15" xfId="33" applyFont="1" applyBorder="1" applyAlignment="1">
      <alignment horizontal="left" vertical="center" wrapText="1" indent="2"/>
    </xf>
    <xf numFmtId="168" fontId="21" fillId="3" borderId="1" xfId="33" applyNumberFormat="1" applyFont="1" applyFill="1" applyBorder="1" applyAlignment="1">
      <alignment horizontal="center" vertical="center"/>
    </xf>
    <xf numFmtId="168" fontId="21" fillId="3" borderId="7" xfId="33" applyNumberFormat="1" applyFont="1" applyFill="1" applyBorder="1" applyAlignment="1">
      <alignment horizontal="center" vertical="center"/>
    </xf>
    <xf numFmtId="0" fontId="37" fillId="0" borderId="13" xfId="0" applyFont="1" applyBorder="1" applyAlignment="1">
      <alignment horizontal="right" vertical="center"/>
    </xf>
    <xf numFmtId="167" fontId="37" fillId="0" borderId="13" xfId="0" applyNumberFormat="1" applyFont="1" applyBorder="1" applyAlignment="1">
      <alignment horizontal="center" vertical="center"/>
    </xf>
    <xf numFmtId="0" fontId="29" fillId="0" borderId="0" xfId="22"/>
    <xf numFmtId="0" fontId="29" fillId="0" borderId="0" xfId="22"/>
    <xf numFmtId="0" fontId="3" fillId="0" borderId="0" xfId="29" applyFont="1"/>
    <xf numFmtId="0" fontId="3" fillId="0" borderId="8" xfId="29" applyFont="1" applyBorder="1"/>
    <xf numFmtId="0" fontId="6" fillId="0" borderId="14" xfId="29" applyFont="1" applyBorder="1" applyAlignment="1">
      <alignment vertical="center" wrapText="1"/>
    </xf>
    <xf numFmtId="49" fontId="6" fillId="0" borderId="8" xfId="29" applyNumberFormat="1" applyFont="1" applyBorder="1" applyAlignment="1">
      <alignment horizontal="center" vertical="center" wrapText="1"/>
    </xf>
    <xf numFmtId="0" fontId="6" fillId="0" borderId="1" xfId="29" applyFont="1" applyBorder="1" applyAlignment="1">
      <alignment horizontal="center" vertical="center" wrapText="1"/>
    </xf>
    <xf numFmtId="0" fontId="4" fillId="0" borderId="4" xfId="29" applyFont="1" applyBorder="1"/>
    <xf numFmtId="0" fontId="66" fillId="0" borderId="14" xfId="65" applyFont="1" applyBorder="1" applyAlignment="1">
      <alignment horizontal="left" vertical="center" wrapText="1"/>
    </xf>
    <xf numFmtId="0" fontId="4" fillId="0" borderId="0" xfId="29" applyFont="1"/>
    <xf numFmtId="0" fontId="3" fillId="0" borderId="4" xfId="29" applyFont="1" applyBorder="1"/>
    <xf numFmtId="0" fontId="67" fillId="0" borderId="10" xfId="65" applyFont="1" applyBorder="1" applyAlignment="1">
      <alignment horizontal="left" vertical="center" wrapText="1" indent="1"/>
    </xf>
    <xf numFmtId="0" fontId="66" fillId="0" borderId="10" xfId="65" applyFont="1" applyBorder="1" applyAlignment="1">
      <alignment horizontal="left" vertical="center" wrapText="1"/>
    </xf>
    <xf numFmtId="0" fontId="68" fillId="0" borderId="10" xfId="65" applyFont="1" applyBorder="1" applyAlignment="1">
      <alignment horizontal="left" vertical="center" wrapText="1" indent="1"/>
    </xf>
    <xf numFmtId="0" fontId="67" fillId="0" borderId="10" xfId="65" applyFont="1" applyBorder="1" applyAlignment="1">
      <alignment horizontal="left" vertical="center" wrapText="1" indent="3"/>
    </xf>
    <xf numFmtId="0" fontId="5" fillId="0" borderId="4" xfId="29" applyBorder="1"/>
    <xf numFmtId="0" fontId="5" fillId="0" borderId="0" xfId="29"/>
    <xf numFmtId="0" fontId="67" fillId="0" borderId="10" xfId="65" applyFont="1" applyBorder="1" applyAlignment="1">
      <alignment horizontal="left" wrapText="1" indent="1"/>
    </xf>
    <xf numFmtId="0" fontId="70" fillId="0" borderId="10" xfId="65" applyFont="1" applyBorder="1" applyAlignment="1">
      <alignment horizontal="left" vertical="center" wrapText="1"/>
    </xf>
    <xf numFmtId="0" fontId="14" fillId="0" borderId="4" xfId="29" applyFont="1" applyBorder="1"/>
    <xf numFmtId="0" fontId="67" fillId="0" borderId="10" xfId="65" applyFont="1" applyBorder="1" applyAlignment="1">
      <alignment horizontal="left" vertical="center" wrapText="1"/>
    </xf>
    <xf numFmtId="0" fontId="5" fillId="0" borderId="13" xfId="29" applyBorder="1"/>
    <xf numFmtId="0" fontId="67" fillId="0" borderId="15" xfId="65" applyFont="1" applyBorder="1" applyAlignment="1">
      <alignment horizontal="left" vertical="center" wrapText="1"/>
    </xf>
    <xf numFmtId="0" fontId="5" fillId="0" borderId="8" xfId="29" applyBorder="1"/>
    <xf numFmtId="0" fontId="4" fillId="0" borderId="5" xfId="29" applyFont="1" applyBorder="1" applyAlignment="1">
      <alignment horizontal="center" vertical="center"/>
    </xf>
    <xf numFmtId="172" fontId="5" fillId="0" borderId="0" xfId="29" applyNumberFormat="1"/>
    <xf numFmtId="0" fontId="5" fillId="0" borderId="0" xfId="29" applyAlignment="1">
      <alignment horizontal="left" vertical="center"/>
    </xf>
    <xf numFmtId="0" fontId="17" fillId="0" borderId="0" xfId="29" applyFont="1" applyAlignment="1">
      <alignment vertical="center"/>
    </xf>
    <xf numFmtId="0" fontId="19" fillId="0" borderId="5" xfId="56" applyFont="1" applyBorder="1" applyAlignment="1">
      <alignment vertical="center"/>
    </xf>
    <xf numFmtId="0" fontId="6" fillId="0" borderId="0" xfId="56" applyFont="1"/>
    <xf numFmtId="0" fontId="7" fillId="0" borderId="0" xfId="56" applyFont="1"/>
    <xf numFmtId="0" fontId="3" fillId="0" borderId="1" xfId="56" applyFont="1" applyBorder="1" applyAlignment="1">
      <alignment horizontal="center" vertical="distributed"/>
    </xf>
    <xf numFmtId="0" fontId="69" fillId="0" borderId="1" xfId="65" applyFont="1" applyBorder="1" applyAlignment="1">
      <alignment horizontal="center" textRotation="90" wrapText="1"/>
    </xf>
    <xf numFmtId="0" fontId="73" fillId="0" borderId="1" xfId="65" applyFont="1" applyBorder="1" applyAlignment="1">
      <alignment horizontal="center" textRotation="90" wrapText="1"/>
    </xf>
    <xf numFmtId="0" fontId="74" fillId="0" borderId="1" xfId="65" applyFont="1" applyBorder="1" applyAlignment="1">
      <alignment horizontal="center" textRotation="90" wrapText="1"/>
    </xf>
    <xf numFmtId="0" fontId="74" fillId="0" borderId="2" xfId="65" applyFont="1" applyBorder="1" applyAlignment="1">
      <alignment horizontal="center" textRotation="90" wrapText="1"/>
    </xf>
    <xf numFmtId="0" fontId="6" fillId="0" borderId="2" xfId="65" applyFont="1" applyBorder="1" applyAlignment="1">
      <alignment horizontal="center" vertical="center" wrapText="1"/>
    </xf>
    <xf numFmtId="0" fontId="3" fillId="0" borderId="0" xfId="56" applyFont="1"/>
    <xf numFmtId="0" fontId="67" fillId="0" borderId="2" xfId="56" applyFont="1" applyBorder="1"/>
    <xf numFmtId="174" fontId="75" fillId="0" borderId="2" xfId="65" applyNumberFormat="1" applyFont="1" applyBorder="1" applyAlignment="1">
      <alignment horizontal="right"/>
    </xf>
    <xf numFmtId="174" fontId="76" fillId="0" borderId="3" xfId="65" applyNumberFormat="1" applyFont="1" applyBorder="1" applyAlignment="1">
      <alignment horizontal="right"/>
    </xf>
    <xf numFmtId="174" fontId="77" fillId="0" borderId="2" xfId="65" applyNumberFormat="1" applyFont="1" applyBorder="1" applyAlignment="1">
      <alignment horizontal="right"/>
    </xf>
    <xf numFmtId="0" fontId="3" fillId="3" borderId="0" xfId="56" applyFont="1" applyFill="1"/>
    <xf numFmtId="0" fontId="67" fillId="0" borderId="3" xfId="56" applyFont="1" applyBorder="1"/>
    <xf numFmtId="174" fontId="75" fillId="0" borderId="3" xfId="65" applyNumberFormat="1" applyFont="1" applyBorder="1" applyAlignment="1">
      <alignment horizontal="right"/>
    </xf>
    <xf numFmtId="174" fontId="75" fillId="0" borderId="4" xfId="65" applyNumberFormat="1" applyFont="1" applyBorder="1" applyAlignment="1">
      <alignment horizontal="right"/>
    </xf>
    <xf numFmtId="174" fontId="77" fillId="0" borderId="3" xfId="65" applyNumberFormat="1" applyFont="1" applyBorder="1" applyAlignment="1">
      <alignment horizontal="right"/>
    </xf>
    <xf numFmtId="0" fontId="67" fillId="0" borderId="3" xfId="56" applyFont="1" applyBorder="1" applyAlignment="1">
      <alignment horizontal="left"/>
    </xf>
    <xf numFmtId="174" fontId="76" fillId="0" borderId="6" xfId="65" applyNumberFormat="1" applyFont="1" applyBorder="1" applyAlignment="1">
      <alignment horizontal="right"/>
    </xf>
    <xf numFmtId="0" fontId="6" fillId="0" borderId="1" xfId="56" applyFont="1" applyBorder="1" applyAlignment="1">
      <alignment horizontal="center" vertical="center"/>
    </xf>
    <xf numFmtId="174" fontId="6" fillId="0" borderId="1" xfId="65" applyNumberFormat="1" applyFont="1" applyBorder="1" applyAlignment="1">
      <alignment horizontal="right" vertical="center"/>
    </xf>
    <xf numFmtId="174" fontId="77" fillId="0" borderId="1" xfId="65" applyNumberFormat="1" applyFont="1" applyBorder="1" applyAlignment="1">
      <alignment horizontal="right" vertical="center"/>
    </xf>
    <xf numFmtId="0" fontId="13" fillId="0" borderId="0" xfId="56" applyFont="1"/>
    <xf numFmtId="174" fontId="13" fillId="0" borderId="0" xfId="56" applyNumberFormat="1" applyFont="1"/>
    <xf numFmtId="0" fontId="67" fillId="0" borderId="0" xfId="56" applyFont="1"/>
    <xf numFmtId="0" fontId="13" fillId="0" borderId="0" xfId="56" applyFont="1" applyAlignment="1">
      <alignment wrapText="1"/>
    </xf>
    <xf numFmtId="0" fontId="3" fillId="0" borderId="0" xfId="56" applyFont="1" applyAlignment="1">
      <alignment horizontal="center"/>
    </xf>
    <xf numFmtId="0" fontId="3" fillId="0" borderId="0" xfId="56" applyFont="1" applyAlignment="1">
      <alignment vertical="center" textRotation="90"/>
    </xf>
    <xf numFmtId="0" fontId="6" fillId="0" borderId="0" xfId="56" applyFont="1" applyAlignment="1">
      <alignment vertical="center"/>
    </xf>
    <xf numFmtId="0" fontId="11" fillId="0" borderId="0" xfId="56" applyFont="1"/>
    <xf numFmtId="0" fontId="12" fillId="0" borderId="0" xfId="56" applyFont="1"/>
    <xf numFmtId="0" fontId="12" fillId="0" borderId="5" xfId="56" applyFont="1" applyBorder="1" applyAlignment="1">
      <alignment vertical="center"/>
    </xf>
    <xf numFmtId="0" fontId="11" fillId="0" borderId="0" xfId="56" applyFont="1" applyAlignment="1">
      <alignment horizontal="center"/>
    </xf>
    <xf numFmtId="0" fontId="11" fillId="0" borderId="0" xfId="56" applyFont="1" applyAlignment="1">
      <alignment vertical="center" textRotation="90"/>
    </xf>
    <xf numFmtId="0" fontId="3" fillId="0" borderId="1" xfId="56" applyFont="1" applyBorder="1" applyAlignment="1">
      <alignment horizontal="center"/>
    </xf>
    <xf numFmtId="0" fontId="69" fillId="0" borderId="1" xfId="67" applyFont="1" applyBorder="1" applyAlignment="1">
      <alignment horizontal="center" textRotation="90" wrapText="1"/>
    </xf>
    <xf numFmtId="0" fontId="78" fillId="0" borderId="2" xfId="67" applyFont="1" applyBorder="1" applyAlignment="1">
      <alignment horizontal="center" vertical="center" wrapText="1"/>
    </xf>
    <xf numFmtId="174" fontId="3" fillId="0" borderId="3" xfId="67" applyNumberFormat="1" applyFont="1" applyBorder="1"/>
    <xf numFmtId="174" fontId="3" fillId="0" borderId="3" xfId="32" applyNumberFormat="1" applyFont="1" applyBorder="1" applyAlignment="1">
      <alignment horizontal="right"/>
    </xf>
    <xf numFmtId="174" fontId="3" fillId="0" borderId="4" xfId="67" applyNumberFormat="1" applyFont="1" applyBorder="1"/>
    <xf numFmtId="174" fontId="4" fillId="0" borderId="3" xfId="67" applyNumberFormat="1" applyFont="1" applyBorder="1"/>
    <xf numFmtId="174" fontId="79" fillId="0" borderId="4" xfId="67" applyNumberFormat="1" applyFont="1" applyBorder="1"/>
    <xf numFmtId="0" fontId="67" fillId="0" borderId="3" xfId="56" applyFont="1" applyBorder="1" applyAlignment="1">
      <alignment horizontal="left" wrapText="1"/>
    </xf>
    <xf numFmtId="0" fontId="6" fillId="0" borderId="1" xfId="56" applyFont="1" applyBorder="1" applyAlignment="1">
      <alignment horizontal="left" vertical="center"/>
    </xf>
    <xf numFmtId="174" fontId="80" fillId="0" borderId="1" xfId="67" applyNumberFormat="1" applyFont="1" applyBorder="1" applyAlignment="1">
      <alignment vertical="center" wrapText="1"/>
    </xf>
    <xf numFmtId="174" fontId="78" fillId="0" borderId="1" xfId="67" applyNumberFormat="1" applyFont="1" applyBorder="1" applyAlignment="1">
      <alignment vertical="center" wrapText="1"/>
    </xf>
    <xf numFmtId="0" fontId="12" fillId="0" borderId="0" xfId="56" applyFont="1" applyAlignment="1">
      <alignment vertical="center"/>
    </xf>
    <xf numFmtId="174" fontId="3" fillId="0" borderId="0" xfId="56" applyNumberFormat="1" applyFont="1"/>
    <xf numFmtId="174" fontId="3" fillId="0" borderId="2" xfId="32" applyNumberFormat="1" applyFont="1" applyBorder="1" applyAlignment="1">
      <alignment horizontal="right"/>
    </xf>
    <xf numFmtId="174" fontId="3" fillId="0" borderId="11" xfId="32" applyNumberFormat="1" applyFont="1" applyBorder="1" applyAlignment="1">
      <alignment horizontal="right"/>
    </xf>
    <xf numFmtId="174" fontId="4" fillId="0" borderId="2" xfId="32" applyNumberFormat="1" applyFont="1" applyBorder="1" applyAlignment="1">
      <alignment horizontal="right"/>
    </xf>
    <xf numFmtId="174" fontId="3" fillId="0" borderId="3" xfId="67" applyNumberFormat="1" applyFont="1" applyBorder="1" applyAlignment="1">
      <alignment horizontal="right"/>
    </xf>
    <xf numFmtId="174" fontId="3" fillId="0" borderId="4" xfId="32" applyNumberFormat="1" applyFont="1" applyBorder="1" applyAlignment="1">
      <alignment horizontal="right"/>
    </xf>
    <xf numFmtId="174" fontId="4" fillId="0" borderId="3" xfId="32" applyNumberFormat="1" applyFont="1" applyBorder="1" applyAlignment="1">
      <alignment horizontal="right"/>
    </xf>
    <xf numFmtId="0" fontId="4" fillId="0" borderId="1" xfId="56" applyFont="1" applyBorder="1" applyAlignment="1">
      <alignment horizontal="centerContinuous" vertical="center"/>
    </xf>
    <xf numFmtId="174" fontId="4" fillId="0" borderId="1" xfId="32" applyNumberFormat="1" applyFont="1" applyBorder="1" applyAlignment="1">
      <alignment horizontal="right" vertical="center"/>
    </xf>
    <xf numFmtId="174" fontId="80" fillId="0" borderId="1" xfId="32" applyNumberFormat="1" applyFont="1" applyBorder="1" applyAlignment="1">
      <alignment horizontal="right" vertical="center"/>
    </xf>
    <xf numFmtId="0" fontId="3" fillId="0" borderId="2" xfId="56" applyFont="1" applyBorder="1"/>
    <xf numFmtId="0" fontId="3" fillId="0" borderId="3" xfId="56" applyFont="1" applyBorder="1"/>
    <xf numFmtId="0" fontId="4" fillId="0" borderId="1" xfId="56" applyFont="1" applyBorder="1" applyAlignment="1">
      <alignment horizontal="center" vertical="center"/>
    </xf>
    <xf numFmtId="0" fontId="13" fillId="0" borderId="0" xfId="56" applyFont="1" applyAlignment="1">
      <alignment vertical="center"/>
    </xf>
    <xf numFmtId="0" fontId="4" fillId="0" borderId="0" xfId="56" applyFont="1"/>
    <xf numFmtId="0" fontId="3" fillId="0" borderId="0" xfId="41" applyFont="1" applyAlignment="1">
      <alignment vertical="center"/>
    </xf>
    <xf numFmtId="0" fontId="17" fillId="0" borderId="0" xfId="41" applyFont="1" applyAlignment="1">
      <alignment horizontal="left" vertical="center"/>
    </xf>
    <xf numFmtId="0" fontId="6" fillId="0" borderId="0" xfId="41" applyFont="1" applyAlignment="1">
      <alignment horizontal="left" vertical="center"/>
    </xf>
    <xf numFmtId="0" fontId="3" fillId="0" borderId="0" xfId="41" applyFont="1"/>
    <xf numFmtId="0" fontId="13" fillId="0" borderId="8" xfId="41" applyFont="1" applyBorder="1" applyAlignment="1" applyProtection="1">
      <alignment horizontal="center" vertical="center"/>
      <protection locked="0"/>
    </xf>
    <xf numFmtId="0" fontId="13" fillId="0" borderId="1" xfId="41" applyFont="1" applyBorder="1" applyAlignment="1" applyProtection="1">
      <alignment horizontal="center" vertical="center"/>
      <protection locked="0"/>
    </xf>
    <xf numFmtId="0" fontId="13" fillId="0" borderId="1" xfId="41" applyFont="1" applyBorder="1" applyAlignment="1">
      <alignment horizontal="center" vertical="center"/>
    </xf>
    <xf numFmtId="0" fontId="6" fillId="0" borderId="8" xfId="41" applyFont="1" applyBorder="1" applyAlignment="1" applyProtection="1">
      <alignment horizontal="center" vertical="center"/>
      <protection locked="0"/>
    </xf>
    <xf numFmtId="0" fontId="6" fillId="0" borderId="1" xfId="41" applyFont="1" applyBorder="1" applyAlignment="1">
      <alignment horizontal="center" vertical="center"/>
    </xf>
    <xf numFmtId="0" fontId="13" fillId="0" borderId="3" xfId="41" applyFont="1" applyBorder="1" applyAlignment="1">
      <alignment horizontal="left"/>
    </xf>
    <xf numFmtId="172" fontId="75" fillId="0" borderId="2" xfId="19" applyNumberFormat="1" applyFont="1" applyFill="1" applyBorder="1" applyAlignment="1" applyProtection="1">
      <protection locked="0"/>
    </xf>
    <xf numFmtId="172" fontId="75" fillId="0" borderId="0" xfId="19" applyNumberFormat="1" applyFont="1" applyFill="1" applyBorder="1" applyAlignment="1" applyProtection="1">
      <protection locked="0"/>
    </xf>
    <xf numFmtId="172" fontId="75" fillId="0" borderId="3" xfId="19" applyNumberFormat="1" applyFont="1" applyFill="1" applyBorder="1" applyAlignment="1"/>
    <xf numFmtId="172" fontId="77" fillId="0" borderId="3" xfId="19" applyNumberFormat="1" applyFont="1" applyFill="1" applyBorder="1" applyAlignment="1"/>
    <xf numFmtId="172" fontId="3" fillId="0" borderId="0" xfId="41" applyNumberFormat="1" applyFont="1"/>
    <xf numFmtId="0" fontId="15" fillId="0" borderId="3" xfId="41" quotePrefix="1" applyFont="1" applyBorder="1" applyAlignment="1">
      <alignment horizontal="left" indent="2"/>
    </xf>
    <xf numFmtId="172" fontId="83" fillId="0" borderId="3" xfId="19" applyNumberFormat="1" applyFont="1" applyFill="1" applyBorder="1" applyAlignment="1" applyProtection="1">
      <protection locked="0"/>
    </xf>
    <xf numFmtId="172" fontId="15" fillId="0" borderId="0" xfId="41" applyNumberFormat="1" applyFont="1"/>
    <xf numFmtId="172" fontId="83" fillId="0" borderId="3" xfId="19" applyNumberFormat="1" applyFont="1" applyFill="1" applyBorder="1" applyAlignment="1"/>
    <xf numFmtId="172" fontId="84" fillId="0" borderId="3" xfId="19" applyNumberFormat="1" applyFont="1" applyFill="1" applyBorder="1" applyAlignment="1"/>
    <xf numFmtId="0" fontId="16" fillId="0" borderId="0" xfId="41" applyFont="1"/>
    <xf numFmtId="0" fontId="13" fillId="0" borderId="3" xfId="41" applyFont="1" applyBorder="1"/>
    <xf numFmtId="172" fontId="13" fillId="0" borderId="3" xfId="67" applyNumberFormat="1" applyFont="1" applyBorder="1"/>
    <xf numFmtId="0" fontId="15" fillId="0" borderId="3" xfId="41" applyFont="1" applyBorder="1" applyAlignment="1">
      <alignment horizontal="left" indent="2"/>
    </xf>
    <xf numFmtId="172" fontId="15" fillId="0" borderId="3" xfId="67" applyNumberFormat="1" applyFont="1" applyBorder="1"/>
    <xf numFmtId="0" fontId="15" fillId="0" borderId="3" xfId="41" applyFont="1" applyBorder="1" applyAlignment="1">
      <alignment horizontal="left" indent="7"/>
    </xf>
    <xf numFmtId="0" fontId="13" fillId="0" borderId="3" xfId="41" applyFont="1" applyBorder="1" applyAlignment="1">
      <alignment horizontal="left" vertical="center" wrapText="1"/>
    </xf>
    <xf numFmtId="0" fontId="13" fillId="0" borderId="3" xfId="41" applyFont="1" applyBorder="1" applyAlignment="1">
      <alignment vertical="center" wrapText="1"/>
    </xf>
    <xf numFmtId="172" fontId="75" fillId="0" borderId="3" xfId="19" applyNumberFormat="1" applyFont="1" applyFill="1" applyBorder="1" applyAlignment="1" applyProtection="1">
      <protection locked="0"/>
    </xf>
    <xf numFmtId="172" fontId="75" fillId="0" borderId="10" xfId="19" applyNumberFormat="1" applyFont="1" applyFill="1" applyBorder="1" applyAlignment="1" applyProtection="1">
      <protection locked="0"/>
    </xf>
    <xf numFmtId="172" fontId="83" fillId="0" borderId="3" xfId="19" quotePrefix="1" applyNumberFormat="1" applyFont="1" applyFill="1" applyBorder="1" applyAlignment="1" applyProtection="1">
      <protection locked="0"/>
    </xf>
    <xf numFmtId="0" fontId="13" fillId="0" borderId="3" xfId="41" applyFont="1" applyBorder="1" applyAlignment="1">
      <alignment wrapText="1"/>
    </xf>
    <xf numFmtId="172" fontId="75" fillId="0" borderId="3" xfId="19" quotePrefix="1" applyNumberFormat="1" applyFont="1" applyFill="1" applyBorder="1" applyAlignment="1" applyProtection="1">
      <protection locked="0"/>
    </xf>
    <xf numFmtId="172" fontId="75" fillId="0" borderId="0" xfId="19" quotePrefix="1" applyNumberFormat="1" applyFont="1" applyFill="1" applyBorder="1" applyAlignment="1" applyProtection="1">
      <protection locked="0"/>
    </xf>
    <xf numFmtId="172" fontId="75" fillId="0" borderId="10" xfId="19" quotePrefix="1" applyNumberFormat="1" applyFont="1" applyFill="1" applyBorder="1" applyAlignment="1" applyProtection="1">
      <protection locked="0"/>
    </xf>
    <xf numFmtId="172" fontId="75" fillId="0" borderId="6" xfId="19" quotePrefix="1" applyNumberFormat="1" applyFont="1" applyFill="1" applyBorder="1" applyAlignment="1" applyProtection="1">
      <protection locked="0"/>
    </xf>
    <xf numFmtId="172" fontId="75" fillId="0" borderId="15" xfId="19" quotePrefix="1" applyNumberFormat="1" applyFont="1" applyFill="1" applyBorder="1" applyAlignment="1" applyProtection="1">
      <protection locked="0"/>
    </xf>
    <xf numFmtId="0" fontId="6" fillId="0" borderId="1" xfId="41" applyFont="1" applyBorder="1" applyAlignment="1">
      <alignment horizontal="center"/>
    </xf>
    <xf numFmtId="172" fontId="6" fillId="0" borderId="8" xfId="19" applyNumberFormat="1" applyFont="1" applyFill="1" applyBorder="1" applyAlignment="1" applyProtection="1">
      <protection locked="0"/>
    </xf>
    <xf numFmtId="172" fontId="77" fillId="0" borderId="1" xfId="19" applyNumberFormat="1" applyFont="1" applyFill="1" applyBorder="1" applyAlignment="1"/>
    <xf numFmtId="0" fontId="4" fillId="0" borderId="0" xfId="41" applyFont="1"/>
    <xf numFmtId="0" fontId="13" fillId="0" borderId="0" xfId="41" applyFont="1"/>
    <xf numFmtId="3" fontId="85" fillId="0" borderId="0" xfId="41" applyNumberFormat="1" applyFont="1"/>
    <xf numFmtId="0" fontId="85" fillId="0" borderId="0" xfId="41" applyFont="1"/>
    <xf numFmtId="3" fontId="5" fillId="0" borderId="0" xfId="41" applyNumberFormat="1" applyFont="1"/>
    <xf numFmtId="0" fontId="5" fillId="0" borderId="0" xfId="41" applyFont="1"/>
    <xf numFmtId="175" fontId="5" fillId="0" borderId="0" xfId="41" applyNumberFormat="1" applyFont="1"/>
    <xf numFmtId="0" fontId="34" fillId="0" borderId="0" xfId="22" applyFont="1" applyAlignment="1"/>
    <xf numFmtId="0" fontId="5" fillId="0" borderId="0" xfId="32" applyFont="1"/>
    <xf numFmtId="0" fontId="6" fillId="0" borderId="5" xfId="32" applyFont="1" applyBorder="1" applyAlignment="1">
      <alignment horizontal="left" vertical="center"/>
    </xf>
    <xf numFmtId="0" fontId="3" fillId="0" borderId="0" xfId="32" applyFont="1" applyAlignment="1">
      <alignment horizontal="left" vertical="center"/>
    </xf>
    <xf numFmtId="0" fontId="3" fillId="0" borderId="0" xfId="32" applyFont="1" applyAlignment="1">
      <alignment vertical="center"/>
    </xf>
    <xf numFmtId="0" fontId="3" fillId="0" borderId="0" xfId="32" applyFont="1"/>
    <xf numFmtId="0" fontId="13" fillId="0" borderId="2" xfId="32" applyFont="1" applyBorder="1" applyAlignment="1">
      <alignment horizontal="left"/>
    </xf>
    <xf numFmtId="174" fontId="3" fillId="0" borderId="2" xfId="33" applyNumberFormat="1" applyFont="1" applyBorder="1"/>
    <xf numFmtId="174" fontId="86" fillId="0" borderId="3" xfId="2" applyNumberFormat="1" applyFont="1" applyFill="1" applyBorder="1" applyAlignment="1">
      <alignment vertical="center"/>
    </xf>
    <xf numFmtId="174" fontId="3" fillId="0" borderId="0" xfId="32" applyNumberFormat="1" applyFont="1"/>
    <xf numFmtId="0" fontId="15" fillId="0" borderId="3" xfId="32" quotePrefix="1" applyFont="1" applyBorder="1" applyAlignment="1">
      <alignment horizontal="left" indent="3"/>
    </xf>
    <xf numFmtId="174" fontId="16" fillId="0" borderId="3" xfId="33" applyNumberFormat="1" applyFont="1" applyBorder="1"/>
    <xf numFmtId="174" fontId="87" fillId="0" borderId="3" xfId="2" applyNumberFormat="1" applyFont="1" applyFill="1" applyBorder="1" applyAlignment="1">
      <alignment vertical="center"/>
    </xf>
    <xf numFmtId="0" fontId="88" fillId="0" borderId="0" xfId="32" applyFont="1"/>
    <xf numFmtId="0" fontId="13" fillId="0" borderId="3" xfId="32" applyFont="1" applyBorder="1" applyAlignment="1">
      <alignment horizontal="left"/>
    </xf>
    <xf numFmtId="174" fontId="3" fillId="0" borderId="3" xfId="33" applyNumberFormat="1" applyFont="1" applyBorder="1"/>
    <xf numFmtId="0" fontId="15" fillId="0" borderId="3" xfId="32" applyFont="1" applyBorder="1" applyAlignment="1">
      <alignment horizontal="left" indent="3"/>
    </xf>
    <xf numFmtId="0" fontId="16" fillId="0" borderId="0" xfId="32" applyFont="1"/>
    <xf numFmtId="0" fontId="15" fillId="0" borderId="3" xfId="32" applyFont="1" applyBorder="1" applyAlignment="1">
      <alignment horizontal="left" indent="9"/>
    </xf>
    <xf numFmtId="0" fontId="13" fillId="0" borderId="3" xfId="32" applyFont="1" applyBorder="1" applyAlignment="1">
      <alignment horizontal="left" vertical="center" wrapText="1"/>
    </xf>
    <xf numFmtId="0" fontId="13" fillId="0" borderId="3" xfId="32" applyFont="1" applyBorder="1" applyAlignment="1">
      <alignment horizontal="left" wrapText="1"/>
    </xf>
    <xf numFmtId="0" fontId="6" fillId="0" borderId="1" xfId="32" applyFont="1" applyBorder="1" applyAlignment="1">
      <alignment horizontal="center"/>
    </xf>
    <xf numFmtId="174" fontId="4" fillId="0" borderId="1" xfId="33" applyNumberFormat="1" applyFont="1" applyBorder="1"/>
    <xf numFmtId="0" fontId="4" fillId="0" borderId="0" xfId="32" applyFont="1"/>
    <xf numFmtId="0" fontId="17" fillId="0" borderId="8" xfId="32" applyFont="1" applyBorder="1" applyAlignment="1">
      <alignment horizontal="center"/>
    </xf>
    <xf numFmtId="174" fontId="16" fillId="0" borderId="1" xfId="33" applyNumberFormat="1" applyFont="1" applyBorder="1"/>
    <xf numFmtId="174" fontId="88" fillId="0" borderId="1" xfId="2" applyNumberFormat="1" applyFont="1" applyFill="1" applyBorder="1" applyAlignment="1">
      <alignment vertical="center"/>
    </xf>
    <xf numFmtId="0" fontId="13" fillId="0" borderId="0" xfId="32" applyFont="1" applyAlignment="1">
      <alignment vertical="center"/>
    </xf>
    <xf numFmtId="3" fontId="5" fillId="0" borderId="0" xfId="32" applyNumberFormat="1" applyFont="1"/>
    <xf numFmtId="0" fontId="85" fillId="0" borderId="0" xfId="32" applyFont="1"/>
    <xf numFmtId="174" fontId="5" fillId="0" borderId="0" xfId="32" applyNumberFormat="1" applyFont="1"/>
    <xf numFmtId="0" fontId="89" fillId="0" borderId="0" xfId="32" applyFont="1"/>
    <xf numFmtId="0" fontId="13" fillId="0" borderId="2" xfId="32" applyFont="1" applyBorder="1" applyAlignment="1">
      <alignment horizontal="center" vertical="center"/>
    </xf>
    <xf numFmtId="0" fontId="13" fillId="0" borderId="12" xfId="32" applyFont="1" applyBorder="1" applyAlignment="1">
      <alignment horizontal="center" vertical="center"/>
    </xf>
    <xf numFmtId="0" fontId="6" fillId="0" borderId="2" xfId="32" applyFont="1" applyBorder="1" applyAlignment="1">
      <alignment horizontal="center" wrapText="1"/>
    </xf>
    <xf numFmtId="174" fontId="13" fillId="0" borderId="2" xfId="33" applyNumberFormat="1" applyFont="1" applyBorder="1"/>
    <xf numFmtId="0" fontId="15" fillId="0" borderId="3" xfId="32" quotePrefix="1" applyFont="1" applyBorder="1" applyAlignment="1">
      <alignment horizontal="left" indent="2"/>
    </xf>
    <xf numFmtId="174" fontId="15" fillId="0" borderId="3" xfId="33" applyNumberFormat="1" applyFont="1" applyBorder="1"/>
    <xf numFmtId="0" fontId="13" fillId="0" borderId="3" xfId="32" applyFont="1" applyBorder="1"/>
    <xf numFmtId="174" fontId="13" fillId="0" borderId="3" xfId="33" applyNumberFormat="1" applyFont="1" applyBorder="1"/>
    <xf numFmtId="0" fontId="90" fillId="6" borderId="3" xfId="29" applyFont="1" applyFill="1" applyBorder="1" applyAlignment="1">
      <alignment horizontal="left" vertical="center" indent="2"/>
    </xf>
    <xf numFmtId="0" fontId="90" fillId="6" borderId="3" xfId="29" applyFont="1" applyFill="1" applyBorder="1" applyAlignment="1">
      <alignment horizontal="left" vertical="center" indent="7"/>
    </xf>
    <xf numFmtId="0" fontId="13" fillId="0" borderId="3" xfId="32" applyFont="1" applyBorder="1" applyAlignment="1">
      <alignment vertical="center" wrapText="1"/>
    </xf>
    <xf numFmtId="0" fontId="15" fillId="0" borderId="3" xfId="32" applyFont="1" applyBorder="1" applyAlignment="1">
      <alignment horizontal="left" indent="2"/>
    </xf>
    <xf numFmtId="0" fontId="91" fillId="6" borderId="3" xfId="29" applyFont="1" applyFill="1" applyBorder="1" applyAlignment="1">
      <alignment vertical="center"/>
    </xf>
    <xf numFmtId="0" fontId="13" fillId="0" borderId="3" xfId="32" applyFont="1" applyBorder="1" applyAlignment="1">
      <alignment wrapText="1"/>
    </xf>
    <xf numFmtId="0" fontId="4" fillId="0" borderId="1" xfId="32" applyFont="1" applyBorder="1" applyAlignment="1">
      <alignment horizontal="center"/>
    </xf>
    <xf numFmtId="174" fontId="6" fillId="0" borderId="1" xfId="33" applyNumberFormat="1" applyFont="1" applyBorder="1"/>
    <xf numFmtId="0" fontId="15" fillId="0" borderId="1" xfId="32" applyFont="1" applyBorder="1" applyAlignment="1">
      <alignment horizontal="left"/>
    </xf>
    <xf numFmtId="174" fontId="15" fillId="0" borderId="1" xfId="33" applyNumberFormat="1" applyFont="1" applyBorder="1"/>
    <xf numFmtId="0" fontId="13" fillId="0" borderId="0" xfId="32" applyFont="1"/>
    <xf numFmtId="3" fontId="89" fillId="0" borderId="0" xfId="32" applyNumberFormat="1" applyFont="1"/>
    <xf numFmtId="0" fontId="92" fillId="0" borderId="0" xfId="26" applyFont="1"/>
    <xf numFmtId="0" fontId="4" fillId="0" borderId="0" xfId="26" applyFont="1"/>
    <xf numFmtId="0" fontId="22" fillId="0" borderId="0" xfId="26" applyFont="1"/>
    <xf numFmtId="0" fontId="6" fillId="0" borderId="0" xfId="26" applyFont="1" applyAlignment="1">
      <alignment horizontal="left" vertical="center"/>
    </xf>
    <xf numFmtId="0" fontId="93" fillId="0" borderId="7" xfId="26" applyFont="1" applyBorder="1" applyAlignment="1">
      <alignment vertical="center"/>
    </xf>
    <xf numFmtId="0" fontId="93" fillId="0" borderId="12" xfId="26" applyFont="1" applyBorder="1" applyAlignment="1">
      <alignment horizontal="center" vertical="center"/>
    </xf>
    <xf numFmtId="3" fontId="93" fillId="0" borderId="8" xfId="26" applyNumberFormat="1" applyFont="1" applyBorder="1" applyAlignment="1">
      <alignment horizontal="center" vertical="center" wrapText="1"/>
    </xf>
    <xf numFmtId="0" fontId="93" fillId="0" borderId="1" xfId="26" applyFont="1" applyBorder="1" applyAlignment="1">
      <alignment horizontal="center" vertical="center" wrapText="1"/>
    </xf>
    <xf numFmtId="0" fontId="76" fillId="0" borderId="2" xfId="26" applyFont="1" applyBorder="1" applyAlignment="1">
      <alignment horizontal="left" vertical="center"/>
    </xf>
    <xf numFmtId="174" fontId="13" fillId="0" borderId="3" xfId="26" applyNumberFormat="1" applyFont="1" applyBorder="1"/>
    <xf numFmtId="174" fontId="13" fillId="0" borderId="10" xfId="26" applyNumberFormat="1" applyFont="1" applyBorder="1"/>
    <xf numFmtId="174" fontId="6" fillId="0" borderId="3" xfId="26" applyNumberFormat="1" applyFont="1" applyBorder="1"/>
    <xf numFmtId="0" fontId="76" fillId="0" borderId="3" xfId="26" applyFont="1" applyBorder="1" applyAlignment="1">
      <alignment horizontal="left" vertical="center"/>
    </xf>
    <xf numFmtId="0" fontId="76" fillId="0" borderId="3" xfId="26" applyFont="1" applyBorder="1" applyAlignment="1">
      <alignment horizontal="left" vertical="center" wrapText="1"/>
    </xf>
    <xf numFmtId="0" fontId="22" fillId="0" borderId="0" xfId="26" applyFont="1" applyAlignment="1">
      <alignment vertical="center"/>
    </xf>
    <xf numFmtId="0" fontId="76" fillId="0" borderId="3" xfId="26" applyFont="1" applyBorder="1" applyAlignment="1">
      <alignment horizontal="left" wrapText="1"/>
    </xf>
    <xf numFmtId="0" fontId="76" fillId="0" borderId="6" xfId="26" applyFont="1" applyBorder="1" applyAlignment="1">
      <alignment horizontal="left" vertical="center"/>
    </xf>
    <xf numFmtId="0" fontId="6" fillId="0" borderId="1" xfId="26" applyFont="1" applyBorder="1" applyAlignment="1">
      <alignment horizontal="center" vertical="center"/>
    </xf>
    <xf numFmtId="174" fontId="6" fillId="0" borderId="1" xfId="26" applyNumberFormat="1" applyFont="1" applyBorder="1" applyAlignment="1">
      <alignment vertical="center"/>
    </xf>
    <xf numFmtId="0" fontId="78" fillId="0" borderId="0" xfId="26" applyFont="1"/>
    <xf numFmtId="0" fontId="6" fillId="0" borderId="0" xfId="26" applyFont="1" applyAlignment="1">
      <alignment horizontal="center" vertical="center"/>
    </xf>
    <xf numFmtId="174" fontId="6" fillId="0" borderId="0" xfId="26" applyNumberFormat="1" applyFont="1" applyAlignment="1">
      <alignment horizontal="right" vertical="center"/>
    </xf>
    <xf numFmtId="174" fontId="22" fillId="0" borderId="0" xfId="26" applyNumberFormat="1" applyFont="1"/>
    <xf numFmtId="0" fontId="93" fillId="0" borderId="2" xfId="26" applyFont="1" applyBorder="1"/>
    <xf numFmtId="0" fontId="80" fillId="0" borderId="2" xfId="26" applyFont="1" applyBorder="1"/>
    <xf numFmtId="0" fontId="93" fillId="0" borderId="0" xfId="26" applyFont="1"/>
    <xf numFmtId="3" fontId="93" fillId="0" borderId="12" xfId="26" applyNumberFormat="1" applyFont="1" applyBorder="1" applyAlignment="1">
      <alignment horizontal="center" vertical="center"/>
    </xf>
    <xf numFmtId="3" fontId="93" fillId="0" borderId="1" xfId="26" applyNumberFormat="1" applyFont="1" applyBorder="1" applyAlignment="1">
      <alignment horizontal="center" vertical="center" wrapText="1"/>
    </xf>
    <xf numFmtId="0" fontId="76" fillId="0" borderId="2" xfId="26" applyFont="1" applyBorder="1" applyAlignment="1">
      <alignment horizontal="left" vertical="center" wrapText="1"/>
    </xf>
    <xf numFmtId="0" fontId="76" fillId="0" borderId="4" xfId="26" applyFont="1" applyBorder="1" applyAlignment="1">
      <alignment horizontal="left" vertical="center" wrapText="1"/>
    </xf>
    <xf numFmtId="0" fontId="76" fillId="0" borderId="13" xfId="26" applyFont="1" applyBorder="1" applyAlignment="1">
      <alignment horizontal="left" vertical="center" wrapText="1"/>
    </xf>
    <xf numFmtId="0" fontId="6" fillId="0" borderId="6" xfId="26" applyFont="1" applyBorder="1" applyAlignment="1">
      <alignment horizontal="center" vertical="center"/>
    </xf>
    <xf numFmtId="0" fontId="4" fillId="0" borderId="2" xfId="26" applyFont="1" applyBorder="1"/>
    <xf numFmtId="3" fontId="93" fillId="0" borderId="13" xfId="26" applyNumberFormat="1" applyFont="1" applyBorder="1" applyAlignment="1">
      <alignment horizontal="center" vertical="center" wrapText="1"/>
    </xf>
    <xf numFmtId="0" fontId="76" fillId="0" borderId="11" xfId="26" applyFont="1" applyBorder="1" applyAlignment="1">
      <alignment horizontal="left" vertical="center" wrapText="1"/>
    </xf>
    <xf numFmtId="174" fontId="13" fillId="0" borderId="3" xfId="26" applyNumberFormat="1" applyFont="1" applyBorder="1" applyAlignment="1">
      <alignment horizontal="right"/>
    </xf>
    <xf numFmtId="174" fontId="13" fillId="0" borderId="10" xfId="26" applyNumberFormat="1" applyFont="1" applyBorder="1" applyAlignment="1">
      <alignment horizontal="right"/>
    </xf>
    <xf numFmtId="174" fontId="6" fillId="0" borderId="3" xfId="26" applyNumberFormat="1" applyFont="1" applyBorder="1" applyAlignment="1">
      <alignment horizontal="right"/>
    </xf>
    <xf numFmtId="174" fontId="13" fillId="0" borderId="6" xfId="26" applyNumberFormat="1" applyFont="1" applyBorder="1" applyAlignment="1">
      <alignment horizontal="right"/>
    </xf>
    <xf numFmtId="0" fontId="6" fillId="0" borderId="6" xfId="26" applyFont="1" applyBorder="1" applyAlignment="1">
      <alignment horizontal="center"/>
    </xf>
    <xf numFmtId="174" fontId="6" fillId="0" borderId="1" xfId="26" applyNumberFormat="1" applyFont="1" applyBorder="1" applyAlignment="1">
      <alignment horizontal="right" vertical="center"/>
    </xf>
    <xf numFmtId="0" fontId="6" fillId="0" borderId="0" xfId="26" applyFont="1"/>
    <xf numFmtId="0" fontId="13" fillId="0" borderId="0" xfId="26" applyFont="1" applyAlignment="1">
      <alignment horizontal="left" vertical="center"/>
    </xf>
    <xf numFmtId="0" fontId="6" fillId="0" borderId="0" xfId="26" applyFont="1" applyAlignment="1">
      <alignment horizontal="right" vertical="center"/>
    </xf>
    <xf numFmtId="0" fontId="4" fillId="0" borderId="0" xfId="26" applyFont="1" applyAlignment="1">
      <alignment horizontal="right" vertical="center"/>
    </xf>
    <xf numFmtId="0" fontId="13" fillId="0" borderId="0" xfId="26" applyFont="1"/>
    <xf numFmtId="0" fontId="3" fillId="0" borderId="0" xfId="26" applyFont="1"/>
    <xf numFmtId="0" fontId="5" fillId="0" borderId="0" xfId="69"/>
    <xf numFmtId="0" fontId="3" fillId="0" borderId="0" xfId="69" applyFont="1"/>
    <xf numFmtId="0" fontId="3" fillId="0" borderId="0" xfId="69" applyFont="1" applyAlignment="1">
      <alignment vertical="center"/>
    </xf>
    <xf numFmtId="0" fontId="5" fillId="0" borderId="0" xfId="69" applyAlignment="1">
      <alignment vertical="center"/>
    </xf>
    <xf numFmtId="0" fontId="18" fillId="0" borderId="1" xfId="69" applyFont="1" applyBorder="1" applyAlignment="1">
      <alignment horizontal="center" vertical="center"/>
    </xf>
    <xf numFmtId="0" fontId="19" fillId="0" borderId="1" xfId="69" applyFont="1" applyBorder="1" applyAlignment="1">
      <alignment horizontal="center" vertical="center"/>
    </xf>
    <xf numFmtId="0" fontId="3" fillId="0" borderId="4" xfId="69" applyFont="1" applyBorder="1"/>
    <xf numFmtId="0" fontId="13" fillId="0" borderId="10" xfId="69" applyFont="1" applyBorder="1" applyAlignment="1">
      <alignment horizontal="left"/>
    </xf>
    <xf numFmtId="174" fontId="13" fillId="0" borderId="3" xfId="69" applyNumberFormat="1" applyFont="1" applyBorder="1" applyAlignment="1">
      <alignment horizontal="right"/>
    </xf>
    <xf numFmtId="174" fontId="6" fillId="0" borderId="3" xfId="69" applyNumberFormat="1" applyFont="1" applyBorder="1" applyAlignment="1">
      <alignment horizontal="right"/>
    </xf>
    <xf numFmtId="0" fontId="13" fillId="0" borderId="10" xfId="69" applyFont="1" applyBorder="1"/>
    <xf numFmtId="0" fontId="13" fillId="0" borderId="10" xfId="69" applyFont="1" applyBorder="1" applyAlignment="1">
      <alignment wrapText="1"/>
    </xf>
    <xf numFmtId="176" fontId="3" fillId="0" borderId="4" xfId="69" applyNumberFormat="1" applyFont="1" applyBorder="1"/>
    <xf numFmtId="0" fontId="13" fillId="0" borderId="10" xfId="69" applyFont="1" applyBorder="1" applyAlignment="1">
      <alignment vertical="center"/>
    </xf>
    <xf numFmtId="174" fontId="13" fillId="0" borderId="3" xfId="69" applyNumberFormat="1" applyFont="1" applyBorder="1" applyAlignment="1">
      <alignment vertical="center"/>
    </xf>
    <xf numFmtId="0" fontId="3" fillId="0" borderId="8" xfId="69" applyFont="1" applyBorder="1"/>
    <xf numFmtId="0" fontId="6" fillId="0" borderId="7" xfId="69" applyFont="1" applyBorder="1" applyAlignment="1">
      <alignment horizontal="center" vertical="center"/>
    </xf>
    <xf numFmtId="174" fontId="6" fillId="0" borderId="1" xfId="69" applyNumberFormat="1" applyFont="1" applyBorder="1" applyAlignment="1">
      <alignment horizontal="right" vertical="center"/>
    </xf>
    <xf numFmtId="174" fontId="6" fillId="0" borderId="1" xfId="69" applyNumberFormat="1" applyFont="1" applyBorder="1" applyAlignment="1">
      <alignment horizontal="right"/>
    </xf>
    <xf numFmtId="173" fontId="3" fillId="0" borderId="0" xfId="69" applyNumberFormat="1" applyFont="1" applyAlignment="1">
      <alignment vertical="center"/>
    </xf>
    <xf numFmtId="0" fontId="5" fillId="0" borderId="0" xfId="26"/>
    <xf numFmtId="0" fontId="89" fillId="0" borderId="0" xfId="26" applyFont="1"/>
    <xf numFmtId="0" fontId="89" fillId="0" borderId="0" xfId="26" applyFont="1" applyAlignment="1">
      <alignment vertical="center"/>
    </xf>
    <xf numFmtId="0" fontId="13" fillId="0" borderId="1" xfId="26" applyFont="1" applyBorder="1" applyAlignment="1">
      <alignment horizontal="center" vertical="center"/>
    </xf>
    <xf numFmtId="0" fontId="6" fillId="0" borderId="1" xfId="26" applyFont="1" applyBorder="1" applyAlignment="1">
      <alignment horizontal="center" wrapText="1"/>
    </xf>
    <xf numFmtId="0" fontId="13" fillId="0" borderId="2" xfId="26" applyFont="1" applyBorder="1" applyAlignment="1">
      <alignment horizontal="center" vertical="center"/>
    </xf>
    <xf numFmtId="174" fontId="13" fillId="0" borderId="14" xfId="26" applyNumberFormat="1" applyFont="1" applyBorder="1" applyAlignment="1">
      <alignment horizontal="right" vertical="center"/>
    </xf>
    <xf numFmtId="174" fontId="13" fillId="0" borderId="11" xfId="26" applyNumberFormat="1" applyFont="1" applyBorder="1" applyAlignment="1">
      <alignment horizontal="right" vertical="center"/>
    </xf>
    <xf numFmtId="174" fontId="6" fillId="0" borderId="3" xfId="26" applyNumberFormat="1" applyFont="1" applyBorder="1" applyAlignment="1">
      <alignment vertical="center"/>
    </xf>
    <xf numFmtId="174" fontId="5" fillId="0" borderId="0" xfId="26" applyNumberFormat="1"/>
    <xf numFmtId="174" fontId="13" fillId="0" borderId="10" xfId="26" applyNumberFormat="1" applyFont="1" applyBorder="1" applyAlignment="1">
      <alignment horizontal="right" vertical="center"/>
    </xf>
    <xf numFmtId="174" fontId="13" fillId="0" borderId="4" xfId="26" applyNumberFormat="1" applyFont="1" applyBorder="1" applyAlignment="1">
      <alignment horizontal="right" vertical="center"/>
    </xf>
    <xf numFmtId="174" fontId="13" fillId="0" borderId="3" xfId="26" applyNumberFormat="1" applyFont="1" applyBorder="1" applyAlignment="1">
      <alignment horizontal="right" vertical="center"/>
    </xf>
    <xf numFmtId="174" fontId="13" fillId="0" borderId="15" xfId="26" applyNumberFormat="1" applyFont="1" applyBorder="1" applyAlignment="1">
      <alignment horizontal="right" vertical="center"/>
    </xf>
    <xf numFmtId="174" fontId="13" fillId="0" borderId="6" xfId="26" applyNumberFormat="1" applyFont="1" applyBorder="1" applyAlignment="1">
      <alignment horizontal="right" vertical="center"/>
    </xf>
    <xf numFmtId="174" fontId="6" fillId="0" borderId="1" xfId="26" applyNumberFormat="1" applyFont="1" applyBorder="1" applyAlignment="1">
      <alignment horizontal="center" vertical="center"/>
    </xf>
    <xf numFmtId="0" fontId="3" fillId="0" borderId="0" xfId="26" applyFont="1" applyAlignment="1">
      <alignment horizontal="center" vertical="center"/>
    </xf>
    <xf numFmtId="174" fontId="3" fillId="0" borderId="0" xfId="26" applyNumberFormat="1" applyFont="1" applyAlignment="1">
      <alignment horizontal="center" vertical="center"/>
    </xf>
    <xf numFmtId="0" fontId="5" fillId="0" borderId="0" xfId="26" applyAlignment="1">
      <alignment vertical="center"/>
    </xf>
    <xf numFmtId="174" fontId="5" fillId="0" borderId="0" xfId="26" applyNumberFormat="1" applyAlignment="1">
      <alignment vertical="center"/>
    </xf>
    <xf numFmtId="0" fontId="99" fillId="0" borderId="0" xfId="32" applyFont="1"/>
    <xf numFmtId="0" fontId="22" fillId="0" borderId="0" xfId="32" applyFont="1"/>
    <xf numFmtId="0" fontId="4" fillId="0" borderId="0" xfId="32" applyFont="1" applyAlignment="1">
      <alignment horizontal="right" vertical="center"/>
    </xf>
    <xf numFmtId="0" fontId="19" fillId="0" borderId="1" xfId="32" applyFont="1" applyBorder="1" applyAlignment="1">
      <alignment horizontal="left" vertical="center" indent="1"/>
    </xf>
    <xf numFmtId="0" fontId="13" fillId="0" borderId="4" xfId="32" applyFont="1" applyBorder="1" applyAlignment="1">
      <alignment horizontal="left" vertical="center"/>
    </xf>
    <xf numFmtId="3" fontId="13" fillId="0" borderId="2" xfId="33" applyNumberFormat="1" applyFont="1" applyBorder="1" applyAlignment="1">
      <alignment horizontal="center"/>
    </xf>
    <xf numFmtId="0" fontId="15" fillId="0" borderId="4" xfId="32" applyFont="1" applyBorder="1" applyAlignment="1">
      <alignment horizontal="left" vertical="center" indent="2"/>
    </xf>
    <xf numFmtId="3" fontId="15" fillId="0" borderId="3" xfId="33" applyNumberFormat="1" applyFont="1" applyBorder="1" applyAlignment="1">
      <alignment horizontal="center"/>
    </xf>
    <xf numFmtId="0" fontId="100" fillId="0" borderId="0" xfId="32" applyFont="1"/>
    <xf numFmtId="3" fontId="13" fillId="0" borderId="3" xfId="33" applyNumberFormat="1" applyFont="1" applyBorder="1" applyAlignment="1">
      <alignment horizontal="center"/>
    </xf>
    <xf numFmtId="3" fontId="13" fillId="3" borderId="3" xfId="33" applyNumberFormat="1" applyFont="1" applyFill="1" applyBorder="1" applyAlignment="1">
      <alignment horizontal="center"/>
    </xf>
    <xf numFmtId="0" fontId="13" fillId="0" borderId="4" xfId="32" applyFont="1" applyBorder="1" applyAlignment="1">
      <alignment horizontal="left" vertical="center" wrapText="1"/>
    </xf>
    <xf numFmtId="0" fontId="15" fillId="0" borderId="4" xfId="32" applyFont="1" applyBorder="1" applyAlignment="1">
      <alignment horizontal="left" vertical="center" wrapText="1"/>
    </xf>
    <xf numFmtId="0" fontId="22" fillId="3" borderId="0" xfId="32" applyFont="1" applyFill="1"/>
    <xf numFmtId="0" fontId="15" fillId="0" borderId="4" xfId="32" applyFont="1" applyBorder="1" applyAlignment="1">
      <alignment horizontal="left" vertical="center" indent="8"/>
    </xf>
    <xf numFmtId="0" fontId="13" fillId="3" borderId="4" xfId="32" applyFont="1" applyFill="1" applyBorder="1" applyAlignment="1">
      <alignment horizontal="left" vertical="center"/>
    </xf>
    <xf numFmtId="0" fontId="13" fillId="3" borderId="4" xfId="32" applyFont="1" applyFill="1" applyBorder="1" applyAlignment="1">
      <alignment horizontal="left" vertical="center" wrapText="1"/>
    </xf>
    <xf numFmtId="3" fontId="13" fillId="0" borderId="6" xfId="33" applyNumberFormat="1" applyFont="1" applyBorder="1" applyAlignment="1">
      <alignment horizontal="center"/>
    </xf>
    <xf numFmtId="0" fontId="6" fillId="0" borderId="8" xfId="32" applyFont="1" applyBorder="1" applyAlignment="1">
      <alignment horizontal="center" vertical="center"/>
    </xf>
    <xf numFmtId="3" fontId="6" fillId="0" borderId="1" xfId="33" applyNumberFormat="1" applyFont="1" applyBorder="1" applyAlignment="1">
      <alignment horizontal="center"/>
    </xf>
    <xf numFmtId="0" fontId="15" fillId="0" borderId="8" xfId="32" applyFont="1" applyBorder="1" applyAlignment="1">
      <alignment horizontal="left" vertical="center"/>
    </xf>
    <xf numFmtId="3" fontId="15" fillId="0" borderId="1" xfId="33" applyNumberFormat="1" applyFont="1" applyBorder="1" applyAlignment="1">
      <alignment horizontal="center"/>
    </xf>
    <xf numFmtId="3" fontId="15" fillId="0" borderId="7" xfId="33" applyNumberFormat="1" applyFont="1" applyBorder="1" applyAlignment="1">
      <alignment horizontal="center"/>
    </xf>
    <xf numFmtId="0" fontId="13" fillId="0" borderId="0" xfId="32" applyFont="1" applyAlignment="1">
      <alignment wrapText="1"/>
    </xf>
    <xf numFmtId="0" fontId="3" fillId="0" borderId="0" xfId="51" applyFont="1"/>
    <xf numFmtId="0" fontId="13" fillId="0" borderId="4" xfId="51" applyFont="1" applyBorder="1" applyAlignment="1">
      <alignment horizontal="center" vertical="center"/>
    </xf>
    <xf numFmtId="0" fontId="13" fillId="0" borderId="0" xfId="51" applyFont="1" applyAlignment="1">
      <alignment horizontal="center" vertical="center" wrapText="1"/>
    </xf>
    <xf numFmtId="0" fontId="13" fillId="0" borderId="4" xfId="51" applyFont="1" applyBorder="1" applyAlignment="1">
      <alignment horizontal="centerContinuous" vertical="center"/>
    </xf>
    <xf numFmtId="0" fontId="13" fillId="0" borderId="3" xfId="51" applyFont="1" applyBorder="1" applyAlignment="1">
      <alignment horizontal="center" vertical="center" wrapText="1"/>
    </xf>
    <xf numFmtId="0" fontId="6" fillId="0" borderId="2" xfId="51" applyFont="1" applyBorder="1" applyAlignment="1">
      <alignment vertical="center"/>
    </xf>
    <xf numFmtId="173" fontId="101" fillId="0" borderId="2" xfId="33" applyNumberFormat="1" applyFont="1" applyBorder="1" applyAlignment="1">
      <alignment horizontal="center" vertical="center"/>
    </xf>
    <xf numFmtId="173" fontId="6" fillId="0" borderId="2" xfId="33" applyNumberFormat="1" applyFont="1" applyBorder="1" applyAlignment="1">
      <alignment horizontal="right" vertical="center"/>
    </xf>
    <xf numFmtId="3" fontId="4" fillId="0" borderId="0" xfId="51" applyNumberFormat="1" applyFont="1"/>
    <xf numFmtId="0" fontId="4" fillId="0" borderId="0" xfId="51" applyFont="1"/>
    <xf numFmtId="0" fontId="13" fillId="0" borderId="3" xfId="51" applyFont="1" applyBorder="1" applyAlignment="1">
      <alignment horizontal="left" vertical="center" indent="2"/>
    </xf>
    <xf numFmtId="173" fontId="91" fillId="0" borderId="3" xfId="33" applyNumberFormat="1" applyFont="1" applyBorder="1" applyAlignment="1">
      <alignment horizontal="center" vertical="center"/>
    </xf>
    <xf numFmtId="3" fontId="91" fillId="6" borderId="3" xfId="0" applyNumberFormat="1" applyFont="1" applyFill="1" applyBorder="1" applyAlignment="1">
      <alignment horizontal="center" vertical="center" wrapText="1"/>
    </xf>
    <xf numFmtId="0" fontId="13" fillId="0" borderId="3" xfId="51" applyFont="1" applyBorder="1" applyAlignment="1">
      <alignment horizontal="left" vertical="center" wrapText="1" indent="2"/>
    </xf>
    <xf numFmtId="3" fontId="91" fillId="0" borderId="3" xfId="0" applyNumberFormat="1" applyFont="1" applyBorder="1" applyAlignment="1">
      <alignment horizontal="center" vertical="center" wrapText="1"/>
    </xf>
    <xf numFmtId="3" fontId="91" fillId="3" borderId="3" xfId="0" applyNumberFormat="1" applyFont="1" applyFill="1" applyBorder="1" applyAlignment="1">
      <alignment horizontal="center" vertical="center" wrapText="1"/>
    </xf>
    <xf numFmtId="0" fontId="6" fillId="0" borderId="3" xfId="51" applyFont="1" applyBorder="1" applyAlignment="1">
      <alignment vertical="center"/>
    </xf>
    <xf numFmtId="173" fontId="101" fillId="0" borderId="3" xfId="33" applyNumberFormat="1" applyFont="1" applyBorder="1" applyAlignment="1">
      <alignment horizontal="center" vertical="center"/>
    </xf>
    <xf numFmtId="3" fontId="101" fillId="6" borderId="3" xfId="0" applyNumberFormat="1" applyFont="1" applyFill="1" applyBorder="1" applyAlignment="1">
      <alignment horizontal="center" vertical="center" wrapText="1"/>
    </xf>
    <xf numFmtId="0" fontId="6" fillId="0" borderId="1" xfId="51" applyFont="1" applyBorder="1" applyAlignment="1">
      <alignment horizontal="center" vertical="center"/>
    </xf>
    <xf numFmtId="173" fontId="101" fillId="0" borderId="1" xfId="33" applyNumberFormat="1" applyFont="1" applyBorder="1" applyAlignment="1">
      <alignment horizontal="center" vertical="center"/>
    </xf>
    <xf numFmtId="174" fontId="6" fillId="0" borderId="1" xfId="33" applyNumberFormat="1" applyFont="1" applyBorder="1" applyAlignment="1">
      <alignment horizontal="center" vertical="center"/>
    </xf>
    <xf numFmtId="3" fontId="4" fillId="0" borderId="0" xfId="51" applyNumberFormat="1" applyFont="1" applyAlignment="1">
      <alignment vertical="center"/>
    </xf>
    <xf numFmtId="0" fontId="3" fillId="0" borderId="0" xfId="51" applyFont="1" applyAlignment="1">
      <alignment vertical="center"/>
    </xf>
    <xf numFmtId="0" fontId="15" fillId="0" borderId="1" xfId="51" applyFont="1" applyBorder="1" applyAlignment="1">
      <alignment vertical="center"/>
    </xf>
    <xf numFmtId="173" fontId="15" fillId="0" borderId="6" xfId="72" applyNumberFormat="1" applyFont="1" applyBorder="1" applyAlignment="1">
      <alignment horizontal="center" vertical="center"/>
    </xf>
    <xf numFmtId="3" fontId="3" fillId="0" borderId="0" xfId="51" applyNumberFormat="1" applyFont="1" applyAlignment="1">
      <alignment vertical="center"/>
    </xf>
    <xf numFmtId="3" fontId="3" fillId="0" borderId="0" xfId="51" applyNumberFormat="1" applyFont="1"/>
    <xf numFmtId="0" fontId="4" fillId="0" borderId="0" xfId="29" applyFont="1" applyAlignment="1">
      <alignment horizontal="right"/>
    </xf>
    <xf numFmtId="0" fontId="6" fillId="0" borderId="0" xfId="29" applyFont="1" applyAlignment="1">
      <alignment horizontal="right" vertical="center"/>
    </xf>
    <xf numFmtId="0" fontId="6" fillId="0" borderId="0" xfId="29" applyFont="1" applyAlignment="1">
      <alignment vertical="center"/>
    </xf>
    <xf numFmtId="3" fontId="6" fillId="0" borderId="4" xfId="33" applyNumberFormat="1" applyFont="1" applyBorder="1" applyAlignment="1">
      <alignment horizontal="center" vertical="center"/>
    </xf>
    <xf numFmtId="3" fontId="6" fillId="0" borderId="2" xfId="33" applyNumberFormat="1" applyFont="1" applyBorder="1" applyAlignment="1">
      <alignment horizontal="center" vertical="center"/>
    </xf>
    <xf numFmtId="3" fontId="6" fillId="0" borderId="10" xfId="33" applyNumberFormat="1" applyFont="1" applyBorder="1" applyAlignment="1">
      <alignment horizontal="center" vertical="center"/>
    </xf>
    <xf numFmtId="3" fontId="3" fillId="0" borderId="0" xfId="29" applyNumberFormat="1" applyFont="1"/>
    <xf numFmtId="0" fontId="13" fillId="0" borderId="0" xfId="29" applyFont="1" applyAlignment="1">
      <alignment horizontal="left" vertical="center" indent="5"/>
    </xf>
    <xf numFmtId="3" fontId="13" fillId="0" borderId="4" xfId="33" applyNumberFormat="1" applyFont="1" applyBorder="1" applyAlignment="1">
      <alignment horizontal="center" vertical="center"/>
    </xf>
    <xf numFmtId="3" fontId="13" fillId="0" borderId="3" xfId="33" applyNumberFormat="1" applyFont="1" applyBorder="1" applyAlignment="1">
      <alignment horizontal="center" vertical="center"/>
    </xf>
    <xf numFmtId="3" fontId="13" fillId="0" borderId="10" xfId="33" applyNumberFormat="1" applyFont="1" applyBorder="1" applyAlignment="1">
      <alignment horizontal="center" vertical="center"/>
    </xf>
    <xf numFmtId="0" fontId="13" fillId="0" borderId="10" xfId="29" applyFont="1" applyBorder="1" applyAlignment="1">
      <alignment horizontal="left" vertical="center" indent="5"/>
    </xf>
    <xf numFmtId="0" fontId="13" fillId="0" borderId="0" xfId="29" applyFont="1" applyAlignment="1">
      <alignment horizontal="left" vertical="center" wrapText="1" indent="5"/>
    </xf>
    <xf numFmtId="0" fontId="3" fillId="0" borderId="13" xfId="29" applyFont="1" applyBorder="1"/>
    <xf numFmtId="3" fontId="6" fillId="0" borderId="6" xfId="33" applyNumberFormat="1" applyFont="1" applyBorder="1" applyAlignment="1">
      <alignment horizontal="center" vertical="center"/>
    </xf>
    <xf numFmtId="3" fontId="6" fillId="0" borderId="8" xfId="33" applyNumberFormat="1" applyFont="1" applyBorder="1" applyAlignment="1">
      <alignment horizontal="center" vertical="center"/>
    </xf>
    <xf numFmtId="3" fontId="6" fillId="0" borderId="1" xfId="33" applyNumberFormat="1" applyFont="1" applyBorder="1" applyAlignment="1">
      <alignment horizontal="center" vertical="center"/>
    </xf>
    <xf numFmtId="3" fontId="6" fillId="0" borderId="7" xfId="33" applyNumberFormat="1" applyFont="1" applyBorder="1" applyAlignment="1">
      <alignment horizontal="center" vertical="center"/>
    </xf>
    <xf numFmtId="0" fontId="13" fillId="0" borderId="0" xfId="29" applyFont="1" applyAlignment="1">
      <alignment vertical="center"/>
    </xf>
    <xf numFmtId="0" fontId="3" fillId="0" borderId="0" xfId="29" applyFont="1" applyAlignment="1">
      <alignment vertical="center"/>
    </xf>
    <xf numFmtId="3" fontId="5" fillId="0" borderId="0" xfId="29" applyNumberFormat="1"/>
    <xf numFmtId="0" fontId="102" fillId="0" borderId="0" xfId="22" applyFont="1" applyAlignment="1"/>
    <xf numFmtId="0" fontId="13" fillId="3" borderId="0" xfId="29" applyFont="1" applyFill="1"/>
    <xf numFmtId="0" fontId="6" fillId="3" borderId="0" xfId="29" applyFont="1" applyFill="1"/>
    <xf numFmtId="0" fontId="13" fillId="0" borderId="0" xfId="29" applyFont="1"/>
    <xf numFmtId="0" fontId="13" fillId="0" borderId="8" xfId="32" applyFont="1" applyBorder="1" applyAlignment="1">
      <alignment horizontal="center" vertical="center"/>
    </xf>
    <xf numFmtId="0" fontId="6" fillId="0" borderId="1" xfId="32" applyFont="1" applyBorder="1" applyAlignment="1">
      <alignment horizontal="center" vertical="center"/>
    </xf>
    <xf numFmtId="0" fontId="13" fillId="0" borderId="9" xfId="32" applyFont="1" applyBorder="1" applyAlignment="1">
      <alignment horizontal="center" vertical="center"/>
    </xf>
    <xf numFmtId="0" fontId="13" fillId="0" borderId="2" xfId="29" applyFont="1" applyBorder="1" applyAlignment="1">
      <alignment horizontal="left" vertical="center"/>
    </xf>
    <xf numFmtId="173" fontId="13" fillId="3" borderId="27" xfId="73" applyNumberFormat="1" applyFont="1" applyFill="1" applyBorder="1"/>
    <xf numFmtId="173" fontId="13" fillId="3" borderId="28" xfId="73" applyNumberFormat="1" applyFont="1" applyFill="1" applyBorder="1"/>
    <xf numFmtId="173" fontId="13" fillId="3" borderId="27" xfId="73" applyNumberFormat="1" applyFont="1" applyFill="1" applyBorder="1" applyAlignment="1">
      <alignment horizontal="right" vertical="center"/>
    </xf>
    <xf numFmtId="0" fontId="13" fillId="0" borderId="3" xfId="29" applyFont="1" applyBorder="1" applyAlignment="1">
      <alignment horizontal="left" vertical="center"/>
    </xf>
    <xf numFmtId="173" fontId="13" fillId="3" borderId="29" xfId="73" applyNumberFormat="1" applyFont="1" applyFill="1" applyBorder="1"/>
    <xf numFmtId="173" fontId="91" fillId="0" borderId="30" xfId="74" applyNumberFormat="1" applyFont="1" applyBorder="1"/>
    <xf numFmtId="173" fontId="13" fillId="3" borderId="30" xfId="73" applyNumberFormat="1" applyFont="1" applyFill="1" applyBorder="1"/>
    <xf numFmtId="173" fontId="13" fillId="3" borderId="31" xfId="73" applyNumberFormat="1" applyFont="1" applyFill="1" applyBorder="1"/>
    <xf numFmtId="0" fontId="15" fillId="0" borderId="3" xfId="32" applyFont="1" applyBorder="1" applyAlignment="1">
      <alignment horizontal="left" vertical="center"/>
    </xf>
    <xf numFmtId="173" fontId="15" fillId="0" borderId="30" xfId="73" applyNumberFormat="1" applyFont="1" applyBorder="1"/>
    <xf numFmtId="173" fontId="15" fillId="0" borderId="31" xfId="73" applyNumberFormat="1" applyFont="1" applyBorder="1"/>
    <xf numFmtId="0" fontId="15" fillId="0" borderId="3" xfId="32" applyFont="1" applyBorder="1" applyAlignment="1">
      <alignment horizontal="left" vertical="center" indent="6"/>
    </xf>
    <xf numFmtId="173" fontId="13" fillId="0" borderId="30" xfId="73" applyNumberFormat="1" applyFont="1" applyBorder="1"/>
    <xf numFmtId="173" fontId="13" fillId="0" borderId="31" xfId="73" applyNumberFormat="1" applyFont="1" applyBorder="1"/>
    <xf numFmtId="0" fontId="13" fillId="0" borderId="3" xfId="29" applyFont="1" applyBorder="1" applyAlignment="1">
      <alignment horizontal="left" vertical="center" wrapText="1"/>
    </xf>
    <xf numFmtId="173" fontId="13" fillId="3" borderId="30" xfId="73" quotePrefix="1" applyNumberFormat="1" applyFont="1" applyFill="1" applyBorder="1"/>
    <xf numFmtId="173" fontId="13" fillId="3" borderId="32" xfId="73" applyNumberFormat="1" applyFont="1" applyFill="1" applyBorder="1"/>
    <xf numFmtId="173" fontId="13" fillId="3" borderId="33" xfId="73" quotePrefix="1" applyNumberFormat="1" applyFont="1" applyFill="1" applyBorder="1"/>
    <xf numFmtId="173" fontId="13" fillId="3" borderId="34" xfId="73" applyNumberFormat="1" applyFont="1" applyFill="1" applyBorder="1"/>
    <xf numFmtId="173" fontId="13" fillId="3" borderId="33" xfId="73" applyNumberFormat="1" applyFont="1" applyFill="1" applyBorder="1"/>
    <xf numFmtId="173" fontId="13" fillId="3" borderId="35" xfId="73" applyNumberFormat="1" applyFont="1" applyFill="1" applyBorder="1"/>
    <xf numFmtId="173" fontId="13" fillId="3" borderId="36" xfId="73" applyNumberFormat="1" applyFont="1" applyFill="1" applyBorder="1"/>
    <xf numFmtId="173" fontId="6" fillId="3" borderId="11" xfId="73" applyNumberFormat="1" applyFont="1" applyFill="1" applyBorder="1"/>
    <xf numFmtId="173" fontId="77" fillId="3" borderId="11" xfId="73" applyNumberFormat="1" applyFont="1" applyFill="1" applyBorder="1"/>
    <xf numFmtId="173" fontId="6" fillId="3" borderId="1" xfId="73" applyNumberFormat="1" applyFont="1" applyFill="1" applyBorder="1"/>
    <xf numFmtId="0" fontId="15" fillId="0" borderId="1" xfId="32" applyFont="1" applyBorder="1" applyAlignment="1">
      <alignment horizontal="left" vertical="center" wrapText="1"/>
    </xf>
    <xf numFmtId="173" fontId="15" fillId="0" borderId="1" xfId="72" applyNumberFormat="1" applyFont="1" applyBorder="1" applyAlignment="1"/>
    <xf numFmtId="0" fontId="15" fillId="0" borderId="0" xfId="29" applyFont="1" applyAlignment="1">
      <alignment vertical="center"/>
    </xf>
    <xf numFmtId="0" fontId="72" fillId="0" borderId="0" xfId="29" applyFont="1" applyAlignment="1">
      <alignment vertical="center"/>
    </xf>
    <xf numFmtId="173" fontId="13" fillId="3" borderId="0" xfId="32" applyNumberFormat="1" applyFont="1" applyFill="1"/>
    <xf numFmtId="172" fontId="4" fillId="0" borderId="0" xfId="29" applyNumberFormat="1" applyFont="1"/>
    <xf numFmtId="0" fontId="3" fillId="0" borderId="0" xfId="40" applyFont="1"/>
    <xf numFmtId="0" fontId="4" fillId="0" borderId="11" xfId="40" applyFont="1" applyBorder="1"/>
    <xf numFmtId="0" fontId="105" fillId="0" borderId="12" xfId="65" applyFont="1" applyBorder="1" applyAlignment="1">
      <alignment horizontal="left" vertical="center" wrapText="1"/>
    </xf>
    <xf numFmtId="173" fontId="4" fillId="3" borderId="3" xfId="40" applyNumberFormat="1" applyFont="1" applyFill="1" applyBorder="1" applyAlignment="1">
      <alignment vertical="center"/>
    </xf>
    <xf numFmtId="0" fontId="4" fillId="0" borderId="0" xfId="40" applyFont="1"/>
    <xf numFmtId="0" fontId="3" fillId="0" borderId="4" xfId="40" applyFont="1" applyBorder="1"/>
    <xf numFmtId="0" fontId="79" fillId="0" borderId="0" xfId="65" applyFont="1" applyAlignment="1">
      <alignment horizontal="left" vertical="center" wrapText="1" indent="1"/>
    </xf>
    <xf numFmtId="173" fontId="3" fillId="3" borderId="3" xfId="40" applyNumberFormat="1" applyFont="1" applyFill="1" applyBorder="1" applyAlignment="1">
      <alignment vertical="center"/>
    </xf>
    <xf numFmtId="0" fontId="4" fillId="0" borderId="4" xfId="40" applyFont="1" applyBorder="1"/>
    <xf numFmtId="0" fontId="105" fillId="0" borderId="0" xfId="65" applyFont="1" applyAlignment="1">
      <alignment horizontal="left" vertical="center" wrapText="1"/>
    </xf>
    <xf numFmtId="0" fontId="106" fillId="0" borderId="0" xfId="65" applyFont="1" applyAlignment="1">
      <alignment horizontal="left" vertical="center" wrapText="1" indent="1"/>
    </xf>
    <xf numFmtId="173" fontId="79" fillId="3" borderId="3" xfId="62" applyNumberFormat="1" applyFont="1" applyFill="1" applyBorder="1" applyAlignment="1">
      <alignment vertical="center"/>
    </xf>
    <xf numFmtId="173" fontId="105" fillId="3" borderId="3" xfId="62" applyNumberFormat="1" applyFont="1" applyFill="1" applyBorder="1" applyAlignment="1">
      <alignment vertical="center"/>
    </xf>
    <xf numFmtId="0" fontId="79" fillId="0" borderId="0" xfId="65" applyFont="1" applyAlignment="1">
      <alignment horizontal="left" vertical="center" wrapText="1" indent="2"/>
    </xf>
    <xf numFmtId="0" fontId="5" fillId="0" borderId="4" xfId="40" applyBorder="1"/>
    <xf numFmtId="0" fontId="5" fillId="0" borderId="0" xfId="40"/>
    <xf numFmtId="0" fontId="107" fillId="0" borderId="0" xfId="40" applyFont="1"/>
    <xf numFmtId="173" fontId="108" fillId="3" borderId="3" xfId="0" applyNumberFormat="1" applyFont="1" applyFill="1" applyBorder="1" applyAlignment="1">
      <alignment vertical="center"/>
    </xf>
    <xf numFmtId="173" fontId="3" fillId="3" borderId="3" xfId="29" applyNumberFormat="1" applyFont="1" applyFill="1" applyBorder="1" applyAlignment="1">
      <alignment vertical="center"/>
    </xf>
    <xf numFmtId="0" fontId="109" fillId="0" borderId="0" xfId="29" applyFont="1"/>
    <xf numFmtId="173" fontId="4" fillId="3" borderId="3" xfId="29" applyNumberFormat="1" applyFont="1" applyFill="1" applyBorder="1" applyAlignment="1">
      <alignment vertical="center"/>
    </xf>
    <xf numFmtId="0" fontId="110" fillId="0" borderId="0" xfId="29" applyFont="1"/>
    <xf numFmtId="0" fontId="79" fillId="0" borderId="15" xfId="65" applyFont="1" applyBorder="1" applyAlignment="1">
      <alignment horizontal="left" vertical="center" wrapText="1" indent="1"/>
    </xf>
    <xf numFmtId="173" fontId="4" fillId="3" borderId="1" xfId="11" applyNumberFormat="1" applyFont="1" applyFill="1" applyBorder="1" applyAlignment="1">
      <alignment vertical="center"/>
    </xf>
    <xf numFmtId="0" fontId="3" fillId="0" borderId="12" xfId="29" applyFont="1" applyBorder="1"/>
    <xf numFmtId="0" fontId="6" fillId="0" borderId="2" xfId="26" applyFont="1" applyBorder="1" applyAlignment="1">
      <alignment horizontal="center" vertical="center" wrapText="1"/>
    </xf>
    <xf numFmtId="0" fontId="6" fillId="0" borderId="11" xfId="26" applyFont="1" applyBorder="1" applyAlignment="1">
      <alignment vertical="center"/>
    </xf>
    <xf numFmtId="173" fontId="103" fillId="0" borderId="11" xfId="26" applyNumberFormat="1" applyFont="1" applyBorder="1" applyAlignment="1">
      <alignment horizontal="right" vertical="center"/>
    </xf>
    <xf numFmtId="173" fontId="103" fillId="0" borderId="3" xfId="26" applyNumberFormat="1" applyFont="1" applyBorder="1" applyAlignment="1">
      <alignment horizontal="right" vertical="center"/>
    </xf>
    <xf numFmtId="178" fontId="5" fillId="0" borderId="0" xfId="26" applyNumberFormat="1"/>
    <xf numFmtId="0" fontId="13" fillId="0" borderId="4" xfId="26" applyFont="1" applyBorder="1"/>
    <xf numFmtId="0" fontId="13" fillId="3" borderId="0" xfId="26" applyFont="1" applyFill="1" applyAlignment="1">
      <alignment vertical="center" wrapText="1"/>
    </xf>
    <xf numFmtId="173" fontId="76" fillId="3" borderId="3" xfId="26" applyNumberFormat="1" applyFont="1" applyFill="1" applyBorder="1" applyAlignment="1">
      <alignment horizontal="right" vertical="center"/>
    </xf>
    <xf numFmtId="173" fontId="76" fillId="0" borderId="3" xfId="26" applyNumberFormat="1" applyFont="1" applyBorder="1" applyAlignment="1">
      <alignment horizontal="right" vertical="center"/>
    </xf>
    <xf numFmtId="0" fontId="5" fillId="0" borderId="4" xfId="26" applyBorder="1"/>
    <xf numFmtId="173" fontId="5" fillId="0" borderId="0" xfId="26" applyNumberFormat="1"/>
    <xf numFmtId="173" fontId="76" fillId="0" borderId="0" xfId="26" applyNumberFormat="1" applyFont="1" applyAlignment="1">
      <alignment horizontal="right" vertical="center"/>
    </xf>
    <xf numFmtId="0" fontId="6" fillId="0" borderId="4" xfId="26" applyFont="1" applyBorder="1" applyAlignment="1">
      <alignment vertical="center"/>
    </xf>
    <xf numFmtId="0" fontId="6" fillId="0" borderId="0" xfId="26" applyFont="1" applyAlignment="1">
      <alignment vertical="center"/>
    </xf>
    <xf numFmtId="173" fontId="103" fillId="0" borderId="0" xfId="26" applyNumberFormat="1" applyFont="1" applyAlignment="1">
      <alignment horizontal="right" vertical="center"/>
    </xf>
    <xf numFmtId="0" fontId="6" fillId="0" borderId="13" xfId="26" applyFont="1" applyBorder="1" applyAlignment="1">
      <alignment vertical="center"/>
    </xf>
    <xf numFmtId="173" fontId="103" fillId="0" borderId="6" xfId="26" applyNumberFormat="1" applyFont="1" applyBorder="1" applyAlignment="1">
      <alignment horizontal="right" vertical="center"/>
    </xf>
    <xf numFmtId="0" fontId="6" fillId="0" borderId="8" xfId="26" applyFont="1" applyBorder="1" applyAlignment="1">
      <alignment vertical="center"/>
    </xf>
    <xf numFmtId="173" fontId="6" fillId="0" borderId="1" xfId="26" applyNumberFormat="1" applyFont="1" applyBorder="1" applyAlignment="1">
      <alignment horizontal="right" vertical="center"/>
    </xf>
    <xf numFmtId="173" fontId="3" fillId="0" borderId="0" xfId="26" applyNumberFormat="1" applyFont="1"/>
    <xf numFmtId="0" fontId="4" fillId="0" borderId="11" xfId="26" applyFont="1" applyBorder="1" applyAlignment="1">
      <alignment horizontal="centerContinuous" vertical="center"/>
    </xf>
    <xf numFmtId="0" fontId="4" fillId="0" borderId="12" xfId="26" applyFont="1" applyBorder="1" applyAlignment="1">
      <alignment horizontal="centerContinuous" vertical="center"/>
    </xf>
    <xf numFmtId="0" fontId="4" fillId="0" borderId="14" xfId="26" applyFont="1" applyBorder="1" applyAlignment="1">
      <alignment horizontal="centerContinuous" vertical="center"/>
    </xf>
    <xf numFmtId="0" fontId="22" fillId="0" borderId="8" xfId="26" applyFont="1" applyBorder="1" applyAlignment="1">
      <alignment horizontal="center" vertical="center" wrapText="1"/>
    </xf>
    <xf numFmtId="0" fontId="22" fillId="0" borderId="1" xfId="26" applyFont="1" applyBorder="1" applyAlignment="1">
      <alignment horizontal="center" vertical="center" wrapText="1"/>
    </xf>
    <xf numFmtId="0" fontId="22" fillId="0" borderId="1" xfId="26" applyFont="1" applyBorder="1" applyAlignment="1">
      <alignment horizontal="left" vertical="center" wrapText="1"/>
    </xf>
    <xf numFmtId="0" fontId="4" fillId="0" borderId="3" xfId="26" applyFont="1" applyBorder="1" applyAlignment="1">
      <alignment vertical="center"/>
    </xf>
    <xf numFmtId="172" fontId="4" fillId="0" borderId="4" xfId="15" applyNumberFormat="1" applyFont="1" applyBorder="1" applyAlignment="1">
      <alignment vertical="center"/>
    </xf>
    <xf numFmtId="172" fontId="4" fillId="0" borderId="0" xfId="26" applyNumberFormat="1" applyFont="1"/>
    <xf numFmtId="0" fontId="3" fillId="0" borderId="3" xfId="26" applyFont="1" applyBorder="1" applyAlignment="1">
      <alignment horizontal="left" vertical="center" indent="3"/>
    </xf>
    <xf numFmtId="172" fontId="3" fillId="0" borderId="4" xfId="15" applyNumberFormat="1" applyFont="1" applyBorder="1" applyAlignment="1">
      <alignment vertical="center"/>
    </xf>
    <xf numFmtId="172" fontId="3" fillId="0" borderId="4" xfId="15" applyNumberFormat="1" applyFont="1" applyFill="1" applyBorder="1" applyAlignment="1">
      <alignment vertical="center"/>
    </xf>
    <xf numFmtId="172" fontId="3" fillId="0" borderId="3" xfId="15" applyNumberFormat="1" applyFont="1" applyBorder="1" applyAlignment="1">
      <alignment vertical="center"/>
    </xf>
    <xf numFmtId="172" fontId="3" fillId="0" borderId="3" xfId="15" quotePrefix="1" applyNumberFormat="1" applyFont="1" applyFill="1" applyBorder="1" applyAlignment="1">
      <alignment vertical="center"/>
    </xf>
    <xf numFmtId="172" fontId="111" fillId="0" borderId="3" xfId="15" applyNumberFormat="1" applyFont="1" applyBorder="1" applyAlignment="1">
      <alignment vertical="center"/>
    </xf>
    <xf numFmtId="172" fontId="3" fillId="0" borderId="3" xfId="15" quotePrefix="1" applyNumberFormat="1" applyFont="1" applyBorder="1" applyAlignment="1">
      <alignment vertical="center"/>
    </xf>
    <xf numFmtId="172" fontId="3" fillId="0" borderId="3" xfId="15" applyNumberFormat="1" applyFont="1" applyFill="1" applyBorder="1" applyAlignment="1">
      <alignment vertical="center"/>
    </xf>
    <xf numFmtId="0" fontId="3" fillId="0" borderId="3" xfId="26" applyFont="1" applyBorder="1" applyAlignment="1">
      <alignment horizontal="left" vertical="center" wrapText="1" indent="3"/>
    </xf>
    <xf numFmtId="172" fontId="3" fillId="0" borderId="0" xfId="15" applyNumberFormat="1" applyFont="1" applyBorder="1" applyAlignment="1">
      <alignment vertical="center"/>
    </xf>
    <xf numFmtId="172" fontId="4" fillId="0" borderId="3" xfId="15" applyNumberFormat="1" applyFont="1" applyBorder="1" applyAlignment="1">
      <alignment vertical="center"/>
    </xf>
    <xf numFmtId="172" fontId="4" fillId="0" borderId="3" xfId="15" applyNumberFormat="1" applyFont="1" applyFill="1" applyBorder="1" applyAlignment="1">
      <alignment vertical="center"/>
    </xf>
    <xf numFmtId="3" fontId="4" fillId="0" borderId="1" xfId="26" applyNumberFormat="1" applyFont="1" applyBorder="1" applyAlignment="1">
      <alignment horizontal="center" vertical="center"/>
    </xf>
    <xf numFmtId="172" fontId="4" fillId="0" borderId="1" xfId="15" applyNumberFormat="1" applyFont="1" applyBorder="1" applyAlignment="1">
      <alignment vertical="center"/>
    </xf>
    <xf numFmtId="3" fontId="3" fillId="0" borderId="0" xfId="26" applyNumberFormat="1" applyFont="1" applyAlignment="1">
      <alignment horizontal="left" vertical="center"/>
    </xf>
    <xf numFmtId="172" fontId="4" fillId="0" borderId="0" xfId="15" applyNumberFormat="1" applyFont="1" applyBorder="1" applyAlignment="1">
      <alignment vertical="center"/>
    </xf>
    <xf numFmtId="3" fontId="5" fillId="0" borderId="0" xfId="26" applyNumberFormat="1" applyAlignment="1">
      <alignment horizontal="right"/>
    </xf>
    <xf numFmtId="179" fontId="5" fillId="0" borderId="0" xfId="26" applyNumberFormat="1"/>
    <xf numFmtId="172" fontId="4" fillId="0" borderId="2" xfId="15" applyNumberFormat="1" applyFont="1" applyFill="1" applyBorder="1" applyAlignment="1">
      <alignment vertical="center"/>
    </xf>
    <xf numFmtId="2" fontId="7" fillId="0" borderId="6" xfId="33" applyNumberFormat="1" applyFont="1" applyBorder="1" applyAlignment="1">
      <alignment horizontal="center" vertical="center"/>
    </xf>
    <xf numFmtId="2" fontId="21" fillId="0" borderId="3" xfId="33" applyNumberFormat="1" applyFont="1" applyBorder="1" applyAlignment="1">
      <alignment horizontal="center" vertical="center"/>
    </xf>
    <xf numFmtId="170" fontId="37" fillId="0" borderId="4" xfId="0" applyNumberFormat="1" applyFont="1" applyBorder="1" applyAlignment="1">
      <alignment vertical="center"/>
    </xf>
    <xf numFmtId="170" fontId="37" fillId="0" borderId="0" xfId="0" applyNumberFormat="1" applyFont="1" applyAlignment="1">
      <alignment vertical="center"/>
    </xf>
    <xf numFmtId="180" fontId="37" fillId="0" borderId="0" xfId="0" applyNumberFormat="1" applyFont="1" applyAlignment="1">
      <alignment vertical="center"/>
    </xf>
    <xf numFmtId="180" fontId="37" fillId="0" borderId="12" xfId="0" applyNumberFormat="1" applyFont="1" applyBorder="1" applyAlignment="1">
      <alignment vertical="center"/>
    </xf>
    <xf numFmtId="0" fontId="21" fillId="0" borderId="3" xfId="33" applyFont="1" applyBorder="1"/>
    <xf numFmtId="167" fontId="21" fillId="0" borderId="11" xfId="33" applyNumberFormat="1" applyFont="1" applyBorder="1" applyAlignment="1">
      <alignment horizontal="center" vertical="center"/>
    </xf>
    <xf numFmtId="0" fontId="36" fillId="0" borderId="11" xfId="0" applyFont="1" applyBorder="1" applyAlignment="1">
      <alignment horizontal="center" vertical="center"/>
    </xf>
    <xf numFmtId="167" fontId="36" fillId="0" borderId="11" xfId="0" applyNumberFormat="1" applyFont="1" applyBorder="1" applyAlignment="1">
      <alignment horizontal="center" vertical="center"/>
    </xf>
    <xf numFmtId="0" fontId="0" fillId="0" borderId="3" xfId="0" applyBorder="1" applyAlignment="1">
      <alignment horizontal="center" vertical="center"/>
    </xf>
    <xf numFmtId="0" fontId="37" fillId="0" borderId="4" xfId="0" applyFont="1" applyBorder="1" applyAlignment="1">
      <alignment horizontal="center" vertical="center"/>
    </xf>
    <xf numFmtId="0" fontId="37" fillId="0" borderId="3" xfId="0" applyFont="1" applyBorder="1" applyAlignment="1">
      <alignment horizontal="center" vertical="center"/>
    </xf>
    <xf numFmtId="167" fontId="7" fillId="0" borderId="4" xfId="33" applyNumberFormat="1" applyFont="1" applyBorder="1" applyAlignment="1">
      <alignment horizontal="center" vertical="center"/>
    </xf>
    <xf numFmtId="167" fontId="7" fillId="0" borderId="13" xfId="33" applyNumberFormat="1" applyFont="1" applyBorder="1" applyAlignment="1">
      <alignment horizontal="center" vertical="center"/>
    </xf>
    <xf numFmtId="0" fontId="37" fillId="0" borderId="13" xfId="0" applyFont="1" applyBorder="1" applyAlignment="1">
      <alignment horizontal="center" vertical="center"/>
    </xf>
    <xf numFmtId="0" fontId="0" fillId="0" borderId="4" xfId="0" applyBorder="1" applyAlignment="1">
      <alignment horizontal="center" vertical="center"/>
    </xf>
    <xf numFmtId="1" fontId="21" fillId="0" borderId="2" xfId="33" applyNumberFormat="1" applyFont="1" applyBorder="1" applyAlignment="1">
      <alignment horizontal="center" vertical="center"/>
    </xf>
    <xf numFmtId="1" fontId="21" fillId="0" borderId="3" xfId="33" applyNumberFormat="1" applyFont="1" applyBorder="1" applyAlignment="1">
      <alignment horizontal="center" vertical="center"/>
    </xf>
    <xf numFmtId="1" fontId="7" fillId="0" borderId="3" xfId="33" applyNumberFormat="1" applyFont="1" applyBorder="1" applyAlignment="1">
      <alignment horizontal="center" vertical="center"/>
    </xf>
    <xf numFmtId="1" fontId="7" fillId="0" borderId="6" xfId="33" applyNumberFormat="1" applyFont="1" applyBorder="1" applyAlignment="1">
      <alignment horizontal="center" vertical="center"/>
    </xf>
    <xf numFmtId="171" fontId="21" fillId="0" borderId="2" xfId="33" applyNumberFormat="1" applyFont="1" applyBorder="1" applyAlignment="1">
      <alignment horizontal="right" vertical="center"/>
    </xf>
    <xf numFmtId="171" fontId="7" fillId="0" borderId="3" xfId="33" applyNumberFormat="1" applyFont="1" applyBorder="1" applyAlignment="1">
      <alignment horizontal="right" vertical="center"/>
    </xf>
    <xf numFmtId="171" fontId="7" fillId="0" borderId="6" xfId="33" applyNumberFormat="1" applyFont="1" applyBorder="1" applyAlignment="1">
      <alignment horizontal="right" vertical="center"/>
    </xf>
    <xf numFmtId="0" fontId="3" fillId="0" borderId="11" xfId="33" applyFont="1" applyBorder="1" applyAlignment="1">
      <alignment horizontal="center" vertical="center" wrapText="1"/>
    </xf>
    <xf numFmtId="0" fontId="7" fillId="0" borderId="11" xfId="33" applyFont="1" applyBorder="1" applyAlignment="1">
      <alignment horizontal="left" vertical="center" indent="1"/>
    </xf>
    <xf numFmtId="1" fontId="7" fillId="0" borderId="14" xfId="33" applyNumberFormat="1" applyFont="1" applyBorder="1" applyAlignment="1">
      <alignment horizontal="left" vertical="center"/>
    </xf>
    <xf numFmtId="0" fontId="50" fillId="0" borderId="4" xfId="33" applyFont="1" applyBorder="1" applyAlignment="1">
      <alignment horizontal="left" vertical="center" wrapText="1"/>
    </xf>
    <xf numFmtId="2" fontId="18" fillId="0" borderId="10" xfId="33" applyNumberFormat="1" applyFont="1" applyFill="1" applyBorder="1" applyAlignment="1">
      <alignment horizontal="center" vertical="center" wrapText="1"/>
    </xf>
    <xf numFmtId="2" fontId="18" fillId="0" borderId="3" xfId="33" applyNumberFormat="1" applyFont="1" applyFill="1" applyBorder="1" applyAlignment="1">
      <alignment horizontal="center" vertical="center" wrapText="1"/>
    </xf>
    <xf numFmtId="0" fontId="50" fillId="0" borderId="4" xfId="33" applyFont="1" applyBorder="1" applyAlignment="1">
      <alignment vertical="center"/>
    </xf>
    <xf numFmtId="0" fontId="3" fillId="0" borderId="1" xfId="33" applyFont="1" applyBorder="1" applyAlignment="1">
      <alignment horizontal="center" vertical="center" wrapText="1"/>
    </xf>
    <xf numFmtId="0" fontId="3" fillId="0" borderId="12" xfId="33" applyFont="1" applyBorder="1" applyAlignment="1">
      <alignment horizontal="center" vertical="center" wrapText="1"/>
    </xf>
    <xf numFmtId="0" fontId="3" fillId="0" borderId="2" xfId="33" applyFont="1" applyBorder="1" applyAlignment="1">
      <alignment horizontal="center" vertical="center" wrapText="1"/>
    </xf>
    <xf numFmtId="0" fontId="18" fillId="0" borderId="10" xfId="33" applyFont="1" applyBorder="1" applyAlignment="1">
      <alignment horizontal="left" vertical="top" wrapText="1"/>
    </xf>
    <xf numFmtId="0" fontId="3" fillId="0" borderId="0" xfId="29" applyFont="1" applyBorder="1"/>
    <xf numFmtId="0" fontId="4" fillId="0" borderId="7" xfId="33" applyFont="1" applyBorder="1" applyAlignment="1">
      <alignment horizontal="center" vertical="center"/>
    </xf>
    <xf numFmtId="2" fontId="18" fillId="0" borderId="0" xfId="33" applyNumberFormat="1" applyFont="1" applyAlignment="1">
      <alignment horizontal="center"/>
    </xf>
    <xf numFmtId="2" fontId="7" fillId="0" borderId="15" xfId="33" applyNumberFormat="1" applyFont="1" applyBorder="1" applyAlignment="1">
      <alignment horizontal="center" vertical="center"/>
    </xf>
    <xf numFmtId="2" fontId="21" fillId="0" borderId="10" xfId="33" applyNumberFormat="1" applyFont="1" applyBorder="1" applyAlignment="1">
      <alignment horizontal="center" vertical="center"/>
    </xf>
    <xf numFmtId="2" fontId="50" fillId="0" borderId="15" xfId="33" applyNumberFormat="1" applyFont="1" applyBorder="1" applyAlignment="1">
      <alignment horizontal="center" vertical="center"/>
    </xf>
    <xf numFmtId="167" fontId="7" fillId="0" borderId="39" xfId="33" applyNumberFormat="1" applyFont="1" applyBorder="1" applyAlignment="1">
      <alignment horizontal="center" vertical="center"/>
    </xf>
    <xf numFmtId="167" fontId="7" fillId="0" borderId="40" xfId="33" applyNumberFormat="1" applyFont="1" applyBorder="1" applyAlignment="1">
      <alignment horizontal="center" vertical="center"/>
    </xf>
    <xf numFmtId="167" fontId="50" fillId="0" borderId="40" xfId="33" applyNumberFormat="1" applyFont="1" applyBorder="1" applyAlignment="1">
      <alignment horizontal="center" vertical="center"/>
    </xf>
    <xf numFmtId="167" fontId="7" fillId="0" borderId="41" xfId="33" applyNumberFormat="1" applyFont="1" applyBorder="1" applyAlignment="1">
      <alignment horizontal="center" vertical="center"/>
    </xf>
    <xf numFmtId="167" fontId="21" fillId="0" borderId="40" xfId="33" applyNumberFormat="1" applyFont="1" applyBorder="1" applyAlignment="1">
      <alignment horizontal="center" vertical="center"/>
    </xf>
    <xf numFmtId="167" fontId="50" fillId="0" borderId="41" xfId="33" applyNumberFormat="1" applyFont="1" applyBorder="1" applyAlignment="1">
      <alignment horizontal="center" vertical="center"/>
    </xf>
    <xf numFmtId="172" fontId="75" fillId="3" borderId="3" xfId="19" quotePrefix="1" applyNumberFormat="1" applyFont="1" applyFill="1" applyBorder="1" applyAlignment="1" applyProtection="1">
      <protection locked="0"/>
    </xf>
    <xf numFmtId="3" fontId="6" fillId="3" borderId="1" xfId="33" applyNumberFormat="1" applyFont="1" applyFill="1" applyBorder="1" applyAlignment="1">
      <alignment horizontal="center"/>
    </xf>
    <xf numFmtId="3" fontId="22" fillId="0" borderId="0" xfId="32" applyNumberFormat="1" applyFont="1"/>
    <xf numFmtId="173" fontId="13" fillId="0" borderId="0" xfId="29" applyNumberFormat="1" applyFont="1"/>
    <xf numFmtId="0" fontId="13" fillId="3" borderId="3" xfId="32" applyFont="1" applyFill="1" applyBorder="1" applyAlignment="1">
      <alignment horizontal="left"/>
    </xf>
    <xf numFmtId="174" fontId="3" fillId="3" borderId="3" xfId="33" applyNumberFormat="1" applyFont="1" applyFill="1" applyBorder="1"/>
    <xf numFmtId="174" fontId="67" fillId="3" borderId="3" xfId="2" applyNumberFormat="1" applyFont="1" applyFill="1" applyBorder="1" applyAlignment="1">
      <alignment vertical="center"/>
    </xf>
    <xf numFmtId="0" fontId="3" fillId="3" borderId="0" xfId="32" applyFont="1" applyFill="1"/>
    <xf numFmtId="174" fontId="3" fillId="3" borderId="0" xfId="32" applyNumberFormat="1" applyFont="1" applyFill="1"/>
    <xf numFmtId="173" fontId="3" fillId="0" borderId="0" xfId="51" applyNumberFormat="1" applyFont="1"/>
    <xf numFmtId="173" fontId="4" fillId="0" borderId="0" xfId="40" applyNumberFormat="1" applyFont="1"/>
    <xf numFmtId="174" fontId="3" fillId="0" borderId="0" xfId="69" applyNumberFormat="1" applyFont="1"/>
    <xf numFmtId="0" fontId="67" fillId="3" borderId="10" xfId="65" applyFont="1" applyFill="1" applyBorder="1" applyAlignment="1">
      <alignment horizontal="left" vertical="center" wrapText="1" indent="1"/>
    </xf>
    <xf numFmtId="0" fontId="79" fillId="3" borderId="0" xfId="65" applyFont="1" applyFill="1" applyAlignment="1">
      <alignment horizontal="left" vertical="center" wrapText="1" indent="1"/>
    </xf>
    <xf numFmtId="174" fontId="6" fillId="0" borderId="3" xfId="26" applyNumberFormat="1" applyFont="1" applyFill="1" applyBorder="1" applyAlignment="1">
      <alignment vertical="center"/>
    </xf>
    <xf numFmtId="0" fontId="79" fillId="0" borderId="0" xfId="65" applyFont="1" applyFill="1" applyAlignment="1">
      <alignment horizontal="left" vertical="center" wrapText="1" indent="1"/>
    </xf>
    <xf numFmtId="174" fontId="4" fillId="0" borderId="1" xfId="33" applyNumberFormat="1" applyFont="1" applyFill="1" applyBorder="1"/>
    <xf numFmtId="174" fontId="66" fillId="0" borderId="7" xfId="2" applyNumberFormat="1" applyFont="1" applyFill="1" applyBorder="1" applyAlignment="1"/>
    <xf numFmtId="0" fontId="29" fillId="0" borderId="0" xfId="22"/>
    <xf numFmtId="0" fontId="0" fillId="0" borderId="0" xfId="0" applyAlignment="1">
      <alignment vertical="center"/>
    </xf>
    <xf numFmtId="0" fontId="19" fillId="0" borderId="14" xfId="33" applyFont="1" applyBorder="1" applyAlignment="1">
      <alignment horizontal="left" vertical="center"/>
    </xf>
    <xf numFmtId="49" fontId="19" fillId="0" borderId="10" xfId="68" applyNumberFormat="1" applyFont="1" applyBorder="1" applyAlignment="1" applyProtection="1">
      <alignment horizontal="left" vertical="center"/>
      <protection hidden="1"/>
    </xf>
    <xf numFmtId="0" fontId="29" fillId="0" borderId="0" xfId="22" applyAlignment="1">
      <alignment horizontal="left"/>
    </xf>
    <xf numFmtId="0" fontId="21" fillId="0" borderId="9" xfId="33" applyFont="1" applyBorder="1" applyAlignment="1">
      <alignment horizontal="center" vertical="center"/>
    </xf>
    <xf numFmtId="0" fontId="18" fillId="0" borderId="0" xfId="33" applyFont="1" applyAlignment="1">
      <alignment horizontal="left" vertical="center" wrapText="1"/>
    </xf>
    <xf numFmtId="2" fontId="35" fillId="3" borderId="3" xfId="33" applyNumberFormat="1" applyFont="1" applyFill="1" applyBorder="1" applyAlignment="1">
      <alignment horizontal="center" vertical="center" wrapText="1"/>
    </xf>
    <xf numFmtId="0" fontId="15" fillId="0" borderId="4" xfId="33" applyFont="1" applyBorder="1" applyAlignment="1">
      <alignment horizontal="left" vertical="center" indent="1"/>
    </xf>
    <xf numFmtId="2" fontId="18" fillId="0" borderId="3" xfId="33" applyNumberFormat="1" applyFont="1" applyBorder="1" applyAlignment="1">
      <alignment horizontal="center" vertical="center" wrapText="1"/>
    </xf>
    <xf numFmtId="0" fontId="18" fillId="0" borderId="0" xfId="31" applyFont="1" applyAlignment="1">
      <alignment horizontal="left" vertical="center" wrapText="1"/>
    </xf>
    <xf numFmtId="2" fontId="18" fillId="0" borderId="10" xfId="33" applyNumberFormat="1" applyFont="1" applyBorder="1" applyAlignment="1">
      <alignment horizontal="center" vertical="center" wrapText="1"/>
    </xf>
    <xf numFmtId="0" fontId="18" fillId="0" borderId="10" xfId="31" applyFont="1" applyFill="1" applyBorder="1" applyAlignment="1">
      <alignment horizontal="left" vertical="center" wrapText="1"/>
    </xf>
    <xf numFmtId="2" fontId="18" fillId="3" borderId="0" xfId="33" applyNumberFormat="1" applyFont="1" applyFill="1" applyAlignment="1">
      <alignment horizontal="center" vertical="center" wrapText="1"/>
    </xf>
    <xf numFmtId="0" fontId="18" fillId="3" borderId="0" xfId="33" applyFont="1" applyFill="1" applyAlignment="1">
      <alignment horizontal="center" vertical="center"/>
    </xf>
    <xf numFmtId="2" fontId="18" fillId="3" borderId="6" xfId="33" applyNumberFormat="1" applyFont="1" applyFill="1" applyBorder="1" applyAlignment="1">
      <alignment horizontal="center" vertical="center"/>
    </xf>
    <xf numFmtId="2" fontId="18" fillId="3" borderId="15" xfId="33" applyNumberFormat="1" applyFont="1" applyFill="1" applyBorder="1" applyAlignment="1">
      <alignment horizontal="center" vertical="center" wrapText="1"/>
    </xf>
    <xf numFmtId="2" fontId="18" fillId="3" borderId="6" xfId="33" applyNumberFormat="1" applyFont="1" applyFill="1" applyBorder="1" applyAlignment="1">
      <alignment horizontal="center" vertical="center" wrapText="1"/>
    </xf>
    <xf numFmtId="0" fontId="55" fillId="0" borderId="1" xfId="0" applyFont="1" applyBorder="1" applyAlignment="1">
      <alignment horizontal="center" vertical="center"/>
    </xf>
    <xf numFmtId="3" fontId="35" fillId="0" borderId="3" xfId="27" applyNumberFormat="1" applyFont="1" applyFill="1" applyBorder="1" applyAlignment="1">
      <alignment horizontal="center" vertical="center"/>
    </xf>
    <xf numFmtId="3" fontId="35" fillId="0" borderId="0" xfId="27" applyNumberFormat="1" applyFont="1" applyAlignment="1">
      <alignment horizontal="center" vertical="center"/>
    </xf>
    <xf numFmtId="171" fontId="50" fillId="0" borderId="3" xfId="33" applyNumberFormat="1" applyFont="1" applyBorder="1" applyAlignment="1">
      <alignment horizontal="right" vertical="center"/>
    </xf>
    <xf numFmtId="171" fontId="50" fillId="0" borderId="13" xfId="33" applyNumberFormat="1" applyFont="1" applyBorder="1" applyAlignment="1">
      <alignment horizontal="right" vertical="center"/>
    </xf>
    <xf numFmtId="0" fontId="37" fillId="0" borderId="0" xfId="0" applyFont="1" applyAlignment="1">
      <alignment horizontal="left" vertical="center" indent="4"/>
    </xf>
    <xf numFmtId="1" fontId="37" fillId="0" borderId="0" xfId="0" applyNumberFormat="1" applyFont="1"/>
    <xf numFmtId="0" fontId="37" fillId="0" borderId="42" xfId="0" applyFont="1" applyBorder="1" applyAlignment="1">
      <alignment horizontal="right" vertical="center"/>
    </xf>
    <xf numFmtId="0" fontId="63" fillId="0" borderId="43" xfId="0" applyFont="1" applyBorder="1" applyAlignment="1">
      <alignment horizontal="left"/>
    </xf>
    <xf numFmtId="167" fontId="37" fillId="0" borderId="44" xfId="0" applyNumberFormat="1" applyFont="1" applyBorder="1" applyAlignment="1">
      <alignment horizontal="center" vertical="center"/>
    </xf>
    <xf numFmtId="167" fontId="37" fillId="0" borderId="43" xfId="0" applyNumberFormat="1" applyFont="1" applyBorder="1" applyAlignment="1">
      <alignment horizontal="center" vertical="center"/>
    </xf>
    <xf numFmtId="0" fontId="37" fillId="0" borderId="45" xfId="0" applyFont="1" applyBorder="1" applyAlignment="1">
      <alignment horizontal="right" vertical="center"/>
    </xf>
    <xf numFmtId="0" fontId="63" fillId="0" borderId="46" xfId="0" applyFont="1" applyBorder="1" applyAlignment="1">
      <alignment horizontal="left" vertical="center"/>
    </xf>
    <xf numFmtId="182" fontId="37" fillId="0" borderId="45" xfId="0" applyNumberFormat="1" applyFont="1" applyBorder="1" applyAlignment="1">
      <alignment horizontal="center" vertical="center"/>
    </xf>
    <xf numFmtId="182" fontId="37" fillId="0" borderId="47" xfId="0" applyNumberFormat="1" applyFont="1" applyBorder="1" applyAlignment="1">
      <alignment horizontal="center" vertical="center"/>
    </xf>
    <xf numFmtId="182" fontId="37" fillId="0" borderId="46" xfId="0" applyNumberFormat="1" applyFont="1" applyBorder="1" applyAlignment="1">
      <alignment horizontal="center" vertical="center"/>
    </xf>
    <xf numFmtId="0" fontId="63" fillId="0" borderId="15" xfId="0" applyFont="1" applyBorder="1" applyAlignment="1">
      <alignment horizontal="center"/>
    </xf>
    <xf numFmtId="170" fontId="37" fillId="0" borderId="13" xfId="0" applyNumberFormat="1" applyFont="1" applyBorder="1" applyAlignment="1">
      <alignment vertical="center"/>
    </xf>
    <xf numFmtId="182" fontId="37" fillId="0" borderId="5" xfId="0" applyNumberFormat="1" applyFont="1" applyBorder="1" applyAlignment="1">
      <alignment horizontal="center" vertical="center"/>
    </xf>
    <xf numFmtId="182" fontId="37" fillId="0" borderId="15" xfId="0" applyNumberFormat="1" applyFont="1" applyBorder="1" applyAlignment="1">
      <alignment horizontal="center" vertical="center"/>
    </xf>
    <xf numFmtId="167" fontId="21" fillId="0" borderId="2" xfId="33" applyNumberFormat="1" applyFont="1" applyBorder="1" applyAlignment="1">
      <alignment horizontal="center" vertical="center"/>
    </xf>
    <xf numFmtId="167" fontId="21" fillId="0" borderId="0" xfId="33" applyNumberFormat="1" applyFont="1" applyBorder="1" applyAlignment="1">
      <alignment horizontal="center" vertical="center"/>
    </xf>
    <xf numFmtId="0" fontId="0" fillId="0" borderId="0" xfId="0" applyBorder="1" applyAlignment="1">
      <alignment horizontal="center" vertical="center"/>
    </xf>
    <xf numFmtId="167" fontId="7" fillId="0" borderId="0" xfId="33" applyNumberFormat="1" applyFont="1" applyBorder="1" applyAlignment="1">
      <alignment horizontal="center" vertical="center"/>
    </xf>
    <xf numFmtId="0" fontId="3" fillId="0" borderId="0" xfId="33" applyFont="1" applyAlignment="1">
      <alignment horizontal="center"/>
    </xf>
    <xf numFmtId="0" fontId="22" fillId="0" borderId="0" xfId="33" applyFont="1" applyAlignment="1">
      <alignment horizontal="center"/>
    </xf>
    <xf numFmtId="0" fontId="78" fillId="0" borderId="1" xfId="42" applyFont="1" applyBorder="1" applyAlignment="1">
      <alignment horizontal="center" vertical="center"/>
    </xf>
    <xf numFmtId="0" fontId="78" fillId="0" borderId="1" xfId="42" applyFont="1" applyBorder="1" applyAlignment="1">
      <alignment horizontal="center" vertical="center" wrapText="1"/>
    </xf>
    <xf numFmtId="0" fontId="78" fillId="0" borderId="4" xfId="42" applyFont="1" applyBorder="1"/>
    <xf numFmtId="0" fontId="22" fillId="0" borderId="10" xfId="42" applyFont="1" applyBorder="1"/>
    <xf numFmtId="0" fontId="78" fillId="0" borderId="3" xfId="42" applyFont="1" applyBorder="1" applyAlignment="1">
      <alignment horizontal="center" vertical="center"/>
    </xf>
    <xf numFmtId="0" fontId="78" fillId="0" borderId="3" xfId="42" applyFont="1" applyBorder="1" applyAlignment="1">
      <alignment horizontal="center" vertical="center" wrapText="1"/>
    </xf>
    <xf numFmtId="0" fontId="78" fillId="0" borderId="2" xfId="42" applyFont="1" applyBorder="1" applyAlignment="1">
      <alignment horizontal="center" vertical="center" wrapText="1"/>
    </xf>
    <xf numFmtId="0" fontId="3" fillId="0" borderId="2" xfId="33" applyFont="1" applyBorder="1"/>
    <xf numFmtId="0" fontId="22" fillId="0" borderId="4" xfId="42" applyFont="1" applyBorder="1"/>
    <xf numFmtId="0" fontId="22" fillId="0" borderId="0" xfId="42" applyFont="1"/>
    <xf numFmtId="3" fontId="22" fillId="0" borderId="3" xfId="33" applyNumberFormat="1" applyFont="1" applyBorder="1" applyAlignment="1">
      <alignment horizontal="center"/>
    </xf>
    <xf numFmtId="167" fontId="22" fillId="9" borderId="3" xfId="33" applyNumberFormat="1" applyFont="1" applyFill="1" applyBorder="1" applyAlignment="1">
      <alignment horizontal="center"/>
    </xf>
    <xf numFmtId="0" fontId="3" fillId="0" borderId="3" xfId="33" applyFont="1" applyBorder="1" applyAlignment="1">
      <alignment horizontal="center"/>
    </xf>
    <xf numFmtId="167" fontId="22" fillId="0" borderId="3" xfId="33" applyNumberFormat="1" applyFont="1" applyBorder="1" applyAlignment="1">
      <alignment horizontal="center"/>
    </xf>
    <xf numFmtId="3" fontId="22" fillId="0" borderId="0" xfId="33" applyNumberFormat="1" applyFont="1" applyAlignment="1">
      <alignment horizontal="center"/>
    </xf>
    <xf numFmtId="167" fontId="3" fillId="0" borderId="3" xfId="33" applyNumberFormat="1" applyFont="1" applyBorder="1" applyAlignment="1">
      <alignment horizontal="center"/>
    </xf>
    <xf numFmtId="0" fontId="22" fillId="0" borderId="3" xfId="33" applyFont="1" applyBorder="1" applyAlignment="1">
      <alignment horizontal="center"/>
    </xf>
    <xf numFmtId="167" fontId="22" fillId="10" borderId="3" xfId="33" applyNumberFormat="1" applyFont="1" applyFill="1" applyBorder="1" applyAlignment="1">
      <alignment horizontal="center"/>
    </xf>
    <xf numFmtId="0" fontId="22" fillId="0" borderId="13" xfId="42" applyFont="1" applyBorder="1"/>
    <xf numFmtId="0" fontId="22" fillId="0" borderId="5" xfId="42" applyFont="1" applyBorder="1"/>
    <xf numFmtId="0" fontId="22" fillId="0" borderId="6" xfId="33" applyFont="1" applyBorder="1" applyAlignment="1">
      <alignment horizontal="center"/>
    </xf>
    <xf numFmtId="167" fontId="22" fillId="0" borderId="6" xfId="33" applyNumberFormat="1" applyFont="1" applyBorder="1" applyAlignment="1">
      <alignment horizontal="center"/>
    </xf>
    <xf numFmtId="167" fontId="22" fillId="10" borderId="6" xfId="33" applyNumberFormat="1" applyFont="1" applyFill="1" applyBorder="1" applyAlignment="1">
      <alignment horizontal="center"/>
    </xf>
    <xf numFmtId="0" fontId="78" fillId="0" borderId="0" xfId="0" applyFont="1"/>
    <xf numFmtId="0" fontId="22" fillId="9" borderId="1" xfId="0" applyFont="1" applyFill="1" applyBorder="1"/>
    <xf numFmtId="0" fontId="113" fillId="10" borderId="1" xfId="0" applyFont="1" applyFill="1" applyBorder="1" applyAlignment="1">
      <alignment vertical="center"/>
    </xf>
    <xf numFmtId="0" fontId="113" fillId="7" borderId="1" xfId="0" applyFont="1" applyFill="1" applyBorder="1" applyAlignment="1">
      <alignment vertical="center"/>
    </xf>
    <xf numFmtId="0" fontId="88" fillId="0" borderId="0" xfId="33" applyFont="1"/>
    <xf numFmtId="0" fontId="18" fillId="11" borderId="0" xfId="32" applyFont="1" applyFill="1"/>
    <xf numFmtId="0" fontId="19" fillId="11" borderId="0" xfId="32" applyFont="1" applyFill="1"/>
    <xf numFmtId="0" fontId="19" fillId="0" borderId="0" xfId="45" quotePrefix="1" applyFont="1" applyAlignment="1">
      <alignment horizontal="center" vertical="center"/>
    </xf>
    <xf numFmtId="0" fontId="18" fillId="11" borderId="2" xfId="42" applyFont="1" applyFill="1" applyBorder="1" applyAlignment="1">
      <alignment horizontal="center" vertical="center"/>
    </xf>
    <xf numFmtId="0" fontId="18" fillId="11" borderId="6" xfId="42" applyFont="1" applyFill="1" applyBorder="1" applyAlignment="1">
      <alignment horizontal="center" vertical="center"/>
    </xf>
    <xf numFmtId="0" fontId="18" fillId="11" borderId="1" xfId="57" applyFont="1" applyFill="1" applyBorder="1" applyAlignment="1">
      <alignment horizontal="center" vertical="center"/>
    </xf>
    <xf numFmtId="0" fontId="18" fillId="11" borderId="3" xfId="42" applyFont="1" applyFill="1" applyBorder="1" applyAlignment="1">
      <alignment horizontal="center"/>
    </xf>
    <xf numFmtId="183" fontId="114" fillId="11" borderId="2" xfId="63" applyNumberFormat="1" applyFont="1" applyFill="1" applyBorder="1"/>
    <xf numFmtId="183" fontId="114" fillId="11" borderId="3" xfId="63" applyNumberFormat="1" applyFont="1" applyFill="1" applyBorder="1"/>
    <xf numFmtId="183" fontId="114" fillId="0" borderId="6" xfId="63" applyNumberFormat="1" applyFont="1" applyBorder="1"/>
    <xf numFmtId="183" fontId="114" fillId="0" borderId="3" xfId="63" applyNumberFormat="1" applyFont="1" applyBorder="1"/>
    <xf numFmtId="0" fontId="19" fillId="11" borderId="2" xfId="42" applyFont="1" applyFill="1" applyBorder="1" applyAlignment="1">
      <alignment horizontal="center" vertical="center"/>
    </xf>
    <xf numFmtId="183" fontId="19" fillId="11" borderId="2" xfId="13" applyNumberFormat="1" applyFont="1" applyFill="1" applyBorder="1" applyAlignment="1">
      <alignment vertical="center"/>
    </xf>
    <xf numFmtId="0" fontId="19" fillId="0" borderId="6" xfId="42" applyFont="1" applyBorder="1" applyAlignment="1">
      <alignment horizontal="center" vertical="center"/>
    </xf>
    <xf numFmtId="183" fontId="19" fillId="0" borderId="13" xfId="13" applyNumberFormat="1" applyFont="1" applyFill="1" applyBorder="1" applyAlignment="1">
      <alignment vertical="center"/>
    </xf>
    <xf numFmtId="183" fontId="19" fillId="0" borderId="6" xfId="13" applyNumberFormat="1" applyFont="1" applyFill="1" applyBorder="1" applyAlignment="1">
      <alignment vertical="center"/>
    </xf>
    <xf numFmtId="0" fontId="19" fillId="0" borderId="13" xfId="42" applyFont="1" applyBorder="1" applyAlignment="1">
      <alignment horizontal="center" vertical="center"/>
    </xf>
    <xf numFmtId="183" fontId="19" fillId="0" borderId="8" xfId="13" applyNumberFormat="1" applyFont="1" applyFill="1" applyBorder="1" applyAlignment="1">
      <alignment vertical="center"/>
    </xf>
    <xf numFmtId="183" fontId="19" fillId="0" borderId="1" xfId="13" applyNumberFormat="1" applyFont="1" applyFill="1" applyBorder="1" applyAlignment="1">
      <alignment vertical="center"/>
    </xf>
    <xf numFmtId="0" fontId="3" fillId="0" borderId="0" xfId="42" applyFont="1" applyAlignment="1">
      <alignment horizontal="left" vertical="center"/>
    </xf>
    <xf numFmtId="183" fontId="19" fillId="0" borderId="0" xfId="13" applyNumberFormat="1" applyFont="1" applyFill="1" applyBorder="1" applyAlignment="1">
      <alignment vertical="center"/>
    </xf>
    <xf numFmtId="0" fontId="17" fillId="0" borderId="0" xfId="33" applyFont="1" applyAlignment="1">
      <alignment vertical="center"/>
    </xf>
    <xf numFmtId="167" fontId="18" fillId="11" borderId="0" xfId="32" applyNumberFormat="1" applyFont="1" applyFill="1"/>
    <xf numFmtId="0" fontId="18" fillId="11" borderId="0" xfId="32" applyFont="1" applyFill="1" applyAlignment="1">
      <alignment vertical="center"/>
    </xf>
    <xf numFmtId="0" fontId="18" fillId="11" borderId="8" xfId="57" applyFont="1" applyFill="1" applyBorder="1" applyAlignment="1">
      <alignment horizontal="center" vertical="center"/>
    </xf>
    <xf numFmtId="0" fontId="18" fillId="11" borderId="7" xfId="57" applyFont="1" applyFill="1" applyBorder="1" applyAlignment="1">
      <alignment horizontal="center" vertical="center"/>
    </xf>
    <xf numFmtId="167" fontId="35" fillId="0" borderId="2" xfId="0" applyNumberFormat="1" applyFont="1" applyBorder="1" applyAlignment="1">
      <alignment horizontal="center" vertical="center"/>
    </xf>
    <xf numFmtId="167" fontId="35" fillId="0" borderId="3" xfId="0" applyNumberFormat="1" applyFont="1" applyBorder="1" applyAlignment="1">
      <alignment horizontal="center" vertical="center"/>
    </xf>
    <xf numFmtId="167" fontId="18" fillId="0" borderId="4" xfId="42" applyNumberFormat="1" applyFont="1" applyBorder="1" applyAlignment="1">
      <alignment horizontal="center"/>
    </xf>
    <xf numFmtId="167" fontId="18" fillId="0" borderId="3" xfId="42" applyNumberFormat="1" applyFont="1" applyBorder="1" applyAlignment="1">
      <alignment horizontal="center"/>
    </xf>
    <xf numFmtId="167" fontId="18" fillId="0" borderId="10" xfId="42" applyNumberFormat="1" applyFont="1" applyBorder="1" applyAlignment="1">
      <alignment horizontal="center"/>
    </xf>
    <xf numFmtId="0" fontId="19" fillId="11" borderId="1" xfId="42" applyFont="1" applyFill="1" applyBorder="1" applyAlignment="1">
      <alignment horizontal="center" vertical="center"/>
    </xf>
    <xf numFmtId="167" fontId="55" fillId="0" borderId="1" xfId="0" applyNumberFormat="1" applyFont="1" applyBorder="1" applyAlignment="1">
      <alignment horizontal="center" vertical="center"/>
    </xf>
    <xf numFmtId="0" fontId="19" fillId="11" borderId="0" xfId="32" applyFont="1" applyFill="1" applyAlignment="1">
      <alignment vertical="center"/>
    </xf>
    <xf numFmtId="0" fontId="29" fillId="0" borderId="0" xfId="22" applyFill="1"/>
    <xf numFmtId="0" fontId="111" fillId="0" borderId="0" xfId="45" applyFont="1"/>
    <xf numFmtId="0" fontId="4" fillId="0" borderId="0" xfId="45" applyFont="1"/>
    <xf numFmtId="0" fontId="4" fillId="0" borderId="0" xfId="45" applyFont="1" applyProtection="1">
      <protection locked="0"/>
    </xf>
    <xf numFmtId="0" fontId="4" fillId="0" borderId="2" xfId="45" applyFont="1" applyBorder="1" applyAlignment="1" applyProtection="1">
      <alignment horizontal="center" vertical="center"/>
      <protection locked="0" hidden="1"/>
    </xf>
    <xf numFmtId="0" fontId="4" fillId="0" borderId="2" xfId="45" applyFont="1" applyBorder="1" applyAlignment="1" applyProtection="1">
      <alignment horizontal="center" vertical="center" wrapText="1"/>
      <protection locked="0" hidden="1"/>
    </xf>
    <xf numFmtId="0" fontId="116" fillId="0" borderId="0" xfId="45" applyFont="1"/>
    <xf numFmtId="0" fontId="3" fillId="0" borderId="29" xfId="76" applyFont="1" applyBorder="1" applyAlignment="1">
      <alignment horizontal="left" vertical="center"/>
    </xf>
    <xf numFmtId="184" fontId="3" fillId="0" borderId="2" xfId="75" applyNumberFormat="1" applyFont="1" applyFill="1" applyBorder="1" applyAlignment="1">
      <alignment horizontal="right" vertical="center"/>
    </xf>
    <xf numFmtId="184" fontId="4" fillId="0" borderId="2" xfId="75" applyNumberFormat="1" applyFont="1" applyFill="1" applyBorder="1" applyAlignment="1">
      <alignment horizontal="right" vertical="center"/>
    </xf>
    <xf numFmtId="181" fontId="16" fillId="0" borderId="30" xfId="77" applyNumberFormat="1" applyFont="1" applyFill="1" applyBorder="1" applyAlignment="1">
      <alignment horizontal="left" vertical="center" indent="1"/>
    </xf>
    <xf numFmtId="184" fontId="16" fillId="0" borderId="30" xfId="75" applyNumberFormat="1" applyFont="1" applyFill="1" applyBorder="1" applyAlignment="1">
      <alignment horizontal="right" vertical="center"/>
    </xf>
    <xf numFmtId="184" fontId="88" fillId="0" borderId="30" xfId="75" applyNumberFormat="1" applyFont="1" applyFill="1" applyBorder="1" applyAlignment="1">
      <alignment horizontal="right" vertical="center"/>
    </xf>
    <xf numFmtId="0" fontId="117" fillId="0" borderId="0" xfId="45" applyFont="1"/>
    <xf numFmtId="181" fontId="16" fillId="0" borderId="30" xfId="77" applyNumberFormat="1" applyFont="1" applyFill="1" applyBorder="1" applyAlignment="1">
      <alignment horizontal="left" vertical="center" indent="5"/>
    </xf>
    <xf numFmtId="0" fontId="3" fillId="0" borderId="30" xfId="76" applyFont="1" applyBorder="1" applyAlignment="1">
      <alignment vertical="center"/>
    </xf>
    <xf numFmtId="184" fontId="3" fillId="0" borderId="30" xfId="75" applyNumberFormat="1" applyFont="1" applyFill="1" applyBorder="1" applyAlignment="1">
      <alignment horizontal="right" vertical="center"/>
    </xf>
    <xf numFmtId="184" fontId="4" fillId="0" borderId="30" xfId="75" applyNumberFormat="1" applyFont="1" applyFill="1" applyBorder="1" applyAlignment="1">
      <alignment horizontal="right" vertical="center"/>
    </xf>
    <xf numFmtId="181" fontId="16" fillId="0" borderId="30" xfId="77" applyNumberFormat="1" applyFont="1" applyFill="1" applyBorder="1" applyAlignment="1">
      <alignment horizontal="left" vertical="center" indent="2"/>
    </xf>
    <xf numFmtId="181" fontId="16" fillId="0" borderId="30" xfId="77" applyNumberFormat="1" applyFont="1" applyFill="1" applyBorder="1" applyAlignment="1">
      <alignment horizontal="left" vertical="center" indent="7"/>
    </xf>
    <xf numFmtId="0" fontId="3" fillId="0" borderId="30" xfId="76" applyFont="1" applyBorder="1" applyAlignment="1">
      <alignment vertical="center" wrapText="1"/>
    </xf>
    <xf numFmtId="0" fontId="3" fillId="0" borderId="3" xfId="76" applyFont="1" applyBorder="1" applyAlignment="1">
      <alignment vertical="center"/>
    </xf>
    <xf numFmtId="184" fontId="3" fillId="0" borderId="36" xfId="8" applyNumberFormat="1" applyFont="1" applyFill="1" applyBorder="1" applyAlignment="1">
      <alignment horizontal="right" vertical="center"/>
    </xf>
    <xf numFmtId="184" fontId="4" fillId="0" borderId="36" xfId="8" applyNumberFormat="1" applyFont="1" applyFill="1" applyBorder="1" applyAlignment="1">
      <alignment horizontal="right" vertical="center"/>
    </xf>
    <xf numFmtId="0" fontId="4" fillId="0" borderId="1" xfId="32" applyFont="1" applyBorder="1" applyAlignment="1">
      <alignment horizontal="left" vertical="center"/>
    </xf>
    <xf numFmtId="184" fontId="4" fillId="0" borderId="1" xfId="75" applyNumberFormat="1" applyFont="1" applyFill="1" applyBorder="1" applyAlignment="1">
      <alignment horizontal="right" vertical="center"/>
    </xf>
    <xf numFmtId="0" fontId="13" fillId="0" borderId="0" xfId="32" applyFont="1" applyAlignment="1">
      <alignment horizontal="left" vertical="center"/>
    </xf>
    <xf numFmtId="184" fontId="4" fillId="0" borderId="0" xfId="75" applyNumberFormat="1" applyFont="1" applyFill="1" applyBorder="1" applyAlignment="1">
      <alignment horizontal="right" vertical="center"/>
    </xf>
    <xf numFmtId="0" fontId="13" fillId="0" borderId="0" xfId="45" applyFont="1" applyAlignment="1">
      <alignment vertical="center"/>
    </xf>
    <xf numFmtId="184" fontId="3" fillId="0" borderId="0" xfId="45" applyNumberFormat="1" applyFont="1"/>
    <xf numFmtId="0" fontId="3" fillId="0" borderId="0" xfId="45" applyFont="1"/>
    <xf numFmtId="0" fontId="3" fillId="0" borderId="0" xfId="45" applyFont="1" applyProtection="1">
      <protection locked="0"/>
    </xf>
    <xf numFmtId="0" fontId="57" fillId="0" borderId="0" xfId="33" applyFont="1"/>
    <xf numFmtId="167" fontId="111" fillId="0" borderId="0" xfId="45" applyNumberFormat="1" applyFont="1"/>
    <xf numFmtId="0" fontId="29" fillId="0" borderId="0" xfId="22" applyAlignment="1"/>
    <xf numFmtId="0" fontId="19" fillId="0" borderId="0" xfId="45" applyFont="1"/>
    <xf numFmtId="0" fontId="4" fillId="0" borderId="0" xfId="45" quotePrefix="1" applyFont="1" applyAlignment="1">
      <alignment horizontal="center" vertical="center"/>
    </xf>
    <xf numFmtId="0" fontId="4" fillId="0" borderId="8" xfId="45" applyFont="1" applyBorder="1" applyAlignment="1" applyProtection="1">
      <alignment horizontal="center" vertical="center"/>
      <protection locked="0" hidden="1"/>
    </xf>
    <xf numFmtId="0" fontId="4" fillId="0" borderId="1" xfId="45" applyFont="1" applyBorder="1" applyAlignment="1" applyProtection="1">
      <alignment horizontal="center" vertical="center" wrapText="1"/>
      <protection locked="0" hidden="1"/>
    </xf>
    <xf numFmtId="0" fontId="4" fillId="0" borderId="7" xfId="45" applyFont="1" applyBorder="1" applyAlignment="1" applyProtection="1">
      <alignment horizontal="center" vertical="center"/>
      <protection locked="0" hidden="1"/>
    </xf>
    <xf numFmtId="0" fontId="3" fillId="0" borderId="29" xfId="76" applyFont="1" applyBorder="1" applyAlignment="1">
      <alignment horizontal="left"/>
    </xf>
    <xf numFmtId="184" fontId="3" fillId="0" borderId="48" xfId="78" applyNumberFormat="1" applyFont="1" applyBorder="1" applyAlignment="1">
      <alignment horizontal="center"/>
    </xf>
    <xf numFmtId="184" fontId="4" fillId="0" borderId="2" xfId="75" applyNumberFormat="1" applyFont="1" applyFill="1" applyBorder="1" applyAlignment="1">
      <alignment horizontal="center"/>
    </xf>
    <xf numFmtId="181" fontId="16" fillId="0" borderId="30" xfId="77" applyNumberFormat="1" applyFont="1" applyFill="1" applyBorder="1" applyAlignment="1">
      <alignment horizontal="left" indent="1"/>
    </xf>
    <xf numFmtId="184" fontId="16" fillId="0" borderId="33" xfId="78" applyNumberFormat="1" applyFont="1" applyBorder="1" applyAlignment="1">
      <alignment horizontal="center"/>
    </xf>
    <xf numFmtId="184" fontId="88" fillId="0" borderId="30" xfId="75" applyNumberFormat="1" applyFont="1" applyFill="1" applyBorder="1" applyAlignment="1">
      <alignment horizontal="center"/>
    </xf>
    <xf numFmtId="181" fontId="16" fillId="0" borderId="30" xfId="77" applyNumberFormat="1" applyFont="1" applyFill="1" applyBorder="1" applyAlignment="1">
      <alignment horizontal="left" indent="6"/>
    </xf>
    <xf numFmtId="0" fontId="3" fillId="0" borderId="30" xfId="76" applyFont="1" applyBorder="1"/>
    <xf numFmtId="184" fontId="3" fillId="0" borderId="33" xfId="78" applyNumberFormat="1" applyFont="1" applyBorder="1" applyAlignment="1">
      <alignment horizontal="center"/>
    </xf>
    <xf numFmtId="184" fontId="4" fillId="0" borderId="30" xfId="75" applyNumberFormat="1" applyFont="1" applyFill="1" applyBorder="1" applyAlignment="1">
      <alignment horizontal="center"/>
    </xf>
    <xf numFmtId="0" fontId="3" fillId="0" borderId="30" xfId="76" applyFont="1" applyBorder="1" applyAlignment="1">
      <alignment wrapText="1"/>
    </xf>
    <xf numFmtId="0" fontId="3" fillId="0" borderId="3" xfId="76" applyFont="1" applyBorder="1"/>
    <xf numFmtId="184" fontId="3" fillId="0" borderId="49" xfId="78" applyNumberFormat="1" applyFont="1" applyBorder="1" applyAlignment="1">
      <alignment horizontal="center"/>
    </xf>
    <xf numFmtId="184" fontId="4" fillId="0" borderId="36" xfId="8" applyNumberFormat="1" applyFont="1" applyFill="1" applyBorder="1" applyAlignment="1">
      <alignment horizontal="center" vertical="center"/>
    </xf>
    <xf numFmtId="184" fontId="4" fillId="0" borderId="8" xfId="78" applyNumberFormat="1" applyFont="1" applyBorder="1" applyAlignment="1">
      <alignment horizontal="center"/>
    </xf>
    <xf numFmtId="184" fontId="4" fillId="0" borderId="1" xfId="75" applyNumberFormat="1" applyFont="1" applyFill="1" applyBorder="1" applyAlignment="1">
      <alignment horizontal="center"/>
    </xf>
    <xf numFmtId="0" fontId="13" fillId="0" borderId="12" xfId="32" applyFont="1" applyBorder="1" applyAlignment="1">
      <alignment horizontal="left" vertical="top"/>
    </xf>
    <xf numFmtId="0" fontId="13" fillId="0" borderId="12" xfId="32" applyFont="1" applyBorder="1"/>
    <xf numFmtId="184" fontId="13" fillId="0" borderId="12" xfId="32" applyNumberFormat="1" applyFont="1" applyBorder="1"/>
    <xf numFmtId="167" fontId="116" fillId="0" borderId="0" xfId="45" applyNumberFormat="1" applyFont="1" applyAlignment="1">
      <alignment horizontal="left" vertical="center"/>
    </xf>
    <xf numFmtId="0" fontId="116" fillId="0" borderId="0" xfId="45" applyFont="1" applyAlignment="1">
      <alignment horizontal="left" vertical="center"/>
    </xf>
    <xf numFmtId="184" fontId="4" fillId="0" borderId="0" xfId="78" applyNumberFormat="1" applyFont="1" applyAlignment="1">
      <alignment horizontal="center"/>
    </xf>
    <xf numFmtId="184" fontId="4" fillId="0" borderId="0" xfId="75" applyNumberFormat="1" applyFont="1" applyFill="1" applyBorder="1" applyAlignment="1">
      <alignment horizontal="center"/>
    </xf>
    <xf numFmtId="167" fontId="116" fillId="0" borderId="0" xfId="45" applyNumberFormat="1" applyFont="1"/>
    <xf numFmtId="167" fontId="4" fillId="0" borderId="0" xfId="45" applyNumberFormat="1" applyFont="1"/>
    <xf numFmtId="0" fontId="119" fillId="0" borderId="0" xfId="33" applyFont="1"/>
    <xf numFmtId="0" fontId="119" fillId="0" borderId="0" xfId="33" applyFont="1" applyAlignment="1">
      <alignment horizontal="left"/>
    </xf>
    <xf numFmtId="0" fontId="114" fillId="0" borderId="0" xfId="33" applyFont="1"/>
    <xf numFmtId="0" fontId="120" fillId="0" borderId="0" xfId="33" applyFont="1" applyAlignment="1">
      <alignment horizontal="left"/>
    </xf>
    <xf numFmtId="0" fontId="120" fillId="0" borderId="0" xfId="33" applyFont="1"/>
    <xf numFmtId="0" fontId="119" fillId="0" borderId="0" xfId="33" applyFont="1" applyAlignment="1">
      <alignment horizontal="right"/>
    </xf>
    <xf numFmtId="49" fontId="119" fillId="0" borderId="0" xfId="33" applyNumberFormat="1" applyFont="1" applyAlignment="1">
      <alignment horizontal="right"/>
    </xf>
    <xf numFmtId="49" fontId="119" fillId="0" borderId="0" xfId="33" applyNumberFormat="1" applyFont="1" applyAlignment="1">
      <alignment horizontal="center" vertical="center"/>
    </xf>
    <xf numFmtId="0" fontId="119" fillId="0" borderId="12" xfId="33" applyFont="1" applyBorder="1" applyAlignment="1">
      <alignment horizontal="centerContinuous" vertical="center"/>
    </xf>
    <xf numFmtId="0" fontId="119" fillId="0" borderId="9" xfId="33" applyFont="1" applyBorder="1" applyAlignment="1">
      <alignment horizontal="centerContinuous" vertical="center"/>
    </xf>
    <xf numFmtId="0" fontId="119" fillId="0" borderId="7" xfId="33" applyFont="1" applyBorder="1" applyAlignment="1">
      <alignment horizontal="centerContinuous" vertical="center"/>
    </xf>
    <xf numFmtId="0" fontId="105" fillId="0" borderId="0" xfId="33" applyFont="1"/>
    <xf numFmtId="185" fontId="119" fillId="0" borderId="7" xfId="33" applyNumberFormat="1" applyFont="1" applyBorder="1" applyAlignment="1">
      <alignment horizontal="center" vertical="center" wrapText="1"/>
    </xf>
    <xf numFmtId="185" fontId="119" fillId="0" borderId="1" xfId="33" applyNumberFormat="1" applyFont="1" applyBorder="1" applyAlignment="1">
      <alignment horizontal="center" vertical="center" wrapText="1"/>
    </xf>
    <xf numFmtId="0" fontId="119" fillId="0" borderId="14" xfId="33" applyFont="1" applyBorder="1" applyAlignment="1">
      <alignment horizontal="center" vertical="center" wrapText="1"/>
    </xf>
    <xf numFmtId="185" fontId="119" fillId="0" borderId="10" xfId="33" applyNumberFormat="1" applyFont="1" applyBorder="1" applyAlignment="1">
      <alignment horizontal="center" vertical="center" wrapText="1"/>
    </xf>
    <xf numFmtId="185" fontId="119" fillId="0" borderId="3" xfId="33" applyNumberFormat="1" applyFont="1" applyBorder="1" applyAlignment="1">
      <alignment horizontal="center" vertical="center" wrapText="1"/>
    </xf>
    <xf numFmtId="185" fontId="119" fillId="0" borderId="2" xfId="33" applyNumberFormat="1" applyFont="1" applyBorder="1" applyAlignment="1">
      <alignment horizontal="center" vertical="center" wrapText="1"/>
    </xf>
    <xf numFmtId="0" fontId="119" fillId="0" borderId="11" xfId="33" applyFont="1" applyBorder="1" applyAlignment="1">
      <alignment horizontal="left"/>
    </xf>
    <xf numFmtId="0" fontId="119" fillId="0" borderId="14" xfId="33" applyFont="1" applyBorder="1" applyAlignment="1">
      <alignment horizontal="left"/>
    </xf>
    <xf numFmtId="0" fontId="114" fillId="0" borderId="14" xfId="33" applyFont="1" applyBorder="1" applyAlignment="1">
      <alignment horizontal="center"/>
    </xf>
    <xf numFmtId="0" fontId="114" fillId="0" borderId="2" xfId="33" applyFont="1" applyBorder="1" applyAlignment="1">
      <alignment horizontal="center"/>
    </xf>
    <xf numFmtId="0" fontId="114" fillId="0" borderId="19" xfId="33" applyFont="1" applyBorder="1" applyAlignment="1">
      <alignment horizontal="center"/>
    </xf>
    <xf numFmtId="0" fontId="114" fillId="0" borderId="20" xfId="33" applyFont="1" applyBorder="1" applyAlignment="1">
      <alignment horizontal="right"/>
    </xf>
    <xf numFmtId="0" fontId="114" fillId="0" borderId="22" xfId="33" applyFont="1" applyBorder="1" applyAlignment="1">
      <alignment horizontal="left"/>
    </xf>
    <xf numFmtId="167" fontId="18" fillId="0" borderId="22" xfId="61" applyNumberFormat="1" applyFont="1" applyBorder="1" applyAlignment="1">
      <alignment horizontal="center"/>
    </xf>
    <xf numFmtId="167" fontId="18" fillId="0" borderId="50" xfId="61" applyNumberFormat="1" applyFont="1" applyBorder="1" applyAlignment="1">
      <alignment horizontal="center"/>
    </xf>
    <xf numFmtId="43" fontId="114" fillId="0" borderId="0" xfId="4" applyNumberFormat="1" applyFont="1" applyFill="1"/>
    <xf numFmtId="0" fontId="122" fillId="0" borderId="22" xfId="33" applyFont="1" applyBorder="1" applyAlignment="1">
      <alignment horizontal="left"/>
    </xf>
    <xf numFmtId="186" fontId="114" fillId="0" borderId="0" xfId="4" applyNumberFormat="1" applyFont="1" applyFill="1"/>
    <xf numFmtId="0" fontId="114" fillId="0" borderId="13" xfId="33" applyFont="1" applyBorder="1" applyAlignment="1">
      <alignment horizontal="right"/>
    </xf>
    <xf numFmtId="167" fontId="18" fillId="0" borderId="15" xfId="61" applyNumberFormat="1" applyFont="1" applyBorder="1" applyAlignment="1">
      <alignment horizontal="center"/>
    </xf>
    <xf numFmtId="167" fontId="18" fillId="0" borderId="6" xfId="61" applyNumberFormat="1" applyFont="1" applyBorder="1" applyAlignment="1">
      <alignment horizontal="center"/>
    </xf>
    <xf numFmtId="0" fontId="119" fillId="0" borderId="4" xfId="33" applyFont="1" applyBorder="1" applyAlignment="1">
      <alignment horizontal="left"/>
    </xf>
    <xf numFmtId="0" fontId="119" fillId="0" borderId="10" xfId="33" applyFont="1" applyBorder="1" applyAlignment="1">
      <alignment horizontal="left"/>
    </xf>
    <xf numFmtId="167" fontId="114" fillId="0" borderId="10" xfId="33" applyNumberFormat="1" applyFont="1" applyBorder="1" applyAlignment="1">
      <alignment horizontal="center"/>
    </xf>
    <xf numFmtId="185" fontId="114" fillId="0" borderId="10" xfId="33" applyNumberFormat="1" applyFont="1" applyBorder="1" applyAlignment="1">
      <alignment horizontal="center"/>
    </xf>
    <xf numFmtId="187" fontId="114" fillId="0" borderId="3" xfId="33" applyNumberFormat="1" applyFont="1" applyBorder="1" applyAlignment="1">
      <alignment horizontal="center"/>
    </xf>
    <xf numFmtId="185" fontId="114" fillId="0" borderId="3" xfId="33" applyNumberFormat="1" applyFont="1" applyBorder="1" applyAlignment="1">
      <alignment horizontal="center"/>
    </xf>
    <xf numFmtId="0" fontId="114" fillId="0" borderId="23" xfId="33" applyFont="1" applyBorder="1" applyAlignment="1">
      <alignment horizontal="right"/>
    </xf>
    <xf numFmtId="0" fontId="122" fillId="0" borderId="24" xfId="33" applyFont="1" applyBorder="1" applyAlignment="1">
      <alignment horizontal="left"/>
    </xf>
    <xf numFmtId="167" fontId="18" fillId="0" borderId="24" xfId="61" applyNumberFormat="1" applyFont="1" applyBorder="1" applyAlignment="1">
      <alignment horizontal="center"/>
    </xf>
    <xf numFmtId="167" fontId="18" fillId="0" borderId="51" xfId="61" applyNumberFormat="1" applyFont="1" applyBorder="1" applyAlignment="1">
      <alignment horizontal="center"/>
    </xf>
    <xf numFmtId="0" fontId="114" fillId="0" borderId="52" xfId="33" applyFont="1" applyBorder="1" applyAlignment="1">
      <alignment horizontal="right"/>
    </xf>
    <xf numFmtId="0" fontId="122" fillId="0" borderId="53" xfId="33" applyFont="1" applyBorder="1" applyAlignment="1">
      <alignment horizontal="left"/>
    </xf>
    <xf numFmtId="167" fontId="18" fillId="0" borderId="54" xfId="61" applyNumberFormat="1" applyFont="1" applyBorder="1" applyAlignment="1">
      <alignment horizontal="center"/>
    </xf>
    <xf numFmtId="0" fontId="18" fillId="0" borderId="0" xfId="33" applyFont="1" applyBorder="1"/>
    <xf numFmtId="187" fontId="114" fillId="0" borderId="10" xfId="33" applyNumberFormat="1" applyFont="1" applyBorder="1" applyAlignment="1">
      <alignment horizontal="center"/>
    </xf>
    <xf numFmtId="0" fontId="114" fillId="0" borderId="24" xfId="33" applyFont="1" applyBorder="1" applyAlignment="1">
      <alignment horizontal="left"/>
    </xf>
    <xf numFmtId="167" fontId="18" fillId="0" borderId="55" xfId="61" applyNumberFormat="1" applyFont="1" applyBorder="1" applyAlignment="1">
      <alignment horizontal="center"/>
    </xf>
    <xf numFmtId="167" fontId="18" fillId="0" borderId="37" xfId="61" applyNumberFormat="1" applyFont="1" applyBorder="1" applyAlignment="1">
      <alignment horizontal="center"/>
    </xf>
    <xf numFmtId="0" fontId="13" fillId="0" borderId="0" xfId="33" applyFont="1" applyAlignment="1">
      <alignment vertical="center"/>
    </xf>
    <xf numFmtId="167" fontId="18" fillId="0" borderId="0" xfId="61" applyNumberFormat="1" applyFont="1" applyAlignment="1">
      <alignment horizontal="center"/>
    </xf>
    <xf numFmtId="0" fontId="3" fillId="0" borderId="0" xfId="33" applyFont="1" applyAlignment="1">
      <alignment horizontal="left" vertical="center"/>
    </xf>
    <xf numFmtId="185" fontId="3" fillId="0" borderId="0" xfId="33" applyNumberFormat="1" applyFont="1" applyAlignment="1">
      <alignment horizontal="right" vertical="center"/>
    </xf>
    <xf numFmtId="0" fontId="14" fillId="0" borderId="0" xfId="33" applyFont="1" applyAlignment="1">
      <alignment vertical="center"/>
    </xf>
    <xf numFmtId="0" fontId="79" fillId="0" borderId="0" xfId="33" applyFont="1" applyAlignment="1">
      <alignment vertical="center"/>
    </xf>
    <xf numFmtId="0" fontId="114" fillId="0" borderId="0" xfId="33" applyFont="1" applyAlignment="1">
      <alignment vertical="center"/>
    </xf>
    <xf numFmtId="0" fontId="14" fillId="0" borderId="0" xfId="33" applyFont="1" applyAlignment="1">
      <alignment horizontal="left" vertical="center"/>
    </xf>
    <xf numFmtId="0" fontId="14" fillId="0" borderId="0" xfId="33" applyFont="1" applyAlignment="1">
      <alignment horizontal="left" vertical="center" wrapText="1"/>
    </xf>
    <xf numFmtId="0" fontId="114" fillId="0" borderId="0" xfId="33" applyFont="1" applyAlignment="1">
      <alignment horizontal="left"/>
    </xf>
    <xf numFmtId="0" fontId="29" fillId="0" borderId="0" xfId="22"/>
    <xf numFmtId="0" fontId="3" fillId="3" borderId="0" xfId="33" applyFont="1" applyFill="1"/>
    <xf numFmtId="49" fontId="6" fillId="3" borderId="8" xfId="29" applyNumberFormat="1" applyFont="1" applyFill="1" applyBorder="1" applyAlignment="1">
      <alignment horizontal="center" vertical="center" wrapText="1"/>
    </xf>
    <xf numFmtId="0" fontId="6" fillId="3" borderId="1" xfId="29" applyFont="1" applyFill="1" applyBorder="1" applyAlignment="1">
      <alignment horizontal="center" vertical="center" wrapText="1"/>
    </xf>
    <xf numFmtId="172" fontId="66" fillId="3" borderId="3" xfId="65" applyNumberFormat="1" applyFont="1" applyFill="1" applyBorder="1" applyAlignment="1">
      <alignment vertical="center"/>
    </xf>
    <xf numFmtId="172" fontId="67" fillId="3" borderId="3" xfId="65" applyNumberFormat="1" applyFont="1" applyFill="1" applyBorder="1" applyAlignment="1">
      <alignment vertical="center"/>
    </xf>
    <xf numFmtId="172" fontId="69" fillId="3" borderId="3" xfId="65" applyNumberFormat="1" applyFont="1" applyFill="1" applyBorder="1" applyAlignment="1">
      <alignment vertical="center"/>
    </xf>
    <xf numFmtId="173" fontId="66" fillId="3" borderId="3" xfId="65" applyNumberFormat="1" applyFont="1" applyFill="1" applyBorder="1" applyAlignment="1">
      <alignment horizontal="right" vertical="center"/>
    </xf>
    <xf numFmtId="173" fontId="67" fillId="3" borderId="3" xfId="65" applyNumberFormat="1" applyFont="1" applyFill="1" applyBorder="1" applyAlignment="1">
      <alignment horizontal="right" vertical="center"/>
    </xf>
    <xf numFmtId="172" fontId="3" fillId="3" borderId="6" xfId="65" applyNumberFormat="1" applyFont="1" applyFill="1" applyBorder="1" applyAlignment="1">
      <alignment horizontal="right" vertical="center"/>
    </xf>
    <xf numFmtId="172" fontId="4" fillId="3" borderId="1" xfId="65" applyNumberFormat="1" applyFont="1" applyFill="1" applyBorder="1" applyAlignment="1">
      <alignment horizontal="right" vertical="center"/>
    </xf>
    <xf numFmtId="0" fontId="5" fillId="3" borderId="12" xfId="29" applyFill="1" applyBorder="1" applyAlignment="1">
      <alignment horizontal="left" vertical="center"/>
    </xf>
    <xf numFmtId="0" fontId="5" fillId="3" borderId="0" xfId="29" applyFill="1"/>
    <xf numFmtId="172" fontId="5" fillId="3" borderId="0" xfId="29" applyNumberFormat="1" applyFill="1"/>
    <xf numFmtId="173" fontId="105" fillId="3" borderId="1" xfId="62" applyNumberFormat="1" applyFont="1" applyFill="1" applyBorder="1" applyAlignment="1">
      <alignment horizontal="center" vertical="center" wrapText="1"/>
    </xf>
    <xf numFmtId="173" fontId="13" fillId="3" borderId="12" xfId="29" applyNumberFormat="1" applyFont="1" applyFill="1" applyBorder="1"/>
    <xf numFmtId="173" fontId="13" fillId="3" borderId="0" xfId="29" applyNumberFormat="1" applyFont="1" applyFill="1" applyBorder="1"/>
    <xf numFmtId="0" fontId="5" fillId="3" borderId="0" xfId="40" applyFill="1"/>
    <xf numFmtId="0" fontId="89" fillId="3" borderId="0" xfId="40" applyFont="1" applyFill="1"/>
    <xf numFmtId="177" fontId="5" fillId="3" borderId="0" xfId="40" applyNumberFormat="1" applyFill="1"/>
    <xf numFmtId="0" fontId="6" fillId="3" borderId="12" xfId="26" applyFont="1" applyFill="1" applyBorder="1" applyAlignment="1">
      <alignment vertical="center"/>
    </xf>
    <xf numFmtId="0" fontId="6" fillId="3" borderId="0" xfId="26" applyFont="1" applyFill="1" applyAlignment="1">
      <alignment vertical="center"/>
    </xf>
    <xf numFmtId="0" fontId="6" fillId="3" borderId="5" xfId="26" applyFont="1" applyFill="1" applyBorder="1" applyAlignment="1">
      <alignment vertical="center"/>
    </xf>
    <xf numFmtId="0" fontId="6" fillId="3" borderId="9" xfId="26" applyFont="1" applyFill="1" applyBorder="1" applyAlignment="1">
      <alignment vertical="center"/>
    </xf>
    <xf numFmtId="0" fontId="5" fillId="3" borderId="0" xfId="26" applyFill="1"/>
    <xf numFmtId="0" fontId="37" fillId="0" borderId="0" xfId="0" applyFont="1" applyFill="1" applyAlignment="1">
      <alignment horizontal="left" vertical="center" wrapText="1" indent="1"/>
    </xf>
    <xf numFmtId="0" fontId="2" fillId="0" borderId="0" xfId="27"/>
    <xf numFmtId="0" fontId="21" fillId="0" borderId="0" xfId="27" applyFont="1" applyAlignment="1">
      <alignment vertical="center"/>
    </xf>
    <xf numFmtId="0" fontId="7" fillId="0" borderId="0" xfId="27" applyFont="1"/>
    <xf numFmtId="0" fontId="45" fillId="0" borderId="0" xfId="27" applyFont="1"/>
    <xf numFmtId="0" fontId="123" fillId="0" borderId="0" xfId="27" applyFont="1"/>
    <xf numFmtId="0" fontId="18" fillId="0" borderId="3" xfId="27" applyFont="1" applyBorder="1" applyAlignment="1">
      <alignment horizontal="center" vertical="center"/>
    </xf>
    <xf numFmtId="188" fontId="37" fillId="0" borderId="3" xfId="0" applyNumberFormat="1" applyFont="1" applyBorder="1" applyAlignment="1">
      <alignment horizontal="center" vertical="center"/>
    </xf>
    <xf numFmtId="167" fontId="7" fillId="0" borderId="10" xfId="0" applyNumberFormat="1" applyFont="1" applyBorder="1" applyAlignment="1">
      <alignment horizontal="center"/>
    </xf>
    <xf numFmtId="0" fontId="124" fillId="0" borderId="0" xfId="27" applyFont="1"/>
    <xf numFmtId="0" fontId="18" fillId="0" borderId="3" xfId="27" applyFont="1" applyBorder="1" applyAlignment="1">
      <alignment horizontal="center"/>
    </xf>
    <xf numFmtId="167" fontId="7" fillId="0" borderId="10" xfId="0" applyNumberFormat="1" applyFont="1" applyBorder="1" applyAlignment="1">
      <alignment horizontal="center" vertical="center"/>
    </xf>
    <xf numFmtId="167" fontId="7" fillId="0" borderId="3" xfId="0" applyNumberFormat="1" applyFont="1" applyBorder="1" applyAlignment="1">
      <alignment horizontal="center" vertical="center"/>
    </xf>
    <xf numFmtId="188" fontId="37" fillId="0" borderId="6" xfId="0" applyNumberFormat="1" applyFont="1" applyBorder="1" applyAlignment="1">
      <alignment horizontal="center" vertical="center"/>
    </xf>
    <xf numFmtId="167" fontId="7" fillId="0" borderId="6" xfId="0" applyNumberFormat="1" applyFont="1" applyBorder="1" applyAlignment="1">
      <alignment horizontal="center" vertical="center"/>
    </xf>
    <xf numFmtId="3" fontId="3" fillId="0" borderId="0" xfId="33" applyNumberFormat="1" applyFont="1"/>
    <xf numFmtId="0" fontId="13" fillId="0" borderId="0" xfId="29" applyFont="1" applyBorder="1" applyAlignment="1">
      <alignment horizontal="left" vertical="center" wrapText="1"/>
    </xf>
    <xf numFmtId="0" fontId="5" fillId="3" borderId="0" xfId="29" applyFill="1" applyBorder="1" applyAlignment="1">
      <alignment horizontal="left" vertical="center"/>
    </xf>
    <xf numFmtId="0" fontId="72" fillId="0" borderId="0" xfId="29" quotePrefix="1" applyFont="1" applyBorder="1" applyAlignment="1">
      <alignment horizontal="left" vertical="center" wrapText="1"/>
    </xf>
    <xf numFmtId="171" fontId="3" fillId="0" borderId="0" xfId="33" applyNumberFormat="1" applyFont="1"/>
    <xf numFmtId="171" fontId="7" fillId="0" borderId="0" xfId="33" applyNumberFormat="1" applyFont="1"/>
    <xf numFmtId="1" fontId="36" fillId="0" borderId="0" xfId="0" applyNumberFormat="1" applyFont="1" applyBorder="1" applyAlignment="1">
      <alignment horizontal="center" vertical="center"/>
    </xf>
    <xf numFmtId="171" fontId="36" fillId="0" borderId="0" xfId="0" applyNumberFormat="1" applyFont="1" applyBorder="1" applyAlignment="1">
      <alignment horizontal="center" vertical="center"/>
    </xf>
    <xf numFmtId="167" fontId="124" fillId="0" borderId="0" xfId="27" applyNumberFormat="1" applyFont="1"/>
    <xf numFmtId="0" fontId="37" fillId="3" borderId="0" xfId="0" applyFont="1" applyFill="1" applyAlignment="1">
      <alignment horizontal="left" vertical="center" wrapText="1"/>
    </xf>
    <xf numFmtId="3" fontId="15" fillId="3" borderId="3" xfId="33" applyNumberFormat="1" applyFont="1" applyFill="1" applyBorder="1" applyAlignment="1">
      <alignment horizontal="center"/>
    </xf>
    <xf numFmtId="0" fontId="6" fillId="3" borderId="0" xfId="26" applyFont="1" applyFill="1" applyBorder="1" applyAlignment="1">
      <alignment vertical="center"/>
    </xf>
    <xf numFmtId="173" fontId="6" fillId="0" borderId="0" xfId="26" applyNumberFormat="1" applyFont="1" applyBorder="1" applyAlignment="1">
      <alignment horizontal="right" vertical="center"/>
    </xf>
    <xf numFmtId="0" fontId="13" fillId="0" borderId="0" xfId="26" applyFont="1" applyBorder="1" applyAlignment="1">
      <alignment vertical="center"/>
    </xf>
    <xf numFmtId="0" fontId="26" fillId="0" borderId="0" xfId="32" applyFont="1" applyFill="1" applyAlignment="1">
      <alignment horizontal="center" vertical="center"/>
    </xf>
    <xf numFmtId="0" fontId="21" fillId="4" borderId="8" xfId="43" applyFont="1" applyFill="1" applyBorder="1" applyAlignment="1">
      <alignment horizontal="left" vertical="center"/>
    </xf>
    <xf numFmtId="0" fontId="21" fillId="4" borderId="7" xfId="43" applyFont="1" applyFill="1" applyBorder="1" applyAlignment="1">
      <alignment horizontal="left" vertical="center"/>
    </xf>
    <xf numFmtId="0" fontId="21" fillId="4" borderId="8" xfId="32" applyFont="1" applyFill="1" applyBorder="1" applyAlignment="1">
      <alignment horizontal="left" vertical="center"/>
    </xf>
    <xf numFmtId="0" fontId="21" fillId="4" borderId="7" xfId="32" applyFont="1" applyFill="1" applyBorder="1" applyAlignment="1">
      <alignment horizontal="left" vertical="center"/>
    </xf>
    <xf numFmtId="0" fontId="33" fillId="0" borderId="11" xfId="0" applyFont="1" applyBorder="1" applyAlignment="1">
      <alignment vertical="center"/>
    </xf>
    <xf numFmtId="0" fontId="33" fillId="0" borderId="14" xfId="0" applyFont="1" applyBorder="1" applyAlignment="1">
      <alignment vertical="center"/>
    </xf>
    <xf numFmtId="0" fontId="39" fillId="0" borderId="0" xfId="22" applyFont="1" applyFill="1" applyAlignment="1">
      <alignment horizontal="left" vertical="center"/>
    </xf>
    <xf numFmtId="0" fontId="29" fillId="0" borderId="0" xfId="22" applyAlignment="1">
      <alignment horizontal="left"/>
    </xf>
    <xf numFmtId="0" fontId="36" fillId="0" borderId="0" xfId="0" applyFont="1" applyAlignment="1">
      <alignment horizontal="left" vertical="center" wrapText="1"/>
    </xf>
    <xf numFmtId="0" fontId="6" fillId="0" borderId="0" xfId="33" applyFont="1" applyAlignment="1">
      <alignment horizontal="left" wrapText="1"/>
    </xf>
    <xf numFmtId="0" fontId="22" fillId="0" borderId="11" xfId="42" applyFont="1" applyBorder="1" applyAlignment="1">
      <alignment horizontal="center"/>
    </xf>
    <xf numFmtId="0" fontId="22" fillId="0" borderId="14" xfId="42" applyFont="1" applyBorder="1" applyAlignment="1">
      <alignment horizontal="center"/>
    </xf>
    <xf numFmtId="0" fontId="22" fillId="0" borderId="4" xfId="42" applyFont="1" applyBorder="1" applyAlignment="1">
      <alignment horizontal="center"/>
    </xf>
    <xf numFmtId="0" fontId="22" fillId="0" borderId="10" xfId="42" applyFont="1" applyBorder="1" applyAlignment="1">
      <alignment horizontal="center"/>
    </xf>
    <xf numFmtId="0" fontId="78" fillId="0" borderId="8" xfId="42" quotePrefix="1" applyFont="1" applyBorder="1" applyAlignment="1">
      <alignment horizontal="center" vertical="center"/>
    </xf>
    <xf numFmtId="0" fontId="78" fillId="0" borderId="9" xfId="42" quotePrefix="1" applyFont="1" applyBorder="1" applyAlignment="1">
      <alignment horizontal="center" vertical="center"/>
    </xf>
    <xf numFmtId="0" fontId="78" fillId="0" borderId="7" xfId="42" quotePrefix="1" applyFont="1" applyBorder="1" applyAlignment="1">
      <alignment horizontal="center" vertical="center"/>
    </xf>
    <xf numFmtId="0" fontId="78" fillId="0" borderId="1" xfId="42" quotePrefix="1" applyFont="1" applyBorder="1" applyAlignment="1">
      <alignment horizontal="center" vertical="center"/>
    </xf>
    <xf numFmtId="0" fontId="19" fillId="11" borderId="8" xfId="57" applyFont="1" applyFill="1" applyBorder="1" applyAlignment="1">
      <alignment horizontal="center" vertical="center"/>
    </xf>
    <xf numFmtId="0" fontId="19" fillId="11" borderId="9" xfId="57" applyFont="1" applyFill="1" applyBorder="1" applyAlignment="1">
      <alignment horizontal="center" vertical="center"/>
    </xf>
    <xf numFmtId="0" fontId="19" fillId="11" borderId="7" xfId="57" applyFont="1" applyFill="1" applyBorder="1" applyAlignment="1">
      <alignment horizontal="center" vertical="center"/>
    </xf>
    <xf numFmtId="0" fontId="19" fillId="11" borderId="1" xfId="32" applyFont="1" applyFill="1" applyBorder="1" applyAlignment="1">
      <alignment horizontal="center" vertical="center"/>
    </xf>
    <xf numFmtId="16" fontId="4" fillId="0" borderId="2" xfId="45" quotePrefix="1" applyNumberFormat="1" applyFont="1" applyBorder="1" applyAlignment="1" applyProtection="1">
      <alignment horizontal="center" vertical="center"/>
      <protection locked="0"/>
    </xf>
    <xf numFmtId="0" fontId="4" fillId="0" borderId="2" xfId="45" applyFont="1" applyBorder="1" applyAlignment="1" applyProtection="1">
      <alignment horizontal="center" vertical="center"/>
      <protection locked="0"/>
    </xf>
    <xf numFmtId="0" fontId="17" fillId="0" borderId="0" xfId="33" applyFont="1" applyAlignment="1">
      <alignment horizontal="left" vertical="center" wrapText="1"/>
    </xf>
    <xf numFmtId="0" fontId="19" fillId="0" borderId="0" xfId="45" applyFont="1" applyAlignment="1">
      <alignment horizontal="left" vertical="center" wrapText="1"/>
    </xf>
    <xf numFmtId="0" fontId="4" fillId="0" borderId="2" xfId="45" applyFont="1" applyBorder="1" applyAlignment="1">
      <alignment horizontal="left" vertical="center" indent="1"/>
    </xf>
    <xf numFmtId="0" fontId="4" fillId="0" borderId="6" xfId="45" applyFont="1" applyBorder="1" applyAlignment="1">
      <alignment horizontal="left" vertical="center" indent="1"/>
    </xf>
    <xf numFmtId="0" fontId="4" fillId="0" borderId="2" xfId="45" quotePrefix="1" applyFont="1" applyBorder="1" applyAlignment="1" applyProtection="1">
      <alignment horizontal="center" vertical="center"/>
      <protection locked="0"/>
    </xf>
    <xf numFmtId="0" fontId="116" fillId="0" borderId="2" xfId="45" quotePrefix="1" applyFont="1" applyBorder="1" applyAlignment="1" applyProtection="1">
      <alignment horizontal="center" vertical="center"/>
      <protection locked="0"/>
    </xf>
    <xf numFmtId="0" fontId="116" fillId="0" borderId="2" xfId="45" applyFont="1" applyBorder="1" applyAlignment="1" applyProtection="1">
      <alignment horizontal="center" vertical="center"/>
      <protection locked="0"/>
    </xf>
    <xf numFmtId="0" fontId="119" fillId="0" borderId="11" xfId="33" applyFont="1" applyBorder="1" applyAlignment="1">
      <alignment horizontal="center" vertical="center"/>
    </xf>
    <xf numFmtId="0" fontId="119" fillId="0" borderId="14" xfId="33" applyFont="1" applyBorder="1" applyAlignment="1">
      <alignment horizontal="center" vertical="center"/>
    </xf>
    <xf numFmtId="0" fontId="119" fillId="0" borderId="13" xfId="33" applyFont="1" applyBorder="1" applyAlignment="1">
      <alignment horizontal="center" vertical="center"/>
    </xf>
    <xf numFmtId="0" fontId="119" fillId="0" borderId="15" xfId="33" applyFont="1" applyBorder="1" applyAlignment="1">
      <alignment horizontal="center" vertical="center"/>
    </xf>
    <xf numFmtId="0" fontId="19" fillId="0" borderId="9" xfId="33" applyFont="1" applyBorder="1" applyAlignment="1">
      <alignment horizontal="center" vertical="center"/>
    </xf>
    <xf numFmtId="0" fontId="119" fillId="0" borderId="8" xfId="33" applyFont="1" applyBorder="1" applyAlignment="1">
      <alignment horizontal="center" vertical="center"/>
    </xf>
    <xf numFmtId="0" fontId="119" fillId="0" borderId="7" xfId="33" applyFont="1" applyBorder="1" applyAlignment="1">
      <alignment horizontal="center" vertical="center"/>
    </xf>
    <xf numFmtId="0" fontId="13" fillId="0" borderId="12" xfId="32" applyFont="1" applyBorder="1" applyAlignment="1">
      <alignment horizontal="left" vertical="center" wrapText="1"/>
    </xf>
    <xf numFmtId="0" fontId="29" fillId="0" borderId="0" xfId="22" applyAlignment="1">
      <alignment vertical="center"/>
    </xf>
    <xf numFmtId="0" fontId="6" fillId="0" borderId="5" xfId="29" applyFont="1" applyBorder="1" applyAlignment="1">
      <alignment horizontal="left" vertical="center" wrapText="1"/>
    </xf>
    <xf numFmtId="0" fontId="13" fillId="0" borderId="12" xfId="29" applyFont="1" applyBorder="1" applyAlignment="1">
      <alignment horizontal="left" vertical="center" wrapText="1"/>
    </xf>
    <xf numFmtId="0" fontId="13" fillId="3" borderId="0" xfId="29" applyFont="1" applyFill="1" applyAlignment="1">
      <alignment vertical="center" wrapText="1"/>
    </xf>
    <xf numFmtId="0" fontId="29" fillId="0" borderId="0" xfId="22"/>
    <xf numFmtId="0" fontId="12" fillId="0" borderId="9" xfId="56" applyFont="1" applyBorder="1" applyAlignment="1">
      <alignment horizontal="left" vertical="center"/>
    </xf>
    <xf numFmtId="0" fontId="6" fillId="0" borderId="1" xfId="32" applyFont="1" applyBorder="1" applyAlignment="1">
      <alignment horizontal="center" vertical="center"/>
    </xf>
    <xf numFmtId="0" fontId="82" fillId="0" borderId="1" xfId="32" applyFont="1" applyBorder="1" applyAlignment="1">
      <alignment vertical="center"/>
    </xf>
    <xf numFmtId="0" fontId="6" fillId="0" borderId="1" xfId="32" applyFont="1" applyBorder="1" applyAlignment="1">
      <alignment horizontal="center" vertical="center" wrapText="1"/>
    </xf>
    <xf numFmtId="0" fontId="6" fillId="0" borderId="2" xfId="32" applyFont="1" applyBorder="1" applyAlignment="1">
      <alignment horizontal="left" vertical="center" indent="1"/>
    </xf>
    <xf numFmtId="0" fontId="6" fillId="0" borderId="3" xfId="32" applyFont="1" applyBorder="1" applyAlignment="1">
      <alignment horizontal="left" vertical="center" indent="1"/>
    </xf>
    <xf numFmtId="0" fontId="6" fillId="0" borderId="6" xfId="32" applyFont="1" applyBorder="1" applyAlignment="1">
      <alignment horizontal="left" vertical="center" indent="1"/>
    </xf>
    <xf numFmtId="17" fontId="6" fillId="0" borderId="1" xfId="32" quotePrefix="1" applyNumberFormat="1" applyFont="1" applyBorder="1" applyAlignment="1">
      <alignment horizontal="center" vertical="center"/>
    </xf>
    <xf numFmtId="0" fontId="82" fillId="0" borderId="1" xfId="32" applyFont="1" applyBorder="1" applyAlignment="1">
      <alignment horizontal="center" vertical="center"/>
    </xf>
    <xf numFmtId="0" fontId="6" fillId="0" borderId="1" xfId="32" applyFont="1" applyBorder="1" applyAlignment="1">
      <alignment horizontal="center" wrapText="1"/>
    </xf>
    <xf numFmtId="0" fontId="82" fillId="0" borderId="1" xfId="32" applyFont="1" applyBorder="1" applyAlignment="1">
      <alignment horizontal="center" wrapText="1"/>
    </xf>
    <xf numFmtId="0" fontId="6" fillId="0" borderId="1" xfId="41" applyFont="1" applyBorder="1" applyAlignment="1">
      <alignment horizontal="center" vertical="center"/>
    </xf>
    <xf numFmtId="0" fontId="82" fillId="0" borderId="1" xfId="41" applyFont="1" applyBorder="1" applyAlignment="1">
      <alignment horizontal="center" vertical="center"/>
    </xf>
    <xf numFmtId="0" fontId="6" fillId="0" borderId="0" xfId="41" applyFont="1" applyAlignment="1">
      <alignment horizontal="left" vertical="center"/>
    </xf>
    <xf numFmtId="0" fontId="6" fillId="0" borderId="2" xfId="41" applyFont="1" applyBorder="1" applyAlignment="1">
      <alignment horizontal="left" vertical="center"/>
    </xf>
    <xf numFmtId="0" fontId="6" fillId="0" borderId="6" xfId="41" applyFont="1" applyBorder="1" applyAlignment="1">
      <alignment horizontal="left" vertical="center"/>
    </xf>
    <xf numFmtId="0" fontId="13" fillId="0" borderId="8" xfId="41" applyFont="1" applyBorder="1" applyAlignment="1">
      <alignment horizontal="center" vertical="center"/>
    </xf>
    <xf numFmtId="0" fontId="13" fillId="0" borderId="9" xfId="41" applyFont="1" applyBorder="1" applyAlignment="1">
      <alignment horizontal="center" vertical="center"/>
    </xf>
    <xf numFmtId="49" fontId="13" fillId="0" borderId="8" xfId="41" applyNumberFormat="1" applyFont="1" applyBorder="1" applyAlignment="1">
      <alignment horizontal="center" vertical="center"/>
    </xf>
    <xf numFmtId="49" fontId="13" fillId="0" borderId="9" xfId="41" applyNumberFormat="1" applyFont="1" applyBorder="1" applyAlignment="1">
      <alignment horizontal="center" vertical="center"/>
    </xf>
    <xf numFmtId="0" fontId="13" fillId="0" borderId="1" xfId="41" applyFont="1" applyBorder="1" applyAlignment="1">
      <alignment horizontal="center" vertical="center"/>
    </xf>
    <xf numFmtId="0" fontId="81" fillId="0" borderId="8" xfId="41" applyFont="1" applyBorder="1" applyAlignment="1">
      <alignment horizontal="center" vertical="center"/>
    </xf>
    <xf numFmtId="0" fontId="6" fillId="0" borderId="8" xfId="41" applyFont="1" applyBorder="1" applyAlignment="1">
      <alignment horizontal="center" vertical="center"/>
    </xf>
    <xf numFmtId="0" fontId="6" fillId="0" borderId="7" xfId="41" applyFont="1" applyBorder="1" applyAlignment="1">
      <alignment horizontal="center" vertical="center"/>
    </xf>
    <xf numFmtId="0" fontId="6" fillId="0" borderId="5" xfId="60" applyFont="1" applyBorder="1" applyAlignment="1">
      <alignment vertical="center"/>
    </xf>
    <xf numFmtId="0" fontId="6" fillId="0" borderId="11" xfId="40" applyFont="1" applyBorder="1" applyAlignment="1">
      <alignment horizontal="left" vertical="center" indent="2"/>
    </xf>
    <xf numFmtId="0" fontId="6" fillId="0" borderId="14" xfId="40" applyFont="1" applyBorder="1" applyAlignment="1">
      <alignment horizontal="left" vertical="center" indent="2"/>
    </xf>
    <xf numFmtId="0" fontId="6" fillId="0" borderId="13" xfId="40" applyFont="1" applyBorder="1" applyAlignment="1">
      <alignment horizontal="left" vertical="center" indent="2"/>
    </xf>
    <xf numFmtId="0" fontId="6" fillId="0" borderId="15" xfId="40" applyFont="1" applyBorder="1" applyAlignment="1">
      <alignment horizontal="left" vertical="center" indent="2"/>
    </xf>
    <xf numFmtId="17" fontId="6" fillId="3" borderId="1" xfId="32" quotePrefix="1" applyNumberFormat="1" applyFont="1" applyFill="1" applyBorder="1" applyAlignment="1">
      <alignment horizontal="center" vertical="center"/>
    </xf>
    <xf numFmtId="0" fontId="82" fillId="3" borderId="1" xfId="32" applyFont="1" applyFill="1" applyBorder="1" applyAlignment="1">
      <alignment horizontal="center" vertical="center"/>
    </xf>
    <xf numFmtId="173" fontId="103" fillId="3" borderId="1" xfId="62" applyNumberFormat="1" applyFont="1" applyFill="1" applyBorder="1" applyAlignment="1" applyProtection="1">
      <alignment horizontal="center" vertical="center" wrapText="1"/>
      <protection locked="0"/>
    </xf>
    <xf numFmtId="0" fontId="6" fillId="0" borderId="5" xfId="32" applyFont="1" applyBorder="1" applyAlignment="1">
      <alignment horizontal="left" vertical="center"/>
    </xf>
    <xf numFmtId="49" fontId="6" fillId="0" borderId="8" xfId="29" applyNumberFormat="1" applyFont="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6" fillId="0" borderId="8" xfId="29" applyFont="1" applyBorder="1" applyAlignment="1">
      <alignment horizontal="center" vertical="center" wrapText="1"/>
    </xf>
    <xf numFmtId="0" fontId="6" fillId="0" borderId="9" xfId="29" applyFont="1" applyBorder="1" applyAlignment="1">
      <alignment horizontal="center" vertical="center" wrapText="1"/>
    </xf>
    <xf numFmtId="0" fontId="6" fillId="0" borderId="7" xfId="29" applyFont="1" applyBorder="1" applyAlignment="1">
      <alignment horizontal="center" vertical="center" wrapText="1"/>
    </xf>
    <xf numFmtId="3" fontId="4" fillId="0" borderId="3" xfId="26" applyNumberFormat="1" applyFont="1" applyBorder="1" applyAlignment="1">
      <alignment horizontal="center" vertical="center" wrapText="1"/>
    </xf>
    <xf numFmtId="0" fontId="89" fillId="0" borderId="3" xfId="26" applyFont="1" applyBorder="1" applyAlignment="1">
      <alignment horizontal="center" vertical="center" wrapText="1"/>
    </xf>
    <xf numFmtId="0" fontId="89" fillId="0" borderId="6" xfId="26" applyFont="1" applyBorder="1" applyAlignment="1">
      <alignment horizontal="center" vertical="center" wrapText="1"/>
    </xf>
    <xf numFmtId="0" fontId="93" fillId="0" borderId="8" xfId="26" applyFont="1" applyBorder="1" applyAlignment="1">
      <alignment horizontal="center" vertical="center"/>
    </xf>
    <xf numFmtId="0" fontId="93" fillId="0" borderId="9" xfId="26" applyFont="1" applyBorder="1" applyAlignment="1">
      <alignment horizontal="center" vertical="center"/>
    </xf>
    <xf numFmtId="0" fontId="93" fillId="0" borderId="7" xfId="26" applyFont="1" applyBorder="1" applyAlignment="1">
      <alignment horizontal="center" vertical="center"/>
    </xf>
    <xf numFmtId="0" fontId="93" fillId="0" borderId="2" xfId="26" applyFont="1" applyBorder="1" applyAlignment="1">
      <alignment horizontal="center" vertical="center" wrapText="1"/>
    </xf>
    <xf numFmtId="0" fontId="96" fillId="0" borderId="6" xfId="26" applyFont="1" applyBorder="1" applyAlignment="1">
      <alignment horizontal="center" vertical="center" wrapText="1"/>
    </xf>
    <xf numFmtId="0" fontId="93" fillId="0" borderId="14" xfId="26" applyFont="1" applyBorder="1" applyAlignment="1">
      <alignment horizontal="center" vertical="center" wrapText="1"/>
    </xf>
    <xf numFmtId="0" fontId="96" fillId="0" borderId="15" xfId="26" applyFont="1" applyBorder="1" applyAlignment="1">
      <alignment horizontal="center" vertical="center" wrapText="1"/>
    </xf>
    <xf numFmtId="3" fontId="93" fillId="0" borderId="3" xfId="26" applyNumberFormat="1" applyFont="1" applyBorder="1" applyAlignment="1">
      <alignment horizontal="center" vertical="center" wrapText="1"/>
    </xf>
    <xf numFmtId="0" fontId="96" fillId="0" borderId="3" xfId="26" applyFont="1" applyBorder="1" applyAlignment="1">
      <alignment horizontal="center" vertical="center" wrapText="1"/>
    </xf>
    <xf numFmtId="0" fontId="6" fillId="0" borderId="2" xfId="26" applyFont="1" applyBorder="1" applyAlignment="1">
      <alignment horizontal="left" vertical="center" indent="1"/>
    </xf>
    <xf numFmtId="0" fontId="94" fillId="0" borderId="3" xfId="26" applyFont="1" applyBorder="1" applyAlignment="1">
      <alignment horizontal="left" vertical="center" indent="1"/>
    </xf>
    <xf numFmtId="0" fontId="94" fillId="0" borderId="6" xfId="26" applyFont="1" applyBorder="1" applyAlignment="1">
      <alignment horizontal="left" vertical="center" indent="1"/>
    </xf>
    <xf numFmtId="3" fontId="93" fillId="0" borderId="2" xfId="26" applyNumberFormat="1" applyFont="1" applyBorder="1" applyAlignment="1">
      <alignment horizontal="center" vertical="center" wrapText="1"/>
    </xf>
    <xf numFmtId="3" fontId="97" fillId="0" borderId="3" xfId="26" applyNumberFormat="1" applyFont="1" applyBorder="1" applyAlignment="1">
      <alignment horizontal="center" vertical="center" wrapText="1"/>
    </xf>
    <xf numFmtId="0" fontId="98" fillId="0" borderId="3" xfId="26" applyFont="1" applyBorder="1" applyAlignment="1">
      <alignment horizontal="center" vertical="center" wrapText="1"/>
    </xf>
    <xf numFmtId="0" fontId="98" fillId="0" borderId="6" xfId="26" applyFont="1" applyBorder="1" applyAlignment="1">
      <alignment horizontal="center" vertical="center" wrapText="1"/>
    </xf>
    <xf numFmtId="3" fontId="96" fillId="0" borderId="6" xfId="26" applyNumberFormat="1" applyFont="1" applyBorder="1" applyAlignment="1">
      <alignment horizontal="center" vertical="center" wrapText="1"/>
    </xf>
    <xf numFmtId="0" fontId="6" fillId="0" borderId="0" xfId="26" applyFont="1" applyAlignment="1">
      <alignment horizontal="left"/>
    </xf>
    <xf numFmtId="3" fontId="93" fillId="0" borderId="6" xfId="26" applyNumberFormat="1" applyFont="1" applyBorder="1" applyAlignment="1">
      <alignment horizontal="center" vertical="center" wrapText="1"/>
    </xf>
    <xf numFmtId="3" fontId="80" fillId="0" borderId="2" xfId="26" applyNumberFormat="1" applyFont="1" applyBorder="1" applyAlignment="1">
      <alignment horizontal="center" vertical="center" wrapText="1"/>
    </xf>
    <xf numFmtId="3" fontId="80" fillId="0" borderId="3" xfId="26" applyNumberFormat="1" applyFont="1" applyBorder="1" applyAlignment="1">
      <alignment horizontal="center" vertical="center" wrapText="1"/>
    </xf>
    <xf numFmtId="3" fontId="80" fillId="0" borderId="6" xfId="26" applyNumberFormat="1" applyFont="1" applyBorder="1" applyAlignment="1">
      <alignment horizontal="center" vertical="center" wrapText="1"/>
    </xf>
    <xf numFmtId="0" fontId="6" fillId="0" borderId="5" xfId="69" applyFont="1" applyBorder="1" applyAlignment="1">
      <alignment horizontal="left" vertical="center"/>
    </xf>
    <xf numFmtId="0" fontId="19" fillId="0" borderId="11" xfId="69" applyFont="1" applyBorder="1" applyAlignment="1">
      <alignment horizontal="left" vertical="center" indent="2"/>
    </xf>
    <xf numFmtId="0" fontId="19" fillId="0" borderId="14" xfId="69" applyFont="1" applyBorder="1" applyAlignment="1">
      <alignment horizontal="left" vertical="center" indent="2"/>
    </xf>
    <xf numFmtId="0" fontId="19" fillId="0" borderId="13" xfId="69" applyFont="1" applyBorder="1" applyAlignment="1">
      <alignment horizontal="left" vertical="center" indent="2"/>
    </xf>
    <xf numFmtId="0" fontId="19" fillId="0" borderId="15" xfId="69" applyFont="1" applyBorder="1" applyAlignment="1">
      <alignment horizontal="left" vertical="center" indent="2"/>
    </xf>
    <xf numFmtId="0" fontId="6" fillId="0" borderId="8" xfId="26" applyFont="1" applyBorder="1" applyAlignment="1">
      <alignment horizontal="center" vertical="center"/>
    </xf>
    <xf numFmtId="0" fontId="6" fillId="0" borderId="9" xfId="26" applyFont="1" applyBorder="1" applyAlignment="1">
      <alignment horizontal="center" vertical="center"/>
    </xf>
    <xf numFmtId="0" fontId="6" fillId="0" borderId="7" xfId="26" applyFont="1" applyBorder="1" applyAlignment="1">
      <alignment horizontal="center" vertical="center"/>
    </xf>
    <xf numFmtId="0" fontId="13" fillId="0" borderId="4" xfId="26" applyFont="1" applyBorder="1" applyAlignment="1">
      <alignment horizontal="left" vertical="center"/>
    </xf>
    <xf numFmtId="0" fontId="13" fillId="0" borderId="0" xfId="26" applyFont="1" applyAlignment="1">
      <alignment horizontal="left" vertical="center"/>
    </xf>
    <xf numFmtId="0" fontId="13" fillId="0" borderId="10" xfId="26" applyFont="1" applyBorder="1" applyAlignment="1">
      <alignment horizontal="left" vertical="center"/>
    </xf>
    <xf numFmtId="0" fontId="13" fillId="0" borderId="13" xfId="26" applyFont="1" applyBorder="1" applyAlignment="1">
      <alignment horizontal="left" vertical="center"/>
    </xf>
    <xf numFmtId="0" fontId="13" fillId="0" borderId="5" xfId="26" applyFont="1" applyBorder="1" applyAlignment="1">
      <alignment horizontal="left" vertical="center"/>
    </xf>
    <xf numFmtId="0" fontId="13" fillId="0" borderId="15" xfId="26" applyFont="1" applyBorder="1" applyAlignment="1">
      <alignment horizontal="left" vertical="center"/>
    </xf>
    <xf numFmtId="0" fontId="13" fillId="0" borderId="0" xfId="69" applyFont="1" applyAlignment="1">
      <alignment vertical="center" wrapText="1"/>
    </xf>
    <xf numFmtId="0" fontId="0" fillId="0" borderId="0" xfId="0" applyAlignment="1">
      <alignment vertical="center"/>
    </xf>
    <xf numFmtId="0" fontId="0" fillId="0" borderId="10" xfId="0" applyBorder="1" applyAlignment="1">
      <alignment vertical="center"/>
    </xf>
    <xf numFmtId="0" fontId="6" fillId="0" borderId="0" xfId="26" applyFont="1" applyAlignment="1">
      <alignment horizontal="left" vertical="center"/>
    </xf>
    <xf numFmtId="0" fontId="6" fillId="0" borderId="11" xfId="26" applyFont="1" applyBorder="1" applyAlignment="1">
      <alignment horizontal="left" vertical="center" indent="2"/>
    </xf>
    <xf numFmtId="0" fontId="6" fillId="0" borderId="12" xfId="26" applyFont="1" applyBorder="1" applyAlignment="1">
      <alignment horizontal="left" vertical="center" indent="2"/>
    </xf>
    <xf numFmtId="0" fontId="6" fillId="0" borderId="14" xfId="26" applyFont="1" applyBorder="1" applyAlignment="1">
      <alignment horizontal="left" vertical="center" indent="2"/>
    </xf>
    <xf numFmtId="0" fontId="6" fillId="0" borderId="13" xfId="26" applyFont="1" applyBorder="1" applyAlignment="1">
      <alignment horizontal="left" vertical="center" indent="2"/>
    </xf>
    <xf numFmtId="0" fontId="6" fillId="0" borderId="5" xfId="26" applyFont="1" applyBorder="1" applyAlignment="1">
      <alignment horizontal="left" vertical="center" indent="2"/>
    </xf>
    <xf numFmtId="0" fontId="6" fillId="0" borderId="15" xfId="26" applyFont="1" applyBorder="1" applyAlignment="1">
      <alignment horizontal="left" vertical="center" indent="2"/>
    </xf>
    <xf numFmtId="0" fontId="13" fillId="0" borderId="11" xfId="26" applyFont="1" applyBorder="1" applyAlignment="1">
      <alignment horizontal="left" vertical="center"/>
    </xf>
    <xf numFmtId="0" fontId="13" fillId="0" borderId="12" xfId="26" applyFont="1" applyBorder="1" applyAlignment="1">
      <alignment horizontal="left" vertical="center"/>
    </xf>
    <xf numFmtId="0" fontId="13" fillId="0" borderId="14" xfId="26" applyFont="1" applyBorder="1" applyAlignment="1">
      <alignment horizontal="left" vertical="center"/>
    </xf>
    <xf numFmtId="0" fontId="6" fillId="0" borderId="5" xfId="26" applyFont="1" applyBorder="1" applyAlignment="1">
      <alignment horizontal="left" vertical="center"/>
    </xf>
    <xf numFmtId="0" fontId="6" fillId="0" borderId="8" xfId="26" applyFont="1" applyBorder="1" applyAlignment="1">
      <alignment horizontal="left" vertical="center" indent="2"/>
    </xf>
    <xf numFmtId="0" fontId="6" fillId="0" borderId="7" xfId="26" applyFont="1" applyBorder="1" applyAlignment="1">
      <alignment horizontal="left" vertical="center" indent="2"/>
    </xf>
    <xf numFmtId="0" fontId="13" fillId="0" borderId="0" xfId="26" applyFont="1" applyFill="1" applyAlignment="1">
      <alignment horizontal="left" wrapText="1"/>
    </xf>
    <xf numFmtId="0" fontId="19" fillId="0" borderId="0" xfId="32" applyFont="1" applyAlignment="1">
      <alignment horizontal="left" vertical="center"/>
    </xf>
    <xf numFmtId="0" fontId="4" fillId="0" borderId="2" xfId="26" applyFont="1" applyBorder="1" applyAlignment="1">
      <alignment horizontal="left" vertical="center" wrapText="1" indent="1"/>
    </xf>
    <xf numFmtId="0" fontId="4" fillId="0" borderId="6" xfId="26" applyFont="1" applyBorder="1" applyAlignment="1">
      <alignment horizontal="left" vertical="center" wrapText="1" indent="1"/>
    </xf>
    <xf numFmtId="0" fontId="4" fillId="0" borderId="11" xfId="26" applyFont="1" applyBorder="1" applyAlignment="1">
      <alignment horizontal="center" vertical="center"/>
    </xf>
    <xf numFmtId="0" fontId="4" fillId="0" borderId="12" xfId="26" applyFont="1" applyBorder="1" applyAlignment="1">
      <alignment horizontal="center" vertical="center"/>
    </xf>
    <xf numFmtId="0" fontId="6" fillId="0" borderId="0" xfId="51" quotePrefix="1" applyFont="1"/>
    <xf numFmtId="0" fontId="19" fillId="0" borderId="2" xfId="51" applyFont="1" applyBorder="1" applyAlignment="1">
      <alignment horizontal="left" vertical="center" indent="1"/>
    </xf>
    <xf numFmtId="0" fontId="19" fillId="0" borderId="6" xfId="51" applyFont="1" applyBorder="1" applyAlignment="1">
      <alignment horizontal="left" vertical="center" indent="1"/>
    </xf>
    <xf numFmtId="0" fontId="6" fillId="0" borderId="0" xfId="29" applyFont="1" applyAlignment="1">
      <alignment horizontal="left" vertical="center"/>
    </xf>
    <xf numFmtId="0" fontId="6" fillId="0" borderId="8" xfId="29" applyFont="1" applyBorder="1" applyAlignment="1">
      <alignment horizontal="left" vertical="center" indent="2"/>
    </xf>
    <xf numFmtId="0" fontId="6" fillId="0" borderId="7" xfId="29" applyFont="1" applyBorder="1" applyAlignment="1">
      <alignment horizontal="left" vertical="center" indent="2"/>
    </xf>
    <xf numFmtId="0" fontId="6" fillId="0" borderId="2" xfId="32" applyFont="1" applyBorder="1" applyAlignment="1">
      <alignment horizontal="left" vertical="center" indent="2"/>
    </xf>
    <xf numFmtId="0" fontId="6" fillId="0" borderId="6" xfId="32" applyFont="1" applyBorder="1" applyAlignment="1">
      <alignment horizontal="left" vertical="center" indent="2"/>
    </xf>
    <xf numFmtId="0" fontId="36" fillId="0" borderId="0" xfId="0" applyFont="1" applyAlignment="1">
      <alignment horizontal="center" vertical="center" wrapText="1"/>
    </xf>
    <xf numFmtId="1" fontId="6" fillId="0" borderId="5" xfId="33" applyNumberFormat="1" applyFont="1" applyBorder="1" applyAlignment="1">
      <alignment horizontal="left" vertical="center" wrapText="1"/>
    </xf>
    <xf numFmtId="0" fontId="6" fillId="0" borderId="2" xfId="33" applyFont="1" applyBorder="1" applyAlignment="1">
      <alignment horizontal="left" vertical="center" wrapText="1" indent="1"/>
    </xf>
    <xf numFmtId="0" fontId="6" fillId="0" borderId="6" xfId="33" applyFont="1" applyBorder="1" applyAlignment="1">
      <alignment horizontal="left" vertical="center" wrapText="1" indent="1"/>
    </xf>
    <xf numFmtId="0" fontId="6" fillId="0" borderId="2" xfId="33" applyFont="1" applyBorder="1" applyAlignment="1">
      <alignment horizontal="center" vertical="center" wrapText="1"/>
    </xf>
    <xf numFmtId="0" fontId="6" fillId="0" borderId="6" xfId="33" applyFont="1" applyBorder="1" applyAlignment="1">
      <alignment horizontal="center" vertical="center" wrapText="1"/>
    </xf>
    <xf numFmtId="1" fontId="6" fillId="0" borderId="2" xfId="33" applyNumberFormat="1" applyFont="1" applyBorder="1" applyAlignment="1">
      <alignment horizontal="left" vertical="center" wrapText="1"/>
    </xf>
    <xf numFmtId="1" fontId="6" fillId="0" borderId="6" xfId="33" applyNumberFormat="1" applyFont="1" applyBorder="1" applyAlignment="1">
      <alignment horizontal="left" vertical="center" wrapText="1"/>
    </xf>
    <xf numFmtId="0" fontId="6" fillId="0" borderId="8" xfId="33" applyFont="1" applyBorder="1" applyAlignment="1">
      <alignment horizontal="center" vertical="center"/>
    </xf>
    <xf numFmtId="0" fontId="6" fillId="0" borderId="7" xfId="33" applyFont="1" applyBorder="1" applyAlignment="1">
      <alignment horizontal="center" vertical="center"/>
    </xf>
    <xf numFmtId="0" fontId="6" fillId="0" borderId="11" xfId="33" applyFont="1" applyBorder="1" applyAlignment="1">
      <alignment horizontal="left" vertical="center" wrapText="1"/>
    </xf>
    <xf numFmtId="0" fontId="6" fillId="0" borderId="12" xfId="33" applyFont="1" applyBorder="1" applyAlignment="1">
      <alignment horizontal="left" vertical="center" wrapText="1"/>
    </xf>
    <xf numFmtId="0" fontId="6" fillId="0" borderId="14" xfId="33" applyFont="1" applyBorder="1" applyAlignment="1">
      <alignment horizontal="left" vertical="center" wrapText="1"/>
    </xf>
    <xf numFmtId="0" fontId="13" fillId="0" borderId="0" xfId="33" applyFont="1" applyAlignment="1">
      <alignment horizontal="center" vertical="center" wrapText="1"/>
    </xf>
    <xf numFmtId="1" fontId="15" fillId="0" borderId="4" xfId="33" applyNumberFormat="1" applyFont="1" applyBorder="1" applyAlignment="1">
      <alignment horizontal="left" wrapText="1" indent="1"/>
    </xf>
    <xf numFmtId="0" fontId="6" fillId="0" borderId="11" xfId="33" applyFont="1" applyBorder="1" applyAlignment="1">
      <alignment horizontal="left"/>
    </xf>
    <xf numFmtId="0" fontId="6" fillId="0" borderId="12" xfId="33" applyFont="1" applyBorder="1" applyAlignment="1">
      <alignment horizontal="left"/>
    </xf>
    <xf numFmtId="0" fontId="6" fillId="0" borderId="14" xfId="33" applyFont="1" applyBorder="1" applyAlignment="1">
      <alignment horizontal="left"/>
    </xf>
    <xf numFmtId="49" fontId="6" fillId="0" borderId="4" xfId="68" applyNumberFormat="1" applyFont="1" applyBorder="1" applyAlignment="1" applyProtection="1">
      <alignment horizontal="left" vertical="center" wrapText="1"/>
      <protection hidden="1"/>
    </xf>
    <xf numFmtId="49" fontId="6" fillId="0" borderId="10" xfId="68" applyNumberFormat="1" applyFont="1" applyBorder="1" applyAlignment="1" applyProtection="1">
      <alignment horizontal="left" vertical="center" wrapText="1"/>
      <protection hidden="1"/>
    </xf>
    <xf numFmtId="0" fontId="19" fillId="0" borderId="11" xfId="33" applyFont="1" applyBorder="1" applyAlignment="1">
      <alignment horizontal="left" vertical="center"/>
    </xf>
    <xf numFmtId="0" fontId="19" fillId="0" borderId="14" xfId="33" applyFont="1" applyBorder="1" applyAlignment="1">
      <alignment horizontal="left" vertical="center"/>
    </xf>
    <xf numFmtId="49" fontId="19" fillId="0" borderId="4" xfId="68" applyNumberFormat="1" applyFont="1" applyBorder="1" applyAlignment="1" applyProtection="1">
      <alignment horizontal="left" vertical="center" wrapText="1"/>
      <protection hidden="1"/>
    </xf>
    <xf numFmtId="49" fontId="19" fillId="0" borderId="10" xfId="68" applyNumberFormat="1" applyFont="1" applyBorder="1" applyAlignment="1" applyProtection="1">
      <alignment horizontal="left" vertical="center" wrapText="1"/>
      <protection hidden="1"/>
    </xf>
    <xf numFmtId="49" fontId="19" fillId="0" borderId="4" xfId="68" applyNumberFormat="1" applyFont="1" applyBorder="1" applyAlignment="1" applyProtection="1">
      <alignment horizontal="left" vertical="center"/>
      <protection hidden="1"/>
    </xf>
    <xf numFmtId="49" fontId="19" fillId="0" borderId="10" xfId="68" applyNumberFormat="1" applyFont="1" applyBorder="1" applyAlignment="1" applyProtection="1">
      <alignment horizontal="left" vertical="center"/>
      <protection hidden="1"/>
    </xf>
    <xf numFmtId="0" fontId="19" fillId="0" borderId="4" xfId="33" applyFont="1" applyBorder="1" applyAlignment="1">
      <alignment horizontal="left" vertical="center" wrapText="1"/>
    </xf>
    <xf numFmtId="0" fontId="19" fillId="0" borderId="10" xfId="33" applyFont="1" applyBorder="1" applyAlignment="1">
      <alignment horizontal="left" vertical="center" wrapText="1"/>
    </xf>
    <xf numFmtId="0" fontId="21" fillId="0" borderId="0" xfId="0" applyFont="1" applyAlignment="1">
      <alignment wrapText="1"/>
    </xf>
    <xf numFmtId="0" fontId="55" fillId="0" borderId="5" xfId="0" applyFont="1" applyBorder="1" applyAlignment="1">
      <alignment horizontal="right" vertical="center"/>
    </xf>
    <xf numFmtId="0" fontId="57" fillId="0" borderId="0" xfId="0" applyFont="1" applyAlignment="1">
      <alignment vertical="center" wrapText="1"/>
    </xf>
    <xf numFmtId="0" fontId="7" fillId="0" borderId="0" xfId="33" applyFont="1" applyAlignment="1">
      <alignment horizontal="left" vertical="center" wrapText="1"/>
    </xf>
    <xf numFmtId="0" fontId="21" fillId="0" borderId="0" xfId="33" applyFont="1" applyAlignment="1">
      <alignment horizontal="left" vertical="center" wrapText="1"/>
    </xf>
    <xf numFmtId="0" fontId="49" fillId="0" borderId="5" xfId="33" applyFont="1" applyBorder="1" applyAlignment="1">
      <alignment horizontal="center" vertical="center" wrapText="1"/>
    </xf>
    <xf numFmtId="0" fontId="21" fillId="0" borderId="11" xfId="33" applyFont="1" applyBorder="1" applyAlignment="1">
      <alignment horizontal="left" vertical="center" wrapText="1" indent="1"/>
    </xf>
    <xf numFmtId="0" fontId="21" fillId="0" borderId="14" xfId="33" applyFont="1" applyBorder="1" applyAlignment="1">
      <alignment horizontal="left" vertical="center" wrapText="1" indent="1"/>
    </xf>
    <xf numFmtId="0" fontId="21" fillId="0" borderId="13" xfId="33" applyFont="1" applyBorder="1" applyAlignment="1">
      <alignment horizontal="left" vertical="center" wrapText="1" indent="1"/>
    </xf>
    <xf numFmtId="0" fontId="21" fillId="0" borderId="15" xfId="33" applyFont="1" applyBorder="1" applyAlignment="1">
      <alignment horizontal="left" vertical="center" wrapText="1" indent="1"/>
    </xf>
    <xf numFmtId="0" fontId="21" fillId="0" borderId="2" xfId="33" applyFont="1" applyBorder="1" applyAlignment="1">
      <alignment horizontal="center" vertical="center"/>
    </xf>
    <xf numFmtId="0" fontId="21" fillId="0" borderId="6" xfId="33" applyFont="1" applyBorder="1" applyAlignment="1">
      <alignment horizontal="center" vertical="center"/>
    </xf>
    <xf numFmtId="0" fontId="21" fillId="0" borderId="9" xfId="33" applyFont="1" applyBorder="1" applyAlignment="1">
      <alignment horizontal="center" vertical="center"/>
    </xf>
    <xf numFmtId="0" fontId="21" fillId="0" borderId="7" xfId="33" applyFont="1" applyBorder="1" applyAlignment="1">
      <alignment horizontal="center" vertical="center"/>
    </xf>
    <xf numFmtId="0" fontId="60" fillId="0" borderId="0" xfId="33" applyFont="1" applyAlignment="1">
      <alignment horizontal="left"/>
    </xf>
    <xf numFmtId="0" fontId="21" fillId="0" borderId="0" xfId="33" applyFont="1" applyAlignment="1">
      <alignment vertical="center" wrapText="1"/>
    </xf>
    <xf numFmtId="0" fontId="50" fillId="0" borderId="5" xfId="33" applyFont="1" applyBorder="1" applyAlignment="1">
      <alignment horizontal="center" vertical="center"/>
    </xf>
    <xf numFmtId="0" fontId="61" fillId="0" borderId="14" xfId="0" applyFont="1" applyBorder="1" applyAlignment="1">
      <alignment horizontal="left" vertical="center" wrapText="1" indent="1"/>
    </xf>
    <xf numFmtId="0" fontId="61" fillId="0" borderId="4" xfId="0" applyFont="1" applyBorder="1" applyAlignment="1">
      <alignment horizontal="left" vertical="center" wrapText="1" indent="1"/>
    </xf>
    <xf numFmtId="0" fontId="61" fillId="0" borderId="10" xfId="0" applyFont="1" applyBorder="1" applyAlignment="1">
      <alignment horizontal="left" vertical="center" wrapText="1" indent="1"/>
    </xf>
    <xf numFmtId="0" fontId="61" fillId="0" borderId="13" xfId="0" applyFont="1" applyBorder="1" applyAlignment="1">
      <alignment horizontal="left" vertical="center" wrapText="1" indent="1"/>
    </xf>
    <xf numFmtId="0" fontId="61" fillId="0" borderId="15" xfId="0" applyFont="1" applyBorder="1" applyAlignment="1">
      <alignment horizontal="left" vertical="center" wrapText="1" indent="1"/>
    </xf>
    <xf numFmtId="0" fontId="21" fillId="0" borderId="2" xfId="33" applyFont="1" applyBorder="1" applyAlignment="1">
      <alignment vertical="center" wrapText="1"/>
    </xf>
    <xf numFmtId="0" fontId="61" fillId="0" borderId="3" xfId="0" applyFont="1" applyBorder="1" applyAlignment="1">
      <alignment vertical="center" wrapText="1"/>
    </xf>
    <xf numFmtId="0" fontId="61" fillId="0" borderId="6" xfId="0" applyFont="1" applyBorder="1" applyAlignment="1">
      <alignment vertical="center" wrapText="1"/>
    </xf>
    <xf numFmtId="168" fontId="21" fillId="0" borderId="8" xfId="33" applyNumberFormat="1" applyFont="1" applyBorder="1" applyAlignment="1">
      <alignment horizontal="center" vertical="center" wrapText="1"/>
    </xf>
    <xf numFmtId="168" fontId="21" fillId="0" borderId="9" xfId="33" applyNumberFormat="1" applyFont="1" applyBorder="1" applyAlignment="1">
      <alignment horizontal="center" vertical="center" wrapText="1"/>
    </xf>
    <xf numFmtId="0" fontId="0" fillId="0" borderId="38" xfId="0" applyBorder="1" applyAlignment="1">
      <alignment horizontal="center" vertical="center" wrapText="1"/>
    </xf>
    <xf numFmtId="0" fontId="0" fillId="0" borderId="7" xfId="0" applyBorder="1"/>
    <xf numFmtId="0" fontId="21" fillId="0" borderId="8" xfId="33" applyFont="1" applyBorder="1" applyAlignment="1">
      <alignment horizontal="center" vertical="center"/>
    </xf>
    <xf numFmtId="0" fontId="49" fillId="0" borderId="20" xfId="0" applyFont="1" applyBorder="1" applyAlignment="1">
      <alignment horizontal="center" vertical="center"/>
    </xf>
    <xf numFmtId="0" fontId="49" fillId="0" borderId="21" xfId="0" applyFont="1" applyBorder="1" applyAlignment="1">
      <alignment horizontal="center" vertical="center"/>
    </xf>
    <xf numFmtId="0" fontId="49" fillId="0" borderId="22" xfId="0" applyFont="1" applyBorder="1" applyAlignment="1">
      <alignment horizontal="center" vertical="center"/>
    </xf>
    <xf numFmtId="0" fontId="49" fillId="0" borderId="17" xfId="0" applyFont="1" applyBorder="1" applyAlignment="1">
      <alignment horizontal="center" vertical="center"/>
    </xf>
    <xf numFmtId="0" fontId="49" fillId="0" borderId="26" xfId="0" applyFont="1" applyBorder="1" applyAlignment="1">
      <alignment horizontal="center" vertical="center"/>
    </xf>
    <xf numFmtId="0" fontId="49" fillId="0" borderId="18" xfId="0" applyFont="1" applyBorder="1" applyAlignment="1">
      <alignment horizontal="center" vertical="center"/>
    </xf>
    <xf numFmtId="0" fontId="21" fillId="0" borderId="0" xfId="0" applyFont="1" applyAlignment="1">
      <alignment horizontal="left" vertical="center"/>
    </xf>
    <xf numFmtId="0" fontId="21" fillId="0" borderId="11" xfId="33" applyFont="1" applyBorder="1" applyAlignment="1">
      <alignment horizontal="center" vertical="center"/>
    </xf>
    <xf numFmtId="0" fontId="21" fillId="0" borderId="14" xfId="33" applyFont="1" applyBorder="1" applyAlignment="1">
      <alignment horizontal="center" vertical="center"/>
    </xf>
    <xf numFmtId="0" fontId="21" fillId="0" borderId="17" xfId="33" applyFont="1" applyBorder="1" applyAlignment="1">
      <alignment horizontal="center" vertical="center"/>
    </xf>
    <xf numFmtId="0" fontId="21" fillId="0" borderId="18" xfId="33" applyFont="1" applyBorder="1" applyAlignment="1">
      <alignment horizontal="center" vertical="center"/>
    </xf>
    <xf numFmtId="0" fontId="36" fillId="0" borderId="4" xfId="0" applyFont="1" applyBorder="1" applyAlignment="1">
      <alignment horizontal="center" vertical="center" wrapText="1"/>
    </xf>
    <xf numFmtId="0" fontId="55" fillId="0" borderId="2" xfId="0" applyFont="1" applyBorder="1" applyAlignment="1">
      <alignment horizontal="center" vertical="center" wrapText="1"/>
    </xf>
    <xf numFmtId="0" fontId="55" fillId="0" borderId="6" xfId="0" applyFont="1" applyBorder="1" applyAlignment="1">
      <alignment horizontal="center" vertical="center" wrapText="1"/>
    </xf>
    <xf numFmtId="0" fontId="21" fillId="0" borderId="0" xfId="0" applyFont="1" applyAlignment="1">
      <alignment horizontal="left"/>
    </xf>
    <xf numFmtId="0" fontId="49" fillId="0" borderId="5" xfId="0" applyFont="1" applyBorder="1" applyAlignment="1">
      <alignment horizontal="center" vertical="center"/>
    </xf>
    <xf numFmtId="0" fontId="21" fillId="0" borderId="13" xfId="33" applyFont="1" applyBorder="1" applyAlignment="1">
      <alignment horizontal="center" vertical="center"/>
    </xf>
    <xf numFmtId="0" fontId="21" fillId="0" borderId="15" xfId="33" applyFont="1" applyBorder="1" applyAlignment="1">
      <alignment horizontal="center" vertical="center"/>
    </xf>
    <xf numFmtId="0" fontId="19" fillId="0" borderId="0" xfId="33" applyFont="1" applyAlignment="1">
      <alignment horizontal="left" vertical="center" wrapText="1"/>
    </xf>
    <xf numFmtId="0" fontId="35" fillId="0" borderId="0" xfId="0" applyFont="1" applyAlignment="1">
      <alignment horizontal="left" wrapText="1"/>
    </xf>
    <xf numFmtId="0" fontId="21" fillId="0" borderId="14" xfId="33" applyFont="1" applyBorder="1" applyAlignment="1">
      <alignment horizontal="left" vertical="center"/>
    </xf>
    <xf numFmtId="0" fontId="21" fillId="0" borderId="10" xfId="33" applyFont="1" applyBorder="1" applyAlignment="1">
      <alignment horizontal="left" vertical="center"/>
    </xf>
    <xf numFmtId="0" fontId="21" fillId="0" borderId="15" xfId="33" applyFont="1" applyBorder="1" applyAlignment="1">
      <alignment horizontal="left" vertical="center"/>
    </xf>
    <xf numFmtId="0" fontId="35" fillId="0" borderId="9" xfId="0" applyFont="1" applyBorder="1"/>
    <xf numFmtId="0" fontId="35" fillId="0" borderId="7" xfId="0" applyFont="1" applyBorder="1"/>
    <xf numFmtId="0" fontId="21" fillId="0" borderId="3" xfId="33" applyFont="1" applyBorder="1" applyAlignment="1">
      <alignment horizontal="center" vertical="center" wrapText="1"/>
    </xf>
    <xf numFmtId="0" fontId="21" fillId="0" borderId="6" xfId="33" applyFont="1" applyBorder="1" applyAlignment="1">
      <alignment horizontal="center" vertical="center" wrapText="1"/>
    </xf>
    <xf numFmtId="0" fontId="21" fillId="3" borderId="8" xfId="33" applyFont="1" applyFill="1" applyBorder="1" applyAlignment="1">
      <alignment horizontal="center" vertical="center"/>
    </xf>
    <xf numFmtId="0" fontId="21" fillId="3" borderId="9" xfId="33" applyFont="1" applyFill="1" applyBorder="1" applyAlignment="1">
      <alignment horizontal="center" vertical="center"/>
    </xf>
    <xf numFmtId="0" fontId="35" fillId="3" borderId="9" xfId="0" applyFont="1" applyFill="1" applyBorder="1"/>
    <xf numFmtId="0" fontId="35" fillId="3" borderId="7" xfId="0" applyFont="1" applyFill="1" applyBorder="1"/>
    <xf numFmtId="0" fontId="18" fillId="0" borderId="0" xfId="33" applyFont="1" applyAlignment="1">
      <alignment horizontal="left" vertical="center" wrapText="1"/>
    </xf>
    <xf numFmtId="0" fontId="19" fillId="0" borderId="0" xfId="33" applyFont="1" applyAlignment="1">
      <alignment vertical="center" wrapText="1"/>
    </xf>
    <xf numFmtId="0" fontId="0" fillId="0" borderId="0" xfId="0" applyAlignment="1">
      <alignment wrapText="1"/>
    </xf>
    <xf numFmtId="0" fontId="0" fillId="0" borderId="9" xfId="0" applyBorder="1"/>
    <xf numFmtId="0" fontId="0" fillId="3" borderId="9" xfId="0" applyFill="1" applyBorder="1"/>
    <xf numFmtId="0" fontId="0" fillId="3" borderId="7" xfId="0" applyFill="1" applyBorder="1"/>
    <xf numFmtId="0" fontId="19" fillId="0" borderId="2" xfId="27" applyFont="1" applyBorder="1" applyAlignment="1">
      <alignment horizontal="center" vertical="center"/>
    </xf>
    <xf numFmtId="0" fontId="19" fillId="0" borderId="6" xfId="27" applyFont="1" applyBorder="1" applyAlignment="1">
      <alignment horizontal="center" vertical="center"/>
    </xf>
    <xf numFmtId="0" fontId="19" fillId="0" borderId="2" xfId="27" applyFont="1" applyBorder="1" applyAlignment="1">
      <alignment horizontal="center" vertical="center" wrapText="1"/>
    </xf>
    <xf numFmtId="0" fontId="19" fillId="0" borderId="6" xfId="27" applyFont="1" applyBorder="1" applyAlignment="1">
      <alignment horizontal="center" vertical="center" wrapText="1"/>
    </xf>
    <xf numFmtId="0" fontId="18" fillId="0" borderId="12" xfId="27" applyFont="1" applyBorder="1" applyAlignment="1">
      <alignment horizontal="left" vertical="center" wrapText="1"/>
    </xf>
  </cellXfs>
  <cellStyles count="79">
    <cellStyle name="Bad 2" xfId="1" xr:uid="{00000000-0005-0000-0000-000000000000}"/>
    <cellStyle name="Comma 2" xfId="2" xr:uid="{00000000-0005-0000-0000-000001000000}"/>
    <cellStyle name="Comma 2 2" xfId="3" xr:uid="{00000000-0005-0000-0000-000002000000}"/>
    <cellStyle name="Comma 2 2 2" xfId="4" xr:uid="{00000000-0005-0000-0000-000003000000}"/>
    <cellStyle name="Comma 2 2 3" xfId="5" xr:uid="{00000000-0005-0000-0000-000004000000}"/>
    <cellStyle name="Comma 2 2 4" xfId="72" xr:uid="{F6230889-8143-4037-B795-DEAC4BD716B5}"/>
    <cellStyle name="Comma 2 3" xfId="6" xr:uid="{00000000-0005-0000-0000-000005000000}"/>
    <cellStyle name="Comma 2 4" xfId="7" xr:uid="{00000000-0005-0000-0000-000006000000}"/>
    <cellStyle name="Comma 2 4 2" xfId="8" xr:uid="{00000000-0005-0000-0000-000007000000}"/>
    <cellStyle name="Comma 2 5" xfId="9" xr:uid="{00000000-0005-0000-0000-000008000000}"/>
    <cellStyle name="Comma 3" xfId="10" xr:uid="{00000000-0005-0000-0000-000009000000}"/>
    <cellStyle name="Comma 3 2" xfId="11" xr:uid="{00000000-0005-0000-0000-00000A000000}"/>
    <cellStyle name="Comma 3 2 2" xfId="12" xr:uid="{00000000-0005-0000-0000-00000B000000}"/>
    <cellStyle name="Comma 3 2 3" xfId="13" xr:uid="{00000000-0005-0000-0000-00000C000000}"/>
    <cellStyle name="Comma 3 3" xfId="14" xr:uid="{00000000-0005-0000-0000-00000D000000}"/>
    <cellStyle name="Comma 4" xfId="15" xr:uid="{00000000-0005-0000-0000-00000E000000}"/>
    <cellStyle name="Comma 4 2" xfId="16" xr:uid="{00000000-0005-0000-0000-00000F000000}"/>
    <cellStyle name="Comma 4 2 2" xfId="17" xr:uid="{00000000-0005-0000-0000-000010000000}"/>
    <cellStyle name="Comma 4 3" xfId="18" xr:uid="{00000000-0005-0000-0000-000011000000}"/>
    <cellStyle name="Comma 5" xfId="19" xr:uid="{00000000-0005-0000-0000-000012000000}"/>
    <cellStyle name="Comma 6" xfId="20" xr:uid="{00000000-0005-0000-0000-000013000000}"/>
    <cellStyle name="Comma_Employ 2009 by industry 08 May 2009" xfId="77" xr:uid="{72884266-B537-4DAE-8887-E6CD6455BD5D}"/>
    <cellStyle name="Currency 2" xfId="21" xr:uid="{00000000-0005-0000-0000-000015000000}"/>
    <cellStyle name="Good" xfId="75" builtinId="26"/>
    <cellStyle name="Hyperlink" xfId="22" builtinId="8"/>
    <cellStyle name="Hyperlink 2" xfId="23" xr:uid="{00000000-0005-0000-0000-000018000000}"/>
    <cellStyle name="Hyperlink 3" xfId="24" xr:uid="{00000000-0005-0000-0000-000019000000}"/>
    <cellStyle name="Hyperlink 4" xfId="25" xr:uid="{00000000-0005-0000-0000-00001A000000}"/>
    <cellStyle name="Normal" xfId="0" builtinId="0"/>
    <cellStyle name="Normal 10" xfId="26" xr:uid="{00000000-0005-0000-0000-00001C000000}"/>
    <cellStyle name="Normal 10 2" xfId="27" xr:uid="{00000000-0005-0000-0000-00001D000000}"/>
    <cellStyle name="Normal 11" xfId="28" xr:uid="{00000000-0005-0000-0000-00001E000000}"/>
    <cellStyle name="Normal 13" xfId="29" xr:uid="{00000000-0005-0000-0000-00001F000000}"/>
    <cellStyle name="Normal 14" xfId="30" xr:uid="{00000000-0005-0000-0000-000020000000}"/>
    <cellStyle name="Normal 2" xfId="31" xr:uid="{00000000-0005-0000-0000-000021000000}"/>
    <cellStyle name="Normal 2 2" xfId="32" xr:uid="{00000000-0005-0000-0000-000022000000}"/>
    <cellStyle name="Normal 2 2 2" xfId="33" xr:uid="{00000000-0005-0000-0000-000023000000}"/>
    <cellStyle name="Normal 2 2 2 2" xfId="34" xr:uid="{00000000-0005-0000-0000-000024000000}"/>
    <cellStyle name="Normal 2 2 2 3" xfId="35" xr:uid="{00000000-0005-0000-0000-000025000000}"/>
    <cellStyle name="Normal 2 2 2 4" xfId="36" xr:uid="{00000000-0005-0000-0000-000026000000}"/>
    <cellStyle name="Normal 2 2 2 4 4" xfId="37" xr:uid="{00000000-0005-0000-0000-000027000000}"/>
    <cellStyle name="Normal 2 2 3" xfId="38" xr:uid="{00000000-0005-0000-0000-000028000000}"/>
    <cellStyle name="Normal 2 2 3 2" xfId="39" xr:uid="{00000000-0005-0000-0000-000029000000}"/>
    <cellStyle name="Normal 2 3" xfId="40" xr:uid="{00000000-0005-0000-0000-00002A000000}"/>
    <cellStyle name="Normal 2 3 2" xfId="41" xr:uid="{00000000-0005-0000-0000-00002B000000}"/>
    <cellStyle name="Normal 2 3 2 2" xfId="42" xr:uid="{00000000-0005-0000-0000-00002C000000}"/>
    <cellStyle name="Normal 2 3 4" xfId="43" xr:uid="{00000000-0005-0000-0000-00002D000000}"/>
    <cellStyle name="Normal 2 4" xfId="44" xr:uid="{00000000-0005-0000-0000-00002E000000}"/>
    <cellStyle name="Normal 2 4 2" xfId="45" xr:uid="{00000000-0005-0000-0000-00002F000000}"/>
    <cellStyle name="Normal 2 5" xfId="46" xr:uid="{00000000-0005-0000-0000-000030000000}"/>
    <cellStyle name="Normal 2 5 2" xfId="73" xr:uid="{E821C9E4-18A8-4F36-81E3-5EAACA370D50}"/>
    <cellStyle name="Normal 2 6" xfId="47" xr:uid="{00000000-0005-0000-0000-000031000000}"/>
    <cellStyle name="Normal 3" xfId="48" xr:uid="{00000000-0005-0000-0000-000032000000}"/>
    <cellStyle name="Normal 3 2" xfId="49" xr:uid="{00000000-0005-0000-0000-000033000000}"/>
    <cellStyle name="Normal 3 2 2" xfId="50" xr:uid="{00000000-0005-0000-0000-000034000000}"/>
    <cellStyle name="Normal 3 2 2 2" xfId="51" xr:uid="{00000000-0005-0000-0000-000035000000}"/>
    <cellStyle name="Normal 3 3" xfId="52" xr:uid="{00000000-0005-0000-0000-000036000000}"/>
    <cellStyle name="Normal 3 3 2" xfId="74" xr:uid="{A5EF3CAF-2834-4D91-B692-FA3FAD092F2A}"/>
    <cellStyle name="Normal 3 4" xfId="53" xr:uid="{00000000-0005-0000-0000-000037000000}"/>
    <cellStyle name="Normal 4" xfId="54" xr:uid="{00000000-0005-0000-0000-000038000000}"/>
    <cellStyle name="Normal 4 2" xfId="55" xr:uid="{00000000-0005-0000-0000-000039000000}"/>
    <cellStyle name="Normal 4 2 2 2" xfId="56" xr:uid="{00000000-0005-0000-0000-00003A000000}"/>
    <cellStyle name="Normal 4 2 3" xfId="57" xr:uid="{00000000-0005-0000-0000-00003B000000}"/>
    <cellStyle name="Normal 4 3" xfId="58" xr:uid="{00000000-0005-0000-0000-00003C000000}"/>
    <cellStyle name="Normal 5" xfId="59" xr:uid="{00000000-0005-0000-0000-00003D000000}"/>
    <cellStyle name="Normal 5 2" xfId="60" xr:uid="{00000000-0005-0000-0000-00003E000000}"/>
    <cellStyle name="Normal 5 3" xfId="61" xr:uid="{00000000-0005-0000-0000-00003F000000}"/>
    <cellStyle name="Normal 6" xfId="62" xr:uid="{00000000-0005-0000-0000-000040000000}"/>
    <cellStyle name="Normal 6 2 2" xfId="63" xr:uid="{00000000-0005-0000-0000-000041000000}"/>
    <cellStyle name="Normal 7" xfId="64" xr:uid="{00000000-0005-0000-0000-000042000000}"/>
    <cellStyle name="Normal 7 2" xfId="65" xr:uid="{00000000-0005-0000-0000-000043000000}"/>
    <cellStyle name="Normal 7 2 2" xfId="66" xr:uid="{00000000-0005-0000-0000-000044000000}"/>
    <cellStyle name="Normal 7 3" xfId="67" xr:uid="{00000000-0005-0000-0000-000045000000}"/>
    <cellStyle name="Normal 7 4" xfId="68" xr:uid="{00000000-0005-0000-0000-000046000000}"/>
    <cellStyle name="Normal 8" xfId="69" xr:uid="{00000000-0005-0000-0000-000047000000}"/>
    <cellStyle name="Normal 9" xfId="70" xr:uid="{00000000-0005-0000-0000-000048000000}"/>
    <cellStyle name="Normal 9 2" xfId="71" xr:uid="{00000000-0005-0000-0000-000049000000}"/>
    <cellStyle name="Normal_Employ 2009 by industry 08 May 2009" xfId="76" xr:uid="{E1E9CAA8-C74B-468E-994E-ECE1B044879F}"/>
    <cellStyle name="Normal_Employ 2009 by industry 08 May 2009 2" xfId="78" xr:uid="{DE5DDAE8-0940-4D5D-A404-43416414A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7.xml"/><Relationship Id="rId47" Type="http://schemas.openxmlformats.org/officeDocument/2006/relationships/externalLink" Target="externalLinks/externalLink12.xml"/><Relationship Id="rId50" Type="http://schemas.openxmlformats.org/officeDocument/2006/relationships/externalLink" Target="externalLinks/externalLink15.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6.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externalLink" Target="externalLinks/externalLink10.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49" Type="http://schemas.openxmlformats.org/officeDocument/2006/relationships/externalLink" Target="externalLinks/externalLink14.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9.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8.xml"/><Relationship Id="rId48" Type="http://schemas.openxmlformats.org/officeDocument/2006/relationships/externalLink" Target="externalLinks/externalLink13.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6.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3A7-4E97-98F4-1B61B3369D65}"/>
            </c:ext>
          </c:extLst>
        </c:ser>
        <c:dLbls>
          <c:showLegendKey val="0"/>
          <c:showVal val="0"/>
          <c:showCatName val="0"/>
          <c:showSerName val="0"/>
          <c:showPercent val="0"/>
          <c:showBubbleSize val="0"/>
        </c:dLbls>
        <c:marker val="1"/>
        <c:smooth val="0"/>
        <c:axId val="1964784959"/>
        <c:axId val="1"/>
      </c:lineChart>
      <c:catAx>
        <c:axId val="1964784959"/>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964784959"/>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MU"/>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MU"/>
    </a:p>
  </c:txPr>
  <c:printSettings>
    <c:headerFooter alignWithMargins="0"/>
    <c:pageMargins b="1" l="0.75000000000000488" r="0.7500000000000048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0</xdr:colOff>
      <xdr:row>16</xdr:row>
      <xdr:rowOff>0</xdr:rowOff>
    </xdr:from>
    <xdr:to>
      <xdr:col>10</xdr:col>
      <xdr:colOff>0</xdr:colOff>
      <xdr:row>26</xdr:row>
      <xdr:rowOff>0</xdr:rowOff>
    </xdr:to>
    <xdr:graphicFrame macro="">
      <xdr:nvGraphicFramePr>
        <xdr:cNvPr id="2" name="Chart 1">
          <a:extLst>
            <a:ext uri="{FF2B5EF4-FFF2-40B4-BE49-F238E27FC236}">
              <a16:creationId xmlns:a16="http://schemas.microsoft.com/office/drawing/2014/main" id="{7DB3B1F2-E828-4271-8236-DA652CFC07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5</xdr:row>
      <xdr:rowOff>28575</xdr:rowOff>
    </xdr:from>
    <xdr:to>
      <xdr:col>10</xdr:col>
      <xdr:colOff>0</xdr:colOff>
      <xdr:row>5</xdr:row>
      <xdr:rowOff>152400</xdr:rowOff>
    </xdr:to>
    <xdr:sp macro="" textlink="">
      <xdr:nvSpPr>
        <xdr:cNvPr id="3" name="AutoShape 56">
          <a:extLst>
            <a:ext uri="{FF2B5EF4-FFF2-40B4-BE49-F238E27FC236}">
              <a16:creationId xmlns:a16="http://schemas.microsoft.com/office/drawing/2014/main" id="{5914FDFE-9917-4F6E-A9DF-311159097175}"/>
            </a:ext>
          </a:extLst>
        </xdr:cNvPr>
        <xdr:cNvSpPr>
          <a:spLocks noChangeArrowheads="1"/>
        </xdr:cNvSpPr>
      </xdr:nvSpPr>
      <xdr:spPr bwMode="auto">
        <a:xfrm>
          <a:off x="7981950" y="1228725"/>
          <a:ext cx="0" cy="123825"/>
        </a:xfrm>
        <a:prstGeom prst="triangle">
          <a:avLst>
            <a:gd name="adj" fmla="val 50000"/>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7</xdr:col>
      <xdr:colOff>0</xdr:colOff>
      <xdr:row>15</xdr:row>
      <xdr:rowOff>0</xdr:rowOff>
    </xdr:from>
    <xdr:ext cx="184731" cy="264560"/>
    <xdr:sp macro="" textlink="">
      <xdr:nvSpPr>
        <xdr:cNvPr id="2" name="TextBox 1">
          <a:extLst>
            <a:ext uri="{FF2B5EF4-FFF2-40B4-BE49-F238E27FC236}">
              <a16:creationId xmlns:a16="http://schemas.microsoft.com/office/drawing/2014/main" id="{9EFB0055-BD86-4BCD-A04D-33DD236E7BBA}"/>
            </a:ext>
          </a:extLst>
        </xdr:cNvPr>
        <xdr:cNvSpPr txBox="1"/>
      </xdr:nvSpPr>
      <xdr:spPr>
        <a:xfrm>
          <a:off x="79533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15</xdr:row>
      <xdr:rowOff>0</xdr:rowOff>
    </xdr:from>
    <xdr:ext cx="184731" cy="264560"/>
    <xdr:sp macro="" textlink="">
      <xdr:nvSpPr>
        <xdr:cNvPr id="3" name="TextBox 2">
          <a:extLst>
            <a:ext uri="{FF2B5EF4-FFF2-40B4-BE49-F238E27FC236}">
              <a16:creationId xmlns:a16="http://schemas.microsoft.com/office/drawing/2014/main" id="{27AB0DD4-6436-4803-AC4F-8FA5555F7D47}"/>
            </a:ext>
          </a:extLst>
        </xdr:cNvPr>
        <xdr:cNvSpPr txBox="1"/>
      </xdr:nvSpPr>
      <xdr:spPr>
        <a:xfrm>
          <a:off x="866775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15</xdr:row>
      <xdr:rowOff>0</xdr:rowOff>
    </xdr:from>
    <xdr:ext cx="184731" cy="264560"/>
    <xdr:sp macro="" textlink="">
      <xdr:nvSpPr>
        <xdr:cNvPr id="4" name="TextBox 3">
          <a:extLst>
            <a:ext uri="{FF2B5EF4-FFF2-40B4-BE49-F238E27FC236}">
              <a16:creationId xmlns:a16="http://schemas.microsoft.com/office/drawing/2014/main" id="{48CC663F-0F08-4D60-8BFD-187F16713A6B}"/>
            </a:ext>
          </a:extLst>
        </xdr:cNvPr>
        <xdr:cNvSpPr txBox="1"/>
      </xdr:nvSpPr>
      <xdr:spPr>
        <a:xfrm>
          <a:off x="79533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15</xdr:row>
      <xdr:rowOff>0</xdr:rowOff>
    </xdr:from>
    <xdr:ext cx="184731" cy="264560"/>
    <xdr:sp macro="" textlink="">
      <xdr:nvSpPr>
        <xdr:cNvPr id="5" name="TextBox 4">
          <a:extLst>
            <a:ext uri="{FF2B5EF4-FFF2-40B4-BE49-F238E27FC236}">
              <a16:creationId xmlns:a16="http://schemas.microsoft.com/office/drawing/2014/main" id="{720109C6-6FF6-4EAF-961C-1C57A507E203}"/>
            </a:ext>
          </a:extLst>
        </xdr:cNvPr>
        <xdr:cNvSpPr txBox="1"/>
      </xdr:nvSpPr>
      <xdr:spPr>
        <a:xfrm>
          <a:off x="866775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15</xdr:row>
      <xdr:rowOff>0</xdr:rowOff>
    </xdr:from>
    <xdr:ext cx="184731" cy="264560"/>
    <xdr:sp macro="" textlink="">
      <xdr:nvSpPr>
        <xdr:cNvPr id="6" name="TextBox 5">
          <a:extLst>
            <a:ext uri="{FF2B5EF4-FFF2-40B4-BE49-F238E27FC236}">
              <a16:creationId xmlns:a16="http://schemas.microsoft.com/office/drawing/2014/main" id="{4075E6C0-D2B0-4F45-994F-9F3B33A42ECA}"/>
            </a:ext>
          </a:extLst>
        </xdr:cNvPr>
        <xdr:cNvSpPr txBox="1"/>
      </xdr:nvSpPr>
      <xdr:spPr>
        <a:xfrm>
          <a:off x="866775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15</xdr:row>
      <xdr:rowOff>0</xdr:rowOff>
    </xdr:from>
    <xdr:ext cx="184731" cy="264560"/>
    <xdr:sp macro="" textlink="">
      <xdr:nvSpPr>
        <xdr:cNvPr id="7" name="TextBox 6">
          <a:extLst>
            <a:ext uri="{FF2B5EF4-FFF2-40B4-BE49-F238E27FC236}">
              <a16:creationId xmlns:a16="http://schemas.microsoft.com/office/drawing/2014/main" id="{4692418E-9DC8-4291-BE7C-13156245B8EF}"/>
            </a:ext>
          </a:extLst>
        </xdr:cNvPr>
        <xdr:cNvSpPr txBox="1"/>
      </xdr:nvSpPr>
      <xdr:spPr>
        <a:xfrm>
          <a:off x="8667750"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5</xdr:col>
      <xdr:colOff>0</xdr:colOff>
      <xdr:row>15</xdr:row>
      <xdr:rowOff>0</xdr:rowOff>
    </xdr:from>
    <xdr:ext cx="184731" cy="264560"/>
    <xdr:sp macro="" textlink="">
      <xdr:nvSpPr>
        <xdr:cNvPr id="8" name="TextBox 7">
          <a:extLst>
            <a:ext uri="{FF2B5EF4-FFF2-40B4-BE49-F238E27FC236}">
              <a16:creationId xmlns:a16="http://schemas.microsoft.com/office/drawing/2014/main" id="{A76CC26F-408A-464B-B337-4D6B73F2BCB5}"/>
            </a:ext>
          </a:extLst>
        </xdr:cNvPr>
        <xdr:cNvSpPr txBox="1"/>
      </xdr:nvSpPr>
      <xdr:spPr>
        <a:xfrm>
          <a:off x="65246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MU"/>
        </a:p>
      </xdr:txBody>
    </xdr:sp>
    <xdr:clientData/>
  </xdr:oneCellAnchor>
  <xdr:oneCellAnchor>
    <xdr:from>
      <xdr:col>5</xdr:col>
      <xdr:colOff>0</xdr:colOff>
      <xdr:row>15</xdr:row>
      <xdr:rowOff>0</xdr:rowOff>
    </xdr:from>
    <xdr:ext cx="184731" cy="264560"/>
    <xdr:sp macro="" textlink="">
      <xdr:nvSpPr>
        <xdr:cNvPr id="9" name="TextBox 8">
          <a:extLst>
            <a:ext uri="{FF2B5EF4-FFF2-40B4-BE49-F238E27FC236}">
              <a16:creationId xmlns:a16="http://schemas.microsoft.com/office/drawing/2014/main" id="{612A3F23-C504-4479-B1E3-5A3054642121}"/>
            </a:ext>
          </a:extLst>
        </xdr:cNvPr>
        <xdr:cNvSpPr txBox="1"/>
      </xdr:nvSpPr>
      <xdr:spPr>
        <a:xfrm>
          <a:off x="65246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MU"/>
        </a:p>
      </xdr:txBody>
    </xdr:sp>
    <xdr:clientData/>
  </xdr:oneCellAnchor>
  <xdr:oneCellAnchor>
    <xdr:from>
      <xdr:col>5</xdr:col>
      <xdr:colOff>0</xdr:colOff>
      <xdr:row>15</xdr:row>
      <xdr:rowOff>0</xdr:rowOff>
    </xdr:from>
    <xdr:ext cx="184731" cy="264560"/>
    <xdr:sp macro="" textlink="">
      <xdr:nvSpPr>
        <xdr:cNvPr id="10" name="TextBox 9">
          <a:extLst>
            <a:ext uri="{FF2B5EF4-FFF2-40B4-BE49-F238E27FC236}">
              <a16:creationId xmlns:a16="http://schemas.microsoft.com/office/drawing/2014/main" id="{AEE864B1-EABC-4EF8-9065-DA4A91F99DB9}"/>
            </a:ext>
          </a:extLst>
        </xdr:cNvPr>
        <xdr:cNvSpPr txBox="1"/>
      </xdr:nvSpPr>
      <xdr:spPr>
        <a:xfrm>
          <a:off x="652462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MU"/>
        </a:p>
      </xdr:txBody>
    </xdr:sp>
    <xdr:clientData/>
  </xdr:oneCellAnchor>
  <xdr:oneCellAnchor>
    <xdr:from>
      <xdr:col>3</xdr:col>
      <xdr:colOff>0</xdr:colOff>
      <xdr:row>15</xdr:row>
      <xdr:rowOff>0</xdr:rowOff>
    </xdr:from>
    <xdr:ext cx="184731" cy="264560"/>
    <xdr:sp macro="" textlink="">
      <xdr:nvSpPr>
        <xdr:cNvPr id="11" name="TextBox 10">
          <a:extLst>
            <a:ext uri="{FF2B5EF4-FFF2-40B4-BE49-F238E27FC236}">
              <a16:creationId xmlns:a16="http://schemas.microsoft.com/office/drawing/2014/main" id="{36BFBD75-59ED-4EB9-8B7C-99CB38D41484}"/>
            </a:ext>
          </a:extLst>
        </xdr:cNvPr>
        <xdr:cNvSpPr txBox="1"/>
      </xdr:nvSpPr>
      <xdr:spPr>
        <a:xfrm>
          <a:off x="50958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15</xdr:row>
      <xdr:rowOff>0</xdr:rowOff>
    </xdr:from>
    <xdr:ext cx="184731" cy="264560"/>
    <xdr:sp macro="" textlink="">
      <xdr:nvSpPr>
        <xdr:cNvPr id="12" name="TextBox 11">
          <a:extLst>
            <a:ext uri="{FF2B5EF4-FFF2-40B4-BE49-F238E27FC236}">
              <a16:creationId xmlns:a16="http://schemas.microsoft.com/office/drawing/2014/main" id="{BE27EB93-3693-42FC-AC09-6580C9A5B9FE}"/>
            </a:ext>
          </a:extLst>
        </xdr:cNvPr>
        <xdr:cNvSpPr txBox="1"/>
      </xdr:nvSpPr>
      <xdr:spPr>
        <a:xfrm>
          <a:off x="50958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15</xdr:row>
      <xdr:rowOff>0</xdr:rowOff>
    </xdr:from>
    <xdr:ext cx="184731" cy="264560"/>
    <xdr:sp macro="" textlink="">
      <xdr:nvSpPr>
        <xdr:cNvPr id="13" name="TextBox 12">
          <a:extLst>
            <a:ext uri="{FF2B5EF4-FFF2-40B4-BE49-F238E27FC236}">
              <a16:creationId xmlns:a16="http://schemas.microsoft.com/office/drawing/2014/main" id="{5FD2CB14-4FC1-48D7-9A9B-0F79BD52401D}"/>
            </a:ext>
          </a:extLst>
        </xdr:cNvPr>
        <xdr:cNvSpPr txBox="1"/>
      </xdr:nvSpPr>
      <xdr:spPr>
        <a:xfrm>
          <a:off x="50958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15</xdr:row>
      <xdr:rowOff>0</xdr:rowOff>
    </xdr:from>
    <xdr:ext cx="184731" cy="264560"/>
    <xdr:sp macro="" textlink="">
      <xdr:nvSpPr>
        <xdr:cNvPr id="14" name="TextBox 13">
          <a:extLst>
            <a:ext uri="{FF2B5EF4-FFF2-40B4-BE49-F238E27FC236}">
              <a16:creationId xmlns:a16="http://schemas.microsoft.com/office/drawing/2014/main" id="{71BDD6F0-7BA6-4101-85D4-A9DAE508448F}"/>
            </a:ext>
          </a:extLst>
        </xdr:cNvPr>
        <xdr:cNvSpPr txBox="1"/>
      </xdr:nvSpPr>
      <xdr:spPr>
        <a:xfrm>
          <a:off x="50958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7</xdr:col>
      <xdr:colOff>0</xdr:colOff>
      <xdr:row>1</xdr:row>
      <xdr:rowOff>0</xdr:rowOff>
    </xdr:from>
    <xdr:ext cx="184731" cy="264560"/>
    <xdr:sp macro="" textlink="">
      <xdr:nvSpPr>
        <xdr:cNvPr id="2" name="TextBox 1">
          <a:extLst>
            <a:ext uri="{FF2B5EF4-FFF2-40B4-BE49-F238E27FC236}">
              <a16:creationId xmlns:a16="http://schemas.microsoft.com/office/drawing/2014/main" id="{69A63575-544D-456B-AC4C-1AEDC1111FDB}"/>
            </a:ext>
          </a:extLst>
        </xdr:cNvPr>
        <xdr:cNvSpPr txBox="1"/>
      </xdr:nvSpPr>
      <xdr:spPr>
        <a:xfrm>
          <a:off x="8001000"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xdr:row>
      <xdr:rowOff>0</xdr:rowOff>
    </xdr:from>
    <xdr:ext cx="184731" cy="264560"/>
    <xdr:sp macro="" textlink="">
      <xdr:nvSpPr>
        <xdr:cNvPr id="3" name="TextBox 2">
          <a:extLst>
            <a:ext uri="{FF2B5EF4-FFF2-40B4-BE49-F238E27FC236}">
              <a16:creationId xmlns:a16="http://schemas.microsoft.com/office/drawing/2014/main" id="{7B49F43C-3132-4892-8046-732EBACE40E6}"/>
            </a:ext>
          </a:extLst>
        </xdr:cNvPr>
        <xdr:cNvSpPr txBox="1"/>
      </xdr:nvSpPr>
      <xdr:spPr>
        <a:xfrm>
          <a:off x="8715375" y="2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114300</xdr:colOff>
      <xdr:row>16</xdr:row>
      <xdr:rowOff>0</xdr:rowOff>
    </xdr:from>
    <xdr:to>
      <xdr:col>5</xdr:col>
      <xdr:colOff>304800</xdr:colOff>
      <xdr:row>16</xdr:row>
      <xdr:rowOff>0</xdr:rowOff>
    </xdr:to>
    <xdr:sp macro="" textlink="">
      <xdr:nvSpPr>
        <xdr:cNvPr id="2" name="Text 7">
          <a:extLst>
            <a:ext uri="{FF2B5EF4-FFF2-40B4-BE49-F238E27FC236}">
              <a16:creationId xmlns:a16="http://schemas.microsoft.com/office/drawing/2014/main" id="{124FFC09-A66C-4BC6-8811-7369899CE3AF}"/>
            </a:ext>
          </a:extLst>
        </xdr:cNvPr>
        <xdr:cNvSpPr txBox="1">
          <a:spLocks noChangeArrowheads="1"/>
        </xdr:cNvSpPr>
      </xdr:nvSpPr>
      <xdr:spPr bwMode="auto">
        <a:xfrm flipV="1">
          <a:off x="3686175"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3" name="Text 8">
          <a:extLst>
            <a:ext uri="{FF2B5EF4-FFF2-40B4-BE49-F238E27FC236}">
              <a16:creationId xmlns:a16="http://schemas.microsoft.com/office/drawing/2014/main" id="{F8515076-BC01-4B12-AEF0-C41250DA0269}"/>
            </a:ext>
          </a:extLst>
        </xdr:cNvPr>
        <xdr:cNvSpPr txBox="1">
          <a:spLocks noChangeArrowheads="1"/>
        </xdr:cNvSpPr>
      </xdr:nvSpPr>
      <xdr:spPr bwMode="auto">
        <a:xfrm>
          <a:off x="40957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4" name="Text 9">
          <a:extLst>
            <a:ext uri="{FF2B5EF4-FFF2-40B4-BE49-F238E27FC236}">
              <a16:creationId xmlns:a16="http://schemas.microsoft.com/office/drawing/2014/main" id="{B98C4ABF-C784-483B-BFF1-74D0D731E6CF}"/>
            </a:ext>
          </a:extLst>
        </xdr:cNvPr>
        <xdr:cNvSpPr txBox="1">
          <a:spLocks noChangeArrowheads="1"/>
        </xdr:cNvSpPr>
      </xdr:nvSpPr>
      <xdr:spPr bwMode="auto">
        <a:xfrm>
          <a:off x="4419600" y="67056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5" name="Text 11">
          <a:extLst>
            <a:ext uri="{FF2B5EF4-FFF2-40B4-BE49-F238E27FC236}">
              <a16:creationId xmlns:a16="http://schemas.microsoft.com/office/drawing/2014/main" id="{B5066F37-C395-4308-917B-EE7BBB84F82B}"/>
            </a:ext>
          </a:extLst>
        </xdr:cNvPr>
        <xdr:cNvSpPr txBox="1">
          <a:spLocks noChangeArrowheads="1"/>
        </xdr:cNvSpPr>
      </xdr:nvSpPr>
      <xdr:spPr bwMode="auto">
        <a:xfrm>
          <a:off x="521017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6" name="Text 12">
          <a:extLst>
            <a:ext uri="{FF2B5EF4-FFF2-40B4-BE49-F238E27FC236}">
              <a16:creationId xmlns:a16="http://schemas.microsoft.com/office/drawing/2014/main" id="{EE833F64-C571-4D9A-A059-D2C84AAFF289}"/>
            </a:ext>
          </a:extLst>
        </xdr:cNvPr>
        <xdr:cNvSpPr txBox="1">
          <a:spLocks noChangeArrowheads="1"/>
        </xdr:cNvSpPr>
      </xdr:nvSpPr>
      <xdr:spPr bwMode="auto">
        <a:xfrm>
          <a:off x="5629275"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7" name="Text 14">
          <a:extLst>
            <a:ext uri="{FF2B5EF4-FFF2-40B4-BE49-F238E27FC236}">
              <a16:creationId xmlns:a16="http://schemas.microsoft.com/office/drawing/2014/main" id="{C060C0EC-0007-4803-9CAF-DCDE52B98E01}"/>
            </a:ext>
          </a:extLst>
        </xdr:cNvPr>
        <xdr:cNvSpPr txBox="1">
          <a:spLocks noChangeArrowheads="1"/>
        </xdr:cNvSpPr>
      </xdr:nvSpPr>
      <xdr:spPr bwMode="auto">
        <a:xfrm>
          <a:off x="4886325"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8" name="Text 22">
          <a:extLst>
            <a:ext uri="{FF2B5EF4-FFF2-40B4-BE49-F238E27FC236}">
              <a16:creationId xmlns:a16="http://schemas.microsoft.com/office/drawing/2014/main" id="{ED488EBD-5612-46AF-8239-57B55ABC5AD5}"/>
            </a:ext>
          </a:extLst>
        </xdr:cNvPr>
        <xdr:cNvSpPr txBox="1">
          <a:spLocks noChangeArrowheads="1"/>
        </xdr:cNvSpPr>
      </xdr:nvSpPr>
      <xdr:spPr bwMode="auto">
        <a:xfrm>
          <a:off x="8086725" y="6705600"/>
          <a:ext cx="2857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291466</xdr:colOff>
      <xdr:row>2</xdr:row>
      <xdr:rowOff>123826</xdr:rowOff>
    </xdr:from>
    <xdr:to>
      <xdr:col>0</xdr:col>
      <xdr:colOff>956246</xdr:colOff>
      <xdr:row>2</xdr:row>
      <xdr:rowOff>352425</xdr:rowOff>
    </xdr:to>
    <xdr:sp macro="" textlink="">
      <xdr:nvSpPr>
        <xdr:cNvPr id="9" name="TextBox 8">
          <a:extLst>
            <a:ext uri="{FF2B5EF4-FFF2-40B4-BE49-F238E27FC236}">
              <a16:creationId xmlns:a16="http://schemas.microsoft.com/office/drawing/2014/main" id="{B4C1BAEB-3075-474F-AB5B-20CB89AC9226}"/>
            </a:ext>
          </a:extLst>
        </xdr:cNvPr>
        <xdr:cNvSpPr txBox="1"/>
      </xdr:nvSpPr>
      <xdr:spPr>
        <a:xfrm>
          <a:off x="291466" y="742951"/>
          <a:ext cx="664780" cy="228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000">
            <a:latin typeface="Times New Roman" pitchFamily="18" charset="0"/>
            <a:cs typeface="Times New Roman" pitchFamily="18" charset="0"/>
          </a:endParaRP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10" name="Text 7">
          <a:extLst>
            <a:ext uri="{FF2B5EF4-FFF2-40B4-BE49-F238E27FC236}">
              <a16:creationId xmlns:a16="http://schemas.microsoft.com/office/drawing/2014/main" id="{BCCB5069-9A1A-4F31-A0FF-47D1C10A3315}"/>
            </a:ext>
          </a:extLst>
        </xdr:cNvPr>
        <xdr:cNvSpPr txBox="1">
          <a:spLocks noChangeArrowheads="1"/>
        </xdr:cNvSpPr>
      </xdr:nvSpPr>
      <xdr:spPr bwMode="auto">
        <a:xfrm flipV="1">
          <a:off x="3686175"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11" name="Text 8">
          <a:extLst>
            <a:ext uri="{FF2B5EF4-FFF2-40B4-BE49-F238E27FC236}">
              <a16:creationId xmlns:a16="http://schemas.microsoft.com/office/drawing/2014/main" id="{A64D8B3A-A41E-4440-B64D-3DC6DC768A71}"/>
            </a:ext>
          </a:extLst>
        </xdr:cNvPr>
        <xdr:cNvSpPr txBox="1">
          <a:spLocks noChangeArrowheads="1"/>
        </xdr:cNvSpPr>
      </xdr:nvSpPr>
      <xdr:spPr bwMode="auto">
        <a:xfrm>
          <a:off x="40957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12" name="Text 9">
          <a:extLst>
            <a:ext uri="{FF2B5EF4-FFF2-40B4-BE49-F238E27FC236}">
              <a16:creationId xmlns:a16="http://schemas.microsoft.com/office/drawing/2014/main" id="{F30A2543-1223-490C-8F69-DD577F68B2E7}"/>
            </a:ext>
          </a:extLst>
        </xdr:cNvPr>
        <xdr:cNvSpPr txBox="1">
          <a:spLocks noChangeArrowheads="1"/>
        </xdr:cNvSpPr>
      </xdr:nvSpPr>
      <xdr:spPr bwMode="auto">
        <a:xfrm>
          <a:off x="4419600" y="67056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13" name="Text 11">
          <a:extLst>
            <a:ext uri="{FF2B5EF4-FFF2-40B4-BE49-F238E27FC236}">
              <a16:creationId xmlns:a16="http://schemas.microsoft.com/office/drawing/2014/main" id="{76702A86-AA31-41AA-B761-80AE9FD91463}"/>
            </a:ext>
          </a:extLst>
        </xdr:cNvPr>
        <xdr:cNvSpPr txBox="1">
          <a:spLocks noChangeArrowheads="1"/>
        </xdr:cNvSpPr>
      </xdr:nvSpPr>
      <xdr:spPr bwMode="auto">
        <a:xfrm>
          <a:off x="521017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14" name="Text 12">
          <a:extLst>
            <a:ext uri="{FF2B5EF4-FFF2-40B4-BE49-F238E27FC236}">
              <a16:creationId xmlns:a16="http://schemas.microsoft.com/office/drawing/2014/main" id="{EC26DA03-56B5-4C89-8F3A-99EECE60885D}"/>
            </a:ext>
          </a:extLst>
        </xdr:cNvPr>
        <xdr:cNvSpPr txBox="1">
          <a:spLocks noChangeArrowheads="1"/>
        </xdr:cNvSpPr>
      </xdr:nvSpPr>
      <xdr:spPr bwMode="auto">
        <a:xfrm>
          <a:off x="5629275"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15" name="Text 14">
          <a:extLst>
            <a:ext uri="{FF2B5EF4-FFF2-40B4-BE49-F238E27FC236}">
              <a16:creationId xmlns:a16="http://schemas.microsoft.com/office/drawing/2014/main" id="{8D85D859-2CC8-4D3E-B1C6-0439B0C7664D}"/>
            </a:ext>
          </a:extLst>
        </xdr:cNvPr>
        <xdr:cNvSpPr txBox="1">
          <a:spLocks noChangeArrowheads="1"/>
        </xdr:cNvSpPr>
      </xdr:nvSpPr>
      <xdr:spPr bwMode="auto">
        <a:xfrm>
          <a:off x="4886325"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16" name="Text 22">
          <a:extLst>
            <a:ext uri="{FF2B5EF4-FFF2-40B4-BE49-F238E27FC236}">
              <a16:creationId xmlns:a16="http://schemas.microsoft.com/office/drawing/2014/main" id="{40046387-4DAB-472A-B6ED-7C773B6D0B69}"/>
            </a:ext>
          </a:extLst>
        </xdr:cNvPr>
        <xdr:cNvSpPr txBox="1">
          <a:spLocks noChangeArrowheads="1"/>
        </xdr:cNvSpPr>
      </xdr:nvSpPr>
      <xdr:spPr bwMode="auto">
        <a:xfrm>
          <a:off x="8086725" y="6705600"/>
          <a:ext cx="2857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0</xdr:colOff>
      <xdr:row>2</xdr:row>
      <xdr:rowOff>9524</xdr:rowOff>
    </xdr:from>
    <xdr:to>
      <xdr:col>1</xdr:col>
      <xdr:colOff>9527</xdr:colOff>
      <xdr:row>3</xdr:row>
      <xdr:rowOff>41</xdr:rowOff>
    </xdr:to>
    <xdr:cxnSp macro="">
      <xdr:nvCxnSpPr>
        <xdr:cNvPr id="17" name="Straight Connector 16">
          <a:extLst>
            <a:ext uri="{FF2B5EF4-FFF2-40B4-BE49-F238E27FC236}">
              <a16:creationId xmlns:a16="http://schemas.microsoft.com/office/drawing/2014/main" id="{BEA15B1A-58B7-40D0-BF9F-EBC58E13659F}"/>
            </a:ext>
          </a:extLst>
        </xdr:cNvPr>
        <xdr:cNvCxnSpPr/>
      </xdr:nvCxnSpPr>
      <xdr:spPr>
        <a:xfrm rot="16200000" flipH="1">
          <a:off x="90467" y="538182"/>
          <a:ext cx="1800267" cy="19812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114300</xdr:colOff>
      <xdr:row>16</xdr:row>
      <xdr:rowOff>0</xdr:rowOff>
    </xdr:from>
    <xdr:to>
      <xdr:col>5</xdr:col>
      <xdr:colOff>304800</xdr:colOff>
      <xdr:row>16</xdr:row>
      <xdr:rowOff>0</xdr:rowOff>
    </xdr:to>
    <xdr:sp macro="" textlink="">
      <xdr:nvSpPr>
        <xdr:cNvPr id="18" name="Text 7">
          <a:extLst>
            <a:ext uri="{FF2B5EF4-FFF2-40B4-BE49-F238E27FC236}">
              <a16:creationId xmlns:a16="http://schemas.microsoft.com/office/drawing/2014/main" id="{FF4F7FF1-7F6F-4D2D-A1F6-55C9EE63D54D}"/>
            </a:ext>
          </a:extLst>
        </xdr:cNvPr>
        <xdr:cNvSpPr txBox="1">
          <a:spLocks noChangeArrowheads="1"/>
        </xdr:cNvSpPr>
      </xdr:nvSpPr>
      <xdr:spPr bwMode="auto">
        <a:xfrm flipV="1">
          <a:off x="3686175"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19" name="Text 8">
          <a:extLst>
            <a:ext uri="{FF2B5EF4-FFF2-40B4-BE49-F238E27FC236}">
              <a16:creationId xmlns:a16="http://schemas.microsoft.com/office/drawing/2014/main" id="{A2B2514D-ACF7-4CBF-A725-E5ED884D429E}"/>
            </a:ext>
          </a:extLst>
        </xdr:cNvPr>
        <xdr:cNvSpPr txBox="1">
          <a:spLocks noChangeArrowheads="1"/>
        </xdr:cNvSpPr>
      </xdr:nvSpPr>
      <xdr:spPr bwMode="auto">
        <a:xfrm>
          <a:off x="40957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20" name="Text 9">
          <a:extLst>
            <a:ext uri="{FF2B5EF4-FFF2-40B4-BE49-F238E27FC236}">
              <a16:creationId xmlns:a16="http://schemas.microsoft.com/office/drawing/2014/main" id="{3D6CAACD-9759-4C5C-A4B0-D800BB3417E3}"/>
            </a:ext>
          </a:extLst>
        </xdr:cNvPr>
        <xdr:cNvSpPr txBox="1">
          <a:spLocks noChangeArrowheads="1"/>
        </xdr:cNvSpPr>
      </xdr:nvSpPr>
      <xdr:spPr bwMode="auto">
        <a:xfrm>
          <a:off x="4419600" y="67056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21" name="Text 11">
          <a:extLst>
            <a:ext uri="{FF2B5EF4-FFF2-40B4-BE49-F238E27FC236}">
              <a16:creationId xmlns:a16="http://schemas.microsoft.com/office/drawing/2014/main" id="{159B0466-3BAA-403D-90A6-37DAE8A80EB6}"/>
            </a:ext>
          </a:extLst>
        </xdr:cNvPr>
        <xdr:cNvSpPr txBox="1">
          <a:spLocks noChangeArrowheads="1"/>
        </xdr:cNvSpPr>
      </xdr:nvSpPr>
      <xdr:spPr bwMode="auto">
        <a:xfrm>
          <a:off x="521017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22" name="Text 12">
          <a:extLst>
            <a:ext uri="{FF2B5EF4-FFF2-40B4-BE49-F238E27FC236}">
              <a16:creationId xmlns:a16="http://schemas.microsoft.com/office/drawing/2014/main" id="{D1288306-A1A3-4CA9-828D-2C80676A61CD}"/>
            </a:ext>
          </a:extLst>
        </xdr:cNvPr>
        <xdr:cNvSpPr txBox="1">
          <a:spLocks noChangeArrowheads="1"/>
        </xdr:cNvSpPr>
      </xdr:nvSpPr>
      <xdr:spPr bwMode="auto">
        <a:xfrm>
          <a:off x="5629275"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23" name="Text 14">
          <a:extLst>
            <a:ext uri="{FF2B5EF4-FFF2-40B4-BE49-F238E27FC236}">
              <a16:creationId xmlns:a16="http://schemas.microsoft.com/office/drawing/2014/main" id="{7E554DAB-5ED1-4A8B-8D81-28D9021ED660}"/>
            </a:ext>
          </a:extLst>
        </xdr:cNvPr>
        <xdr:cNvSpPr txBox="1">
          <a:spLocks noChangeArrowheads="1"/>
        </xdr:cNvSpPr>
      </xdr:nvSpPr>
      <xdr:spPr bwMode="auto">
        <a:xfrm>
          <a:off x="4886325"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24" name="Text 22">
          <a:extLst>
            <a:ext uri="{FF2B5EF4-FFF2-40B4-BE49-F238E27FC236}">
              <a16:creationId xmlns:a16="http://schemas.microsoft.com/office/drawing/2014/main" id="{AF0424EA-DDC4-4CE3-B8F9-446DED360797}"/>
            </a:ext>
          </a:extLst>
        </xdr:cNvPr>
        <xdr:cNvSpPr txBox="1">
          <a:spLocks noChangeArrowheads="1"/>
        </xdr:cNvSpPr>
      </xdr:nvSpPr>
      <xdr:spPr bwMode="auto">
        <a:xfrm>
          <a:off x="8086725" y="6705600"/>
          <a:ext cx="2857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twoCellAnchor>
    <xdr:from>
      <xdr:col>0</xdr:col>
      <xdr:colOff>609600</xdr:colOff>
      <xdr:row>2</xdr:row>
      <xdr:rowOff>190500</xdr:rowOff>
    </xdr:from>
    <xdr:to>
      <xdr:col>0</xdr:col>
      <xdr:colOff>1695450</xdr:colOff>
      <xdr:row>2</xdr:row>
      <xdr:rowOff>428625</xdr:rowOff>
    </xdr:to>
    <xdr:sp macro="" textlink="">
      <xdr:nvSpPr>
        <xdr:cNvPr id="25" name="TextBox 24">
          <a:extLst>
            <a:ext uri="{FF2B5EF4-FFF2-40B4-BE49-F238E27FC236}">
              <a16:creationId xmlns:a16="http://schemas.microsoft.com/office/drawing/2014/main" id="{4B4C1AD8-2B06-4C05-912A-CC4C6AF189C1}"/>
            </a:ext>
          </a:extLst>
        </xdr:cNvPr>
        <xdr:cNvSpPr txBox="1"/>
      </xdr:nvSpPr>
      <xdr:spPr>
        <a:xfrm>
          <a:off x="609600" y="809625"/>
          <a:ext cx="1085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Industry</a:t>
          </a:r>
        </a:p>
      </xdr:txBody>
    </xdr:sp>
    <xdr:clientData/>
  </xdr:twoCellAnchor>
  <xdr:twoCellAnchor>
    <xdr:from>
      <xdr:col>0</xdr:col>
      <xdr:colOff>85725</xdr:colOff>
      <xdr:row>2</xdr:row>
      <xdr:rowOff>1266825</xdr:rowOff>
    </xdr:from>
    <xdr:to>
      <xdr:col>0</xdr:col>
      <xdr:colOff>685800</xdr:colOff>
      <xdr:row>2</xdr:row>
      <xdr:rowOff>1419224</xdr:rowOff>
    </xdr:to>
    <xdr:sp macro="" textlink="">
      <xdr:nvSpPr>
        <xdr:cNvPr id="26" name="TextBox 25">
          <a:extLst>
            <a:ext uri="{FF2B5EF4-FFF2-40B4-BE49-F238E27FC236}">
              <a16:creationId xmlns:a16="http://schemas.microsoft.com/office/drawing/2014/main" id="{E318C168-74B4-47E9-8EA8-5550327DA748}"/>
            </a:ext>
          </a:extLst>
        </xdr:cNvPr>
        <xdr:cNvSpPr txBox="1"/>
      </xdr:nvSpPr>
      <xdr:spPr>
        <a:xfrm>
          <a:off x="85725" y="1885950"/>
          <a:ext cx="600075" cy="152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050">
              <a:latin typeface="Times New Roman" pitchFamily="18" charset="0"/>
              <a:cs typeface="Times New Roman" pitchFamily="18" charset="0"/>
            </a:rPr>
            <a:t>District</a:t>
          </a:r>
        </a:p>
      </xdr:txBody>
    </xdr:sp>
    <xdr:clientData/>
  </xdr:twoCellAnchor>
  <xdr:twoCellAnchor>
    <xdr:from>
      <xdr:col>5</xdr:col>
      <xdr:colOff>114300</xdr:colOff>
      <xdr:row>16</xdr:row>
      <xdr:rowOff>0</xdr:rowOff>
    </xdr:from>
    <xdr:to>
      <xdr:col>5</xdr:col>
      <xdr:colOff>304800</xdr:colOff>
      <xdr:row>16</xdr:row>
      <xdr:rowOff>0</xdr:rowOff>
    </xdr:to>
    <xdr:sp macro="" textlink="">
      <xdr:nvSpPr>
        <xdr:cNvPr id="27" name="Text 7">
          <a:extLst>
            <a:ext uri="{FF2B5EF4-FFF2-40B4-BE49-F238E27FC236}">
              <a16:creationId xmlns:a16="http://schemas.microsoft.com/office/drawing/2014/main" id="{C1861C73-96EB-4954-89E8-7BB954BF493C}"/>
            </a:ext>
          </a:extLst>
        </xdr:cNvPr>
        <xdr:cNvSpPr txBox="1">
          <a:spLocks noChangeArrowheads="1"/>
        </xdr:cNvSpPr>
      </xdr:nvSpPr>
      <xdr:spPr bwMode="auto">
        <a:xfrm flipV="1">
          <a:off x="3686175" y="6705600"/>
          <a:ext cx="1905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6</xdr:col>
      <xdr:colOff>123825</xdr:colOff>
      <xdr:row>16</xdr:row>
      <xdr:rowOff>0</xdr:rowOff>
    </xdr:from>
    <xdr:to>
      <xdr:col>6</xdr:col>
      <xdr:colOff>304800</xdr:colOff>
      <xdr:row>16</xdr:row>
      <xdr:rowOff>0</xdr:rowOff>
    </xdr:to>
    <xdr:sp macro="" textlink="">
      <xdr:nvSpPr>
        <xdr:cNvPr id="28" name="Text 8">
          <a:extLst>
            <a:ext uri="{FF2B5EF4-FFF2-40B4-BE49-F238E27FC236}">
              <a16:creationId xmlns:a16="http://schemas.microsoft.com/office/drawing/2014/main" id="{8C4B37CE-40F6-48DF-AEFF-FB3BEA0615EE}"/>
            </a:ext>
          </a:extLst>
        </xdr:cNvPr>
        <xdr:cNvSpPr txBox="1">
          <a:spLocks noChangeArrowheads="1"/>
        </xdr:cNvSpPr>
      </xdr:nvSpPr>
      <xdr:spPr bwMode="auto">
        <a:xfrm>
          <a:off x="4095750"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7</xdr:col>
      <xdr:colOff>47625</xdr:colOff>
      <xdr:row>16</xdr:row>
      <xdr:rowOff>0</xdr:rowOff>
    </xdr:from>
    <xdr:to>
      <xdr:col>7</xdr:col>
      <xdr:colOff>123825</xdr:colOff>
      <xdr:row>16</xdr:row>
      <xdr:rowOff>0</xdr:rowOff>
    </xdr:to>
    <xdr:sp macro="" textlink="">
      <xdr:nvSpPr>
        <xdr:cNvPr id="29" name="Text 9">
          <a:extLst>
            <a:ext uri="{FF2B5EF4-FFF2-40B4-BE49-F238E27FC236}">
              <a16:creationId xmlns:a16="http://schemas.microsoft.com/office/drawing/2014/main" id="{E192A9CA-A308-426F-AF36-C2795C37D7EC}"/>
            </a:ext>
          </a:extLst>
        </xdr:cNvPr>
        <xdr:cNvSpPr txBox="1">
          <a:spLocks noChangeArrowheads="1"/>
        </xdr:cNvSpPr>
      </xdr:nvSpPr>
      <xdr:spPr bwMode="auto">
        <a:xfrm>
          <a:off x="4419600" y="6705600"/>
          <a:ext cx="76200" cy="0"/>
        </a:xfrm>
        <a:prstGeom prst="rect">
          <a:avLst/>
        </a:prstGeom>
        <a:solidFill>
          <a:srgbClr val="FFFFFF"/>
        </a:solidFill>
        <a:ln w="1">
          <a:noFill/>
          <a:miter lim="800000"/>
          <a:headEnd/>
          <a:tailEnd/>
        </a:ln>
      </xdr:spPr>
      <xdr:txBody>
        <a:bodyPr vertOverflow="clip" vert="vert270" wrap="square" lIns="27432" tIns="0" rIns="27432" bIns="18288" anchor="ctr" upright="1"/>
        <a:lstStyle/>
        <a:p>
          <a:pPr algn="l" rtl="0">
            <a:defRPr sz="1000"/>
          </a:pPr>
          <a:r>
            <a:rPr lang="en-US" sz="800" b="0" i="0" strike="noStrike">
              <a:solidFill>
                <a:srgbClr val="000000"/>
              </a:solidFill>
              <a:latin typeface="MS Sans Serif"/>
            </a:rPr>
            <a:t> </a:t>
          </a:r>
        </a:p>
      </xdr:txBody>
    </xdr:sp>
    <xdr:clientData/>
  </xdr:twoCellAnchor>
  <xdr:twoCellAnchor>
    <xdr:from>
      <xdr:col>9</xdr:col>
      <xdr:colOff>38100</xdr:colOff>
      <xdr:row>16</xdr:row>
      <xdr:rowOff>0</xdr:rowOff>
    </xdr:from>
    <xdr:to>
      <xdr:col>9</xdr:col>
      <xdr:colOff>219075</xdr:colOff>
      <xdr:row>16</xdr:row>
      <xdr:rowOff>0</xdr:rowOff>
    </xdr:to>
    <xdr:sp macro="" textlink="">
      <xdr:nvSpPr>
        <xdr:cNvPr id="30" name="Text 11">
          <a:extLst>
            <a:ext uri="{FF2B5EF4-FFF2-40B4-BE49-F238E27FC236}">
              <a16:creationId xmlns:a16="http://schemas.microsoft.com/office/drawing/2014/main" id="{B98C156D-D156-443B-A1AF-0474E413D80D}"/>
            </a:ext>
          </a:extLst>
        </xdr:cNvPr>
        <xdr:cNvSpPr txBox="1">
          <a:spLocks noChangeArrowheads="1"/>
        </xdr:cNvSpPr>
      </xdr:nvSpPr>
      <xdr:spPr bwMode="auto">
        <a:xfrm>
          <a:off x="5210175" y="6705600"/>
          <a:ext cx="180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10</xdr:col>
      <xdr:colOff>57150</xdr:colOff>
      <xdr:row>16</xdr:row>
      <xdr:rowOff>0</xdr:rowOff>
    </xdr:from>
    <xdr:to>
      <xdr:col>10</xdr:col>
      <xdr:colOff>304800</xdr:colOff>
      <xdr:row>16</xdr:row>
      <xdr:rowOff>0</xdr:rowOff>
    </xdr:to>
    <xdr:sp macro="" textlink="">
      <xdr:nvSpPr>
        <xdr:cNvPr id="31" name="Text 12">
          <a:extLst>
            <a:ext uri="{FF2B5EF4-FFF2-40B4-BE49-F238E27FC236}">
              <a16:creationId xmlns:a16="http://schemas.microsoft.com/office/drawing/2014/main" id="{2DE3B8F4-CA0C-413F-B10E-8EDE7F8E22D7}"/>
            </a:ext>
          </a:extLst>
        </xdr:cNvPr>
        <xdr:cNvSpPr txBox="1">
          <a:spLocks noChangeArrowheads="1"/>
        </xdr:cNvSpPr>
      </xdr:nvSpPr>
      <xdr:spPr bwMode="auto">
        <a:xfrm>
          <a:off x="5629275" y="6705600"/>
          <a:ext cx="2476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8</xdr:col>
      <xdr:colOff>114300</xdr:colOff>
      <xdr:row>16</xdr:row>
      <xdr:rowOff>0</xdr:rowOff>
    </xdr:from>
    <xdr:to>
      <xdr:col>8</xdr:col>
      <xdr:colOff>285750</xdr:colOff>
      <xdr:row>16</xdr:row>
      <xdr:rowOff>0</xdr:rowOff>
    </xdr:to>
    <xdr:sp macro="" textlink="">
      <xdr:nvSpPr>
        <xdr:cNvPr id="32" name="Text 14">
          <a:extLst>
            <a:ext uri="{FF2B5EF4-FFF2-40B4-BE49-F238E27FC236}">
              <a16:creationId xmlns:a16="http://schemas.microsoft.com/office/drawing/2014/main" id="{3E37AAC7-0535-490F-8C0E-5727ED0D5419}"/>
            </a:ext>
          </a:extLst>
        </xdr:cNvPr>
        <xdr:cNvSpPr txBox="1">
          <a:spLocks noChangeArrowheads="1"/>
        </xdr:cNvSpPr>
      </xdr:nvSpPr>
      <xdr:spPr bwMode="auto">
        <a:xfrm>
          <a:off x="4886325" y="6705600"/>
          <a:ext cx="1714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16</xdr:col>
      <xdr:colOff>114300</xdr:colOff>
      <xdr:row>16</xdr:row>
      <xdr:rowOff>0</xdr:rowOff>
    </xdr:from>
    <xdr:to>
      <xdr:col>16</xdr:col>
      <xdr:colOff>457200</xdr:colOff>
      <xdr:row>16</xdr:row>
      <xdr:rowOff>0</xdr:rowOff>
    </xdr:to>
    <xdr:sp macro="" textlink="">
      <xdr:nvSpPr>
        <xdr:cNvPr id="33" name="Text 22">
          <a:extLst>
            <a:ext uri="{FF2B5EF4-FFF2-40B4-BE49-F238E27FC236}">
              <a16:creationId xmlns:a16="http://schemas.microsoft.com/office/drawing/2014/main" id="{96003C19-0679-44AD-AC73-A80D93F0E7BD}"/>
            </a:ext>
          </a:extLst>
        </xdr:cNvPr>
        <xdr:cNvSpPr txBox="1">
          <a:spLocks noChangeArrowheads="1"/>
        </xdr:cNvSpPr>
      </xdr:nvSpPr>
      <xdr:spPr bwMode="auto">
        <a:xfrm>
          <a:off x="8086725" y="6705600"/>
          <a:ext cx="28575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900" b="1" i="0" strike="noStrike">
              <a:solidFill>
                <a:srgbClr val="000000"/>
              </a:solidFill>
              <a:latin typeface="MS Sans Serif"/>
            </a:rPr>
            <a:t>Total</a:t>
          </a:r>
        </a:p>
        <a:p>
          <a:pPr algn="l" rtl="0">
            <a:defRPr sz="1000"/>
          </a:pPr>
          <a:endParaRPr lang="en-US" sz="900" b="1" i="0" strike="noStrike">
            <a:solidFill>
              <a:srgbClr val="000000"/>
            </a:solidFill>
            <a:latin typeface="MS Sans Serif"/>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36195</xdr:colOff>
      <xdr:row>3</xdr:row>
      <xdr:rowOff>190500</xdr:rowOff>
    </xdr:from>
    <xdr:to>
      <xdr:col>1</xdr:col>
      <xdr:colOff>6393</xdr:colOff>
      <xdr:row>3</xdr:row>
      <xdr:rowOff>565976</xdr:rowOff>
    </xdr:to>
    <xdr:sp macro="" textlink="">
      <xdr:nvSpPr>
        <xdr:cNvPr id="2" name="Rectangle 1">
          <a:extLst>
            <a:ext uri="{FF2B5EF4-FFF2-40B4-BE49-F238E27FC236}">
              <a16:creationId xmlns:a16="http://schemas.microsoft.com/office/drawing/2014/main" id="{E3A9C30A-AC63-49BC-9923-3D32F3602DD9}"/>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Industry</a:t>
          </a:r>
        </a:p>
        <a:p>
          <a:pPr algn="ctr"/>
          <a:endParaRPr lang="en-US" sz="1100"/>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3" name="Rectangle 2">
          <a:extLst>
            <a:ext uri="{FF2B5EF4-FFF2-40B4-BE49-F238E27FC236}">
              <a16:creationId xmlns:a16="http://schemas.microsoft.com/office/drawing/2014/main" id="{FAA11D43-2BAC-4677-B640-77B9BD2DE33E}"/>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50" b="1">
              <a:solidFill>
                <a:sysClr val="windowText" lastClr="000000"/>
              </a:solidFill>
              <a:latin typeface="Times New Roman" pitchFamily="18" charset="0"/>
              <a:cs typeface="Times New Roman" pitchFamily="18" charset="0"/>
            </a:rPr>
            <a:t>District</a:t>
          </a:r>
        </a:p>
      </xdr:txBody>
    </xdr:sp>
    <xdr:clientData/>
  </xdr:twoCellAnchor>
  <xdr:twoCellAnchor>
    <xdr:from>
      <xdr:col>0</xdr:col>
      <xdr:colOff>0</xdr:colOff>
      <xdr:row>2</xdr:row>
      <xdr:rowOff>220980</xdr:rowOff>
    </xdr:from>
    <xdr:to>
      <xdr:col>1</xdr:col>
      <xdr:colOff>9525</xdr:colOff>
      <xdr:row>4</xdr:row>
      <xdr:rowOff>0</xdr:rowOff>
    </xdr:to>
    <xdr:cxnSp macro="">
      <xdr:nvCxnSpPr>
        <xdr:cNvPr id="4" name="Straight Connector 3">
          <a:extLst>
            <a:ext uri="{FF2B5EF4-FFF2-40B4-BE49-F238E27FC236}">
              <a16:creationId xmlns:a16="http://schemas.microsoft.com/office/drawing/2014/main" id="{EE6A37A5-3966-4921-ADA5-F99F7C7BD4CD}"/>
            </a:ext>
          </a:extLst>
        </xdr:cNvPr>
        <xdr:cNvCxnSpPr/>
      </xdr:nvCxnSpPr>
      <xdr:spPr>
        <a:xfrm>
          <a:off x="0" y="554355"/>
          <a:ext cx="1133475" cy="1807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36195</xdr:colOff>
      <xdr:row>3</xdr:row>
      <xdr:rowOff>190500</xdr:rowOff>
    </xdr:from>
    <xdr:to>
      <xdr:col>1</xdr:col>
      <xdr:colOff>6393</xdr:colOff>
      <xdr:row>3</xdr:row>
      <xdr:rowOff>565976</xdr:rowOff>
    </xdr:to>
    <xdr:sp macro="" textlink="">
      <xdr:nvSpPr>
        <xdr:cNvPr id="5" name="Rectangle 4">
          <a:extLst>
            <a:ext uri="{FF2B5EF4-FFF2-40B4-BE49-F238E27FC236}">
              <a16:creationId xmlns:a16="http://schemas.microsoft.com/office/drawing/2014/main" id="{BED6A2F7-EDE1-41E5-B3CD-A8E3BAC5EEA9}"/>
            </a:ext>
          </a:extLst>
        </xdr:cNvPr>
        <xdr:cNvSpPr/>
      </xdr:nvSpPr>
      <xdr:spPr>
        <a:xfrm>
          <a:off x="36195" y="742950"/>
          <a:ext cx="1094148" cy="375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twoCellAnchor>
    <xdr:from>
      <xdr:col>0</xdr:col>
      <xdr:colOff>0</xdr:colOff>
      <xdr:row>3</xdr:row>
      <xdr:rowOff>1371600</xdr:rowOff>
    </xdr:from>
    <xdr:to>
      <xdr:col>0</xdr:col>
      <xdr:colOff>851947</xdr:colOff>
      <xdr:row>3</xdr:row>
      <xdr:rowOff>1724025</xdr:rowOff>
    </xdr:to>
    <xdr:sp macro="" textlink="">
      <xdr:nvSpPr>
        <xdr:cNvPr id="6" name="Rectangle 5">
          <a:extLst>
            <a:ext uri="{FF2B5EF4-FFF2-40B4-BE49-F238E27FC236}">
              <a16:creationId xmlns:a16="http://schemas.microsoft.com/office/drawing/2014/main" id="{9986DBFC-A478-4467-AE02-ACD3D68A9089}"/>
            </a:ext>
          </a:extLst>
        </xdr:cNvPr>
        <xdr:cNvSpPr/>
      </xdr:nvSpPr>
      <xdr:spPr>
        <a:xfrm rot="10800000" flipV="1">
          <a:off x="0" y="1924050"/>
          <a:ext cx="851947"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10</xdr:col>
      <xdr:colOff>66674</xdr:colOff>
      <xdr:row>32</xdr:row>
      <xdr:rowOff>180975</xdr:rowOff>
    </xdr:to>
    <xdr:sp macro="" textlink="">
      <xdr:nvSpPr>
        <xdr:cNvPr id="2" name="Text 2">
          <a:extLst>
            <a:ext uri="{FF2B5EF4-FFF2-40B4-BE49-F238E27FC236}">
              <a16:creationId xmlns:a16="http://schemas.microsoft.com/office/drawing/2014/main" id="{59FD56E3-2264-42CD-B112-BCB529FBAFE2}"/>
            </a:ext>
          </a:extLst>
        </xdr:cNvPr>
        <xdr:cNvSpPr txBox="1">
          <a:spLocks noChangeArrowheads="1"/>
        </xdr:cNvSpPr>
      </xdr:nvSpPr>
      <xdr:spPr bwMode="auto">
        <a:xfrm>
          <a:off x="9001125" y="400050"/>
          <a:ext cx="66674" cy="61341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u="none" strike="noStrike">
              <a:effectLst/>
              <a:latin typeface="Times New Roman" pitchFamily="18" charset="0"/>
              <a:ea typeface="+mn-ea"/>
              <a:cs typeface="Times New Roman" pitchFamily="18" charset="0"/>
            </a:rPr>
            <a:t>32</a:t>
          </a:r>
        </a:p>
        <a:p>
          <a:pPr algn="ctr" rtl="0">
            <a:defRPr sz="1000"/>
          </a:pPr>
          <a:r>
            <a:rPr lang="en-US"/>
            <a:t> </a:t>
          </a:r>
          <a:endParaRPr lang="en-US" sz="1000" b="0" i="0" strike="noStrike">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10</xdr:col>
      <xdr:colOff>0</xdr:colOff>
      <xdr:row>9</xdr:row>
      <xdr:rowOff>137160</xdr:rowOff>
    </xdr:from>
    <xdr:ext cx="184731" cy="264560"/>
    <xdr:sp macro="" textlink="">
      <xdr:nvSpPr>
        <xdr:cNvPr id="2" name="TextBox 1">
          <a:extLst>
            <a:ext uri="{FF2B5EF4-FFF2-40B4-BE49-F238E27FC236}">
              <a16:creationId xmlns:a16="http://schemas.microsoft.com/office/drawing/2014/main" id="{84566E6F-AC62-4FCD-B9C8-D2FD54F0522D}"/>
            </a:ext>
          </a:extLst>
        </xdr:cNvPr>
        <xdr:cNvSpPr txBox="1"/>
      </xdr:nvSpPr>
      <xdr:spPr>
        <a:xfrm>
          <a:off x="8782050" y="20326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962025</xdr:colOff>
      <xdr:row>10</xdr:row>
      <xdr:rowOff>9525</xdr:rowOff>
    </xdr:from>
    <xdr:to>
      <xdr:col>2</xdr:col>
      <xdr:colOff>1257300</xdr:colOff>
      <xdr:row>10</xdr:row>
      <xdr:rowOff>247650</xdr:rowOff>
    </xdr:to>
    <xdr:sp macro="" textlink="">
      <xdr:nvSpPr>
        <xdr:cNvPr id="2" name="TextBox 1">
          <a:extLst>
            <a:ext uri="{FF2B5EF4-FFF2-40B4-BE49-F238E27FC236}">
              <a16:creationId xmlns:a16="http://schemas.microsoft.com/office/drawing/2014/main" id="{AB85A953-1348-43F1-9D1B-F8F75042D14C}"/>
            </a:ext>
          </a:extLst>
        </xdr:cNvPr>
        <xdr:cNvSpPr txBox="1"/>
      </xdr:nvSpPr>
      <xdr:spPr>
        <a:xfrm>
          <a:off x="4476750" y="2971800"/>
          <a:ext cx="2952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MU"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0</xdr:colOff>
      <xdr:row>103</xdr:row>
      <xdr:rowOff>0</xdr:rowOff>
    </xdr:from>
    <xdr:ext cx="184731" cy="264560"/>
    <xdr:sp macro="" textlink="">
      <xdr:nvSpPr>
        <xdr:cNvPr id="2" name="TextBox 1">
          <a:extLst>
            <a:ext uri="{FF2B5EF4-FFF2-40B4-BE49-F238E27FC236}">
              <a16:creationId xmlns:a16="http://schemas.microsoft.com/office/drawing/2014/main" id="{033104BB-3734-4269-A024-AF8B182FE449}"/>
            </a:ext>
          </a:extLst>
        </xdr:cNvPr>
        <xdr:cNvSpPr txBox="1"/>
      </xdr:nvSpPr>
      <xdr:spPr>
        <a:xfrm>
          <a:off x="9324975" y="359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228600" cy="371472"/>
    <xdr:sp macro="" textlink="">
      <xdr:nvSpPr>
        <xdr:cNvPr id="3" name="TextBox 2">
          <a:extLst>
            <a:ext uri="{FF2B5EF4-FFF2-40B4-BE49-F238E27FC236}">
              <a16:creationId xmlns:a16="http://schemas.microsoft.com/office/drawing/2014/main" id="{BE52504B-C512-4525-AD49-509CFA957574}"/>
            </a:ext>
          </a:extLst>
        </xdr:cNvPr>
        <xdr:cNvSpPr txBox="1"/>
      </xdr:nvSpPr>
      <xdr:spPr>
        <a:xfrm rot="5400000" flipH="1">
          <a:off x="9253539" y="4938711"/>
          <a:ext cx="37147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1</xdr:col>
      <xdr:colOff>0</xdr:colOff>
      <xdr:row>103</xdr:row>
      <xdr:rowOff>0</xdr:rowOff>
    </xdr:from>
    <xdr:ext cx="184731" cy="264560"/>
    <xdr:sp macro="" textlink="">
      <xdr:nvSpPr>
        <xdr:cNvPr id="4" name="TextBox 3">
          <a:extLst>
            <a:ext uri="{FF2B5EF4-FFF2-40B4-BE49-F238E27FC236}">
              <a16:creationId xmlns:a16="http://schemas.microsoft.com/office/drawing/2014/main" id="{BDA4CD19-6308-4074-91C7-3178D29D4B29}"/>
            </a:ext>
          </a:extLst>
        </xdr:cNvPr>
        <xdr:cNvSpPr txBox="1"/>
      </xdr:nvSpPr>
      <xdr:spPr>
        <a:xfrm>
          <a:off x="3676650" y="359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7</xdr:row>
      <xdr:rowOff>57150</xdr:rowOff>
    </xdr:from>
    <xdr:ext cx="184731" cy="264560"/>
    <xdr:sp macro="" textlink="">
      <xdr:nvSpPr>
        <xdr:cNvPr id="5" name="TextBox 4">
          <a:extLst>
            <a:ext uri="{FF2B5EF4-FFF2-40B4-BE49-F238E27FC236}">
              <a16:creationId xmlns:a16="http://schemas.microsoft.com/office/drawing/2014/main" id="{266F6895-BF72-4431-AB1F-E8F283EB8147}"/>
            </a:ext>
          </a:extLst>
        </xdr:cNvPr>
        <xdr:cNvSpPr txBox="1"/>
      </xdr:nvSpPr>
      <xdr:spPr>
        <a:xfrm>
          <a:off x="9324975" y="286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9</xdr:row>
      <xdr:rowOff>57150</xdr:rowOff>
    </xdr:from>
    <xdr:ext cx="184731" cy="264560"/>
    <xdr:sp macro="" textlink="">
      <xdr:nvSpPr>
        <xdr:cNvPr id="6" name="TextBox 5">
          <a:extLst>
            <a:ext uri="{FF2B5EF4-FFF2-40B4-BE49-F238E27FC236}">
              <a16:creationId xmlns:a16="http://schemas.microsoft.com/office/drawing/2014/main" id="{D9E50341-FCA8-4CDB-AC6D-6114E8EAD16B}"/>
            </a:ext>
          </a:extLst>
        </xdr:cNvPr>
        <xdr:cNvSpPr txBox="1"/>
      </xdr:nvSpPr>
      <xdr:spPr>
        <a:xfrm>
          <a:off x="9324975" y="3552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7" name="TextBox 6">
          <a:extLst>
            <a:ext uri="{FF2B5EF4-FFF2-40B4-BE49-F238E27FC236}">
              <a16:creationId xmlns:a16="http://schemas.microsoft.com/office/drawing/2014/main" id="{9F962659-DAB0-4149-9F51-50F870563F1D}"/>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8" name="TextBox 7">
          <a:extLst>
            <a:ext uri="{FF2B5EF4-FFF2-40B4-BE49-F238E27FC236}">
              <a16:creationId xmlns:a16="http://schemas.microsoft.com/office/drawing/2014/main" id="{63B0E0A9-D716-4CF7-8BF5-905AD95E002B}"/>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9" name="TextBox 8">
          <a:extLst>
            <a:ext uri="{FF2B5EF4-FFF2-40B4-BE49-F238E27FC236}">
              <a16:creationId xmlns:a16="http://schemas.microsoft.com/office/drawing/2014/main" id="{4F4A89F5-CF73-4C92-BDAB-99D12FB7D005}"/>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10" name="TextBox 9">
          <a:extLst>
            <a:ext uri="{FF2B5EF4-FFF2-40B4-BE49-F238E27FC236}">
              <a16:creationId xmlns:a16="http://schemas.microsoft.com/office/drawing/2014/main" id="{88F95F82-4C3D-421A-863D-E80AEF34C47A}"/>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11" name="TextBox 10">
          <a:extLst>
            <a:ext uri="{FF2B5EF4-FFF2-40B4-BE49-F238E27FC236}">
              <a16:creationId xmlns:a16="http://schemas.microsoft.com/office/drawing/2014/main" id="{7C1C309C-11FC-4EFB-8912-CBDC724C2B55}"/>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12" name="TextBox 11">
          <a:extLst>
            <a:ext uri="{FF2B5EF4-FFF2-40B4-BE49-F238E27FC236}">
              <a16:creationId xmlns:a16="http://schemas.microsoft.com/office/drawing/2014/main" id="{8A8E8457-C33D-46F4-89BA-1EE2B5EDEB53}"/>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13" name="TextBox 12">
          <a:extLst>
            <a:ext uri="{FF2B5EF4-FFF2-40B4-BE49-F238E27FC236}">
              <a16:creationId xmlns:a16="http://schemas.microsoft.com/office/drawing/2014/main" id="{39665E23-5091-48CC-83F2-DA10B4523CE0}"/>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0</xdr:rowOff>
    </xdr:from>
    <xdr:ext cx="184731" cy="264560"/>
    <xdr:sp macro="" textlink="">
      <xdr:nvSpPr>
        <xdr:cNvPr id="14" name="TextBox 13">
          <a:extLst>
            <a:ext uri="{FF2B5EF4-FFF2-40B4-BE49-F238E27FC236}">
              <a16:creationId xmlns:a16="http://schemas.microsoft.com/office/drawing/2014/main" id="{80D56FC1-0417-4825-AFF7-66A92DD6D612}"/>
            </a:ext>
          </a:extLst>
        </xdr:cNvPr>
        <xdr:cNvSpPr txBox="1"/>
      </xdr:nvSpPr>
      <xdr:spPr>
        <a:xfrm>
          <a:off x="9324975" y="486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57150</xdr:rowOff>
    </xdr:from>
    <xdr:ext cx="184731" cy="264560"/>
    <xdr:sp macro="" textlink="">
      <xdr:nvSpPr>
        <xdr:cNvPr id="15" name="TextBox 14">
          <a:extLst>
            <a:ext uri="{FF2B5EF4-FFF2-40B4-BE49-F238E27FC236}">
              <a16:creationId xmlns:a16="http://schemas.microsoft.com/office/drawing/2014/main" id="{5477BAB7-9352-40A2-A5F0-5F9B572EC3BA}"/>
            </a:ext>
          </a:extLst>
        </xdr:cNvPr>
        <xdr:cNvSpPr txBox="1"/>
      </xdr:nvSpPr>
      <xdr:spPr>
        <a:xfrm>
          <a:off x="9324975" y="49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13</xdr:row>
      <xdr:rowOff>57150</xdr:rowOff>
    </xdr:from>
    <xdr:ext cx="184731" cy="264560"/>
    <xdr:sp macro="" textlink="">
      <xdr:nvSpPr>
        <xdr:cNvPr id="16" name="TextBox 15">
          <a:extLst>
            <a:ext uri="{FF2B5EF4-FFF2-40B4-BE49-F238E27FC236}">
              <a16:creationId xmlns:a16="http://schemas.microsoft.com/office/drawing/2014/main" id="{830A6D3B-24A7-42CB-AA45-44CE0AD49A66}"/>
            </a:ext>
          </a:extLst>
        </xdr:cNvPr>
        <xdr:cNvSpPr txBox="1"/>
      </xdr:nvSpPr>
      <xdr:spPr>
        <a:xfrm>
          <a:off x="9324975" y="4924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16</xdr:row>
      <xdr:rowOff>57150</xdr:rowOff>
    </xdr:from>
    <xdr:ext cx="184731" cy="264560"/>
    <xdr:sp macro="" textlink="">
      <xdr:nvSpPr>
        <xdr:cNvPr id="17" name="TextBox 16">
          <a:extLst>
            <a:ext uri="{FF2B5EF4-FFF2-40B4-BE49-F238E27FC236}">
              <a16:creationId xmlns:a16="http://schemas.microsoft.com/office/drawing/2014/main" id="{91C1F3AA-9D35-4606-BBFB-58F7B00B4038}"/>
            </a:ext>
          </a:extLst>
        </xdr:cNvPr>
        <xdr:cNvSpPr txBox="1"/>
      </xdr:nvSpPr>
      <xdr:spPr>
        <a:xfrm>
          <a:off x="93249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16</xdr:row>
      <xdr:rowOff>57150</xdr:rowOff>
    </xdr:from>
    <xdr:ext cx="184731" cy="264560"/>
    <xdr:sp macro="" textlink="">
      <xdr:nvSpPr>
        <xdr:cNvPr id="18" name="TextBox 17">
          <a:extLst>
            <a:ext uri="{FF2B5EF4-FFF2-40B4-BE49-F238E27FC236}">
              <a16:creationId xmlns:a16="http://schemas.microsoft.com/office/drawing/2014/main" id="{1A0220B1-2D50-4009-8438-F31CD4878C06}"/>
            </a:ext>
          </a:extLst>
        </xdr:cNvPr>
        <xdr:cNvSpPr txBox="1"/>
      </xdr:nvSpPr>
      <xdr:spPr>
        <a:xfrm>
          <a:off x="9324975"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19" name="TextBox 18">
          <a:extLst>
            <a:ext uri="{FF2B5EF4-FFF2-40B4-BE49-F238E27FC236}">
              <a16:creationId xmlns:a16="http://schemas.microsoft.com/office/drawing/2014/main" id="{023CA76F-374C-40EB-BE66-31AA7E29172C}"/>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0" name="TextBox 19">
          <a:extLst>
            <a:ext uri="{FF2B5EF4-FFF2-40B4-BE49-F238E27FC236}">
              <a16:creationId xmlns:a16="http://schemas.microsoft.com/office/drawing/2014/main" id="{97A2B005-C21E-4F47-8825-0F590BF16E45}"/>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1" name="TextBox 20">
          <a:extLst>
            <a:ext uri="{FF2B5EF4-FFF2-40B4-BE49-F238E27FC236}">
              <a16:creationId xmlns:a16="http://schemas.microsoft.com/office/drawing/2014/main" id="{1C6774E9-7F5C-41D2-93D4-00D5D905AD4A}"/>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2" name="TextBox 21">
          <a:extLst>
            <a:ext uri="{FF2B5EF4-FFF2-40B4-BE49-F238E27FC236}">
              <a16:creationId xmlns:a16="http://schemas.microsoft.com/office/drawing/2014/main" id="{44781F4D-206D-4432-8345-42C3318F1E6E}"/>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3" name="TextBox 22">
          <a:extLst>
            <a:ext uri="{FF2B5EF4-FFF2-40B4-BE49-F238E27FC236}">
              <a16:creationId xmlns:a16="http://schemas.microsoft.com/office/drawing/2014/main" id="{5C9973F7-D4AF-4CFC-A092-C08A0FD4228C}"/>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428624</xdr:colOff>
      <xdr:row>19</xdr:row>
      <xdr:rowOff>0</xdr:rowOff>
    </xdr:from>
    <xdr:ext cx="45719" cy="264560"/>
    <xdr:sp macro="" textlink="">
      <xdr:nvSpPr>
        <xdr:cNvPr id="24" name="TextBox 23">
          <a:extLst>
            <a:ext uri="{FF2B5EF4-FFF2-40B4-BE49-F238E27FC236}">
              <a16:creationId xmlns:a16="http://schemas.microsoft.com/office/drawing/2014/main" id="{09F5E4A6-4EDB-4ED1-B415-1762FB8FC934}"/>
            </a:ext>
          </a:extLst>
        </xdr:cNvPr>
        <xdr:cNvSpPr txBox="1"/>
      </xdr:nvSpPr>
      <xdr:spPr>
        <a:xfrm flipH="1">
          <a:off x="9753599" y="692467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5" name="TextBox 24">
          <a:extLst>
            <a:ext uri="{FF2B5EF4-FFF2-40B4-BE49-F238E27FC236}">
              <a16:creationId xmlns:a16="http://schemas.microsoft.com/office/drawing/2014/main" id="{58B56F21-C7E9-4B64-8597-004BED351FED}"/>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6" name="TextBox 25">
          <a:extLst>
            <a:ext uri="{FF2B5EF4-FFF2-40B4-BE49-F238E27FC236}">
              <a16:creationId xmlns:a16="http://schemas.microsoft.com/office/drawing/2014/main" id="{DFF18469-52D2-4F3A-AF51-DFDAF69FD42A}"/>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7" name="TextBox 26">
          <a:extLst>
            <a:ext uri="{FF2B5EF4-FFF2-40B4-BE49-F238E27FC236}">
              <a16:creationId xmlns:a16="http://schemas.microsoft.com/office/drawing/2014/main" id="{EA9F7DF3-33DC-406B-8F01-D5ED440045D4}"/>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28" name="TextBox 27">
          <a:extLst>
            <a:ext uri="{FF2B5EF4-FFF2-40B4-BE49-F238E27FC236}">
              <a16:creationId xmlns:a16="http://schemas.microsoft.com/office/drawing/2014/main" id="{C95BA3F4-7904-4FF7-AC25-C510392C6416}"/>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57150</xdr:rowOff>
    </xdr:from>
    <xdr:ext cx="184731" cy="264560"/>
    <xdr:sp macro="" textlink="">
      <xdr:nvSpPr>
        <xdr:cNvPr id="29" name="TextBox 28">
          <a:extLst>
            <a:ext uri="{FF2B5EF4-FFF2-40B4-BE49-F238E27FC236}">
              <a16:creationId xmlns:a16="http://schemas.microsoft.com/office/drawing/2014/main" id="{75D044CC-FAEF-4F85-9A78-F419B99C3B50}"/>
            </a:ext>
          </a:extLst>
        </xdr:cNvPr>
        <xdr:cNvSpPr txBox="1"/>
      </xdr:nvSpPr>
      <xdr:spPr>
        <a:xfrm>
          <a:off x="9324975"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57150</xdr:rowOff>
    </xdr:from>
    <xdr:ext cx="184731" cy="264560"/>
    <xdr:sp macro="" textlink="">
      <xdr:nvSpPr>
        <xdr:cNvPr id="30" name="TextBox 29">
          <a:extLst>
            <a:ext uri="{FF2B5EF4-FFF2-40B4-BE49-F238E27FC236}">
              <a16:creationId xmlns:a16="http://schemas.microsoft.com/office/drawing/2014/main" id="{2C7840D0-29AC-49DC-9CE1-0BB6B9EF6D82}"/>
            </a:ext>
          </a:extLst>
        </xdr:cNvPr>
        <xdr:cNvSpPr txBox="1"/>
      </xdr:nvSpPr>
      <xdr:spPr>
        <a:xfrm>
          <a:off x="9324975" y="698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21</xdr:row>
      <xdr:rowOff>57150</xdr:rowOff>
    </xdr:from>
    <xdr:ext cx="184731" cy="264560"/>
    <xdr:sp macro="" textlink="">
      <xdr:nvSpPr>
        <xdr:cNvPr id="31" name="TextBox 30">
          <a:extLst>
            <a:ext uri="{FF2B5EF4-FFF2-40B4-BE49-F238E27FC236}">
              <a16:creationId xmlns:a16="http://schemas.microsoft.com/office/drawing/2014/main" id="{CB0B7DEF-3E4F-4DAD-B178-D281DF27F3ED}"/>
            </a:ext>
          </a:extLst>
        </xdr:cNvPr>
        <xdr:cNvSpPr txBox="1"/>
      </xdr:nvSpPr>
      <xdr:spPr>
        <a:xfrm>
          <a:off x="9324975"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21</xdr:row>
      <xdr:rowOff>57150</xdr:rowOff>
    </xdr:from>
    <xdr:ext cx="184731" cy="264560"/>
    <xdr:sp macro="" textlink="">
      <xdr:nvSpPr>
        <xdr:cNvPr id="32" name="TextBox 31">
          <a:extLst>
            <a:ext uri="{FF2B5EF4-FFF2-40B4-BE49-F238E27FC236}">
              <a16:creationId xmlns:a16="http://schemas.microsoft.com/office/drawing/2014/main" id="{A4B24B30-BE1D-46D8-9A0A-489887A4EF33}"/>
            </a:ext>
          </a:extLst>
        </xdr:cNvPr>
        <xdr:cNvSpPr txBox="1"/>
      </xdr:nvSpPr>
      <xdr:spPr>
        <a:xfrm>
          <a:off x="9324975" y="766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22</xdr:row>
      <xdr:rowOff>0</xdr:rowOff>
    </xdr:from>
    <xdr:ext cx="184731" cy="264560"/>
    <xdr:sp macro="" textlink="">
      <xdr:nvSpPr>
        <xdr:cNvPr id="33" name="TextBox 32">
          <a:extLst>
            <a:ext uri="{FF2B5EF4-FFF2-40B4-BE49-F238E27FC236}">
              <a16:creationId xmlns:a16="http://schemas.microsoft.com/office/drawing/2014/main" id="{2A8F3A0B-7FBD-48AD-852C-658D852D4C76}"/>
            </a:ext>
          </a:extLst>
        </xdr:cNvPr>
        <xdr:cNvSpPr txBox="1"/>
      </xdr:nvSpPr>
      <xdr:spPr>
        <a:xfrm>
          <a:off x="932497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22</xdr:row>
      <xdr:rowOff>0</xdr:rowOff>
    </xdr:from>
    <xdr:ext cx="184731" cy="264560"/>
    <xdr:sp macro="" textlink="">
      <xdr:nvSpPr>
        <xdr:cNvPr id="34" name="TextBox 33">
          <a:extLst>
            <a:ext uri="{FF2B5EF4-FFF2-40B4-BE49-F238E27FC236}">
              <a16:creationId xmlns:a16="http://schemas.microsoft.com/office/drawing/2014/main" id="{CCBEE451-E9C9-4792-A0FB-4435DC5646EB}"/>
            </a:ext>
          </a:extLst>
        </xdr:cNvPr>
        <xdr:cNvSpPr txBox="1"/>
      </xdr:nvSpPr>
      <xdr:spPr>
        <a:xfrm>
          <a:off x="9324975" y="795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22</xdr:row>
      <xdr:rowOff>57150</xdr:rowOff>
    </xdr:from>
    <xdr:ext cx="184731" cy="264560"/>
    <xdr:sp macro="" textlink="">
      <xdr:nvSpPr>
        <xdr:cNvPr id="35" name="TextBox 34">
          <a:extLst>
            <a:ext uri="{FF2B5EF4-FFF2-40B4-BE49-F238E27FC236}">
              <a16:creationId xmlns:a16="http://schemas.microsoft.com/office/drawing/2014/main" id="{62F03A7C-7EEC-4770-8B38-369F99B122A5}"/>
            </a:ext>
          </a:extLst>
        </xdr:cNvPr>
        <xdr:cNvSpPr txBox="1"/>
      </xdr:nvSpPr>
      <xdr:spPr>
        <a:xfrm>
          <a:off x="93249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22</xdr:row>
      <xdr:rowOff>57150</xdr:rowOff>
    </xdr:from>
    <xdr:ext cx="184731" cy="264560"/>
    <xdr:sp macro="" textlink="">
      <xdr:nvSpPr>
        <xdr:cNvPr id="36" name="TextBox 35">
          <a:extLst>
            <a:ext uri="{FF2B5EF4-FFF2-40B4-BE49-F238E27FC236}">
              <a16:creationId xmlns:a16="http://schemas.microsoft.com/office/drawing/2014/main" id="{11AB4A97-E52F-45D2-9F70-47D9B365DE8F}"/>
            </a:ext>
          </a:extLst>
        </xdr:cNvPr>
        <xdr:cNvSpPr txBox="1"/>
      </xdr:nvSpPr>
      <xdr:spPr>
        <a:xfrm>
          <a:off x="93249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24</xdr:row>
      <xdr:rowOff>0</xdr:rowOff>
    </xdr:from>
    <xdr:ext cx="184731" cy="264560"/>
    <xdr:sp macro="" textlink="">
      <xdr:nvSpPr>
        <xdr:cNvPr id="37" name="TextBox 36">
          <a:extLst>
            <a:ext uri="{FF2B5EF4-FFF2-40B4-BE49-F238E27FC236}">
              <a16:creationId xmlns:a16="http://schemas.microsoft.com/office/drawing/2014/main" id="{0867483B-50FC-4DCC-BE6B-0C5265A10DC0}"/>
            </a:ext>
          </a:extLst>
        </xdr:cNvPr>
        <xdr:cNvSpPr txBox="1"/>
      </xdr:nvSpPr>
      <xdr:spPr>
        <a:xfrm>
          <a:off x="9324975"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38" name="TextBox 37">
          <a:extLst>
            <a:ext uri="{FF2B5EF4-FFF2-40B4-BE49-F238E27FC236}">
              <a16:creationId xmlns:a16="http://schemas.microsoft.com/office/drawing/2014/main" id="{05B90363-021D-41FB-92AA-43C232B525B7}"/>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39" name="TextBox 38">
          <a:extLst>
            <a:ext uri="{FF2B5EF4-FFF2-40B4-BE49-F238E27FC236}">
              <a16:creationId xmlns:a16="http://schemas.microsoft.com/office/drawing/2014/main" id="{233BC127-F370-44ED-ADEC-8FC0B000C1FF}"/>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184731" cy="264560"/>
    <xdr:sp macro="" textlink="">
      <xdr:nvSpPr>
        <xdr:cNvPr id="40" name="TextBox 39">
          <a:extLst>
            <a:ext uri="{FF2B5EF4-FFF2-40B4-BE49-F238E27FC236}">
              <a16:creationId xmlns:a16="http://schemas.microsoft.com/office/drawing/2014/main" id="{02A314B2-09AB-4DB3-B3D5-56AC3B2CB806}"/>
            </a:ext>
          </a:extLst>
        </xdr:cNvPr>
        <xdr:cNvSpPr txBox="1"/>
      </xdr:nvSpPr>
      <xdr:spPr>
        <a:xfrm>
          <a:off x="9324975" y="69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19</xdr:row>
      <xdr:rowOff>0</xdr:rowOff>
    </xdr:from>
    <xdr:ext cx="47624" cy="264560"/>
    <xdr:sp macro="" textlink="">
      <xdr:nvSpPr>
        <xdr:cNvPr id="41" name="TextBox 40">
          <a:extLst>
            <a:ext uri="{FF2B5EF4-FFF2-40B4-BE49-F238E27FC236}">
              <a16:creationId xmlns:a16="http://schemas.microsoft.com/office/drawing/2014/main" id="{B3C2C959-300F-41EB-A9F8-F91605403965}"/>
            </a:ext>
          </a:extLst>
        </xdr:cNvPr>
        <xdr:cNvSpPr txBox="1"/>
      </xdr:nvSpPr>
      <xdr:spPr>
        <a:xfrm>
          <a:off x="9324975" y="6924675"/>
          <a:ext cx="476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a:p>
      </xdr:txBody>
    </xdr:sp>
    <xdr:clientData/>
  </xdr:oneCellAnchor>
  <xdr:oneCellAnchor>
    <xdr:from>
      <xdr:col>1</xdr:col>
      <xdr:colOff>0</xdr:colOff>
      <xdr:row>24</xdr:row>
      <xdr:rowOff>0</xdr:rowOff>
    </xdr:from>
    <xdr:ext cx="184731" cy="264560"/>
    <xdr:sp macro="" textlink="">
      <xdr:nvSpPr>
        <xdr:cNvPr id="42" name="TextBox 41">
          <a:extLst>
            <a:ext uri="{FF2B5EF4-FFF2-40B4-BE49-F238E27FC236}">
              <a16:creationId xmlns:a16="http://schemas.microsoft.com/office/drawing/2014/main" id="{AF803D1B-2B14-4410-A63D-8A8CA59B4FB8}"/>
            </a:ext>
          </a:extLst>
        </xdr:cNvPr>
        <xdr:cNvSpPr txBox="1"/>
      </xdr:nvSpPr>
      <xdr:spPr>
        <a:xfrm>
          <a:off x="36766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30</xdr:row>
      <xdr:rowOff>133350</xdr:rowOff>
    </xdr:from>
    <xdr:ext cx="238125" cy="333374"/>
    <xdr:sp macro="" textlink="">
      <xdr:nvSpPr>
        <xdr:cNvPr id="43" name="TextBox 42">
          <a:extLst>
            <a:ext uri="{FF2B5EF4-FFF2-40B4-BE49-F238E27FC236}">
              <a16:creationId xmlns:a16="http://schemas.microsoft.com/office/drawing/2014/main" id="{141FB304-A0D2-4A69-90E5-64EF129FA457}"/>
            </a:ext>
          </a:extLst>
        </xdr:cNvPr>
        <xdr:cNvSpPr txBox="1"/>
      </xdr:nvSpPr>
      <xdr:spPr>
        <a:xfrm rot="5400000" flipH="1">
          <a:off x="9277351" y="10877549"/>
          <a:ext cx="333374"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6</xdr:col>
      <xdr:colOff>0</xdr:colOff>
      <xdr:row>25</xdr:row>
      <xdr:rowOff>57150</xdr:rowOff>
    </xdr:from>
    <xdr:ext cx="184731" cy="264560"/>
    <xdr:sp macro="" textlink="">
      <xdr:nvSpPr>
        <xdr:cNvPr id="44" name="TextBox 43">
          <a:extLst>
            <a:ext uri="{FF2B5EF4-FFF2-40B4-BE49-F238E27FC236}">
              <a16:creationId xmlns:a16="http://schemas.microsoft.com/office/drawing/2014/main" id="{962123D5-D901-44E5-B03F-969E3B087961}"/>
            </a:ext>
          </a:extLst>
        </xdr:cNvPr>
        <xdr:cNvSpPr txBox="1"/>
      </xdr:nvSpPr>
      <xdr:spPr>
        <a:xfrm>
          <a:off x="9324975" y="903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45" name="TextBox 44">
          <a:extLst>
            <a:ext uri="{FF2B5EF4-FFF2-40B4-BE49-F238E27FC236}">
              <a16:creationId xmlns:a16="http://schemas.microsoft.com/office/drawing/2014/main" id="{4BD2EBA1-A146-4327-A83D-D5AB29130360}"/>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46" name="TextBox 45">
          <a:extLst>
            <a:ext uri="{FF2B5EF4-FFF2-40B4-BE49-F238E27FC236}">
              <a16:creationId xmlns:a16="http://schemas.microsoft.com/office/drawing/2014/main" id="{1FD46EBB-6A97-4D20-A084-F1B3093DDEFF}"/>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47" name="TextBox 46">
          <a:extLst>
            <a:ext uri="{FF2B5EF4-FFF2-40B4-BE49-F238E27FC236}">
              <a16:creationId xmlns:a16="http://schemas.microsoft.com/office/drawing/2014/main" id="{9340003E-1C38-4E7E-A86D-EE5F649B2379}"/>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48" name="TextBox 47">
          <a:extLst>
            <a:ext uri="{FF2B5EF4-FFF2-40B4-BE49-F238E27FC236}">
              <a16:creationId xmlns:a16="http://schemas.microsoft.com/office/drawing/2014/main" id="{FABE9BCC-0EC5-440D-928A-EFA2F00B4D51}"/>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49" name="TextBox 48">
          <a:extLst>
            <a:ext uri="{FF2B5EF4-FFF2-40B4-BE49-F238E27FC236}">
              <a16:creationId xmlns:a16="http://schemas.microsoft.com/office/drawing/2014/main" id="{12D4D547-6510-4582-9F69-AEB5D03C904B}"/>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50" name="TextBox 49">
          <a:extLst>
            <a:ext uri="{FF2B5EF4-FFF2-40B4-BE49-F238E27FC236}">
              <a16:creationId xmlns:a16="http://schemas.microsoft.com/office/drawing/2014/main" id="{9915F34F-DEB0-4EDF-892C-2F581DB7F858}"/>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51" name="TextBox 50">
          <a:extLst>
            <a:ext uri="{FF2B5EF4-FFF2-40B4-BE49-F238E27FC236}">
              <a16:creationId xmlns:a16="http://schemas.microsoft.com/office/drawing/2014/main" id="{11425363-6F18-48C9-A6D4-3BD5062FD8D3}"/>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52" name="TextBox 51">
          <a:extLst>
            <a:ext uri="{FF2B5EF4-FFF2-40B4-BE49-F238E27FC236}">
              <a16:creationId xmlns:a16="http://schemas.microsoft.com/office/drawing/2014/main" id="{245000B9-4B20-48F2-9B9F-D2DA04530038}"/>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53" name="TextBox 52">
          <a:extLst>
            <a:ext uri="{FF2B5EF4-FFF2-40B4-BE49-F238E27FC236}">
              <a16:creationId xmlns:a16="http://schemas.microsoft.com/office/drawing/2014/main" id="{E6FAF9C3-936D-43B6-AED2-9F4C53D94350}"/>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54" name="TextBox 53">
          <a:extLst>
            <a:ext uri="{FF2B5EF4-FFF2-40B4-BE49-F238E27FC236}">
              <a16:creationId xmlns:a16="http://schemas.microsoft.com/office/drawing/2014/main" id="{B328F989-FC9D-4A3B-A3DC-E001D8342545}"/>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55" name="TextBox 54">
          <a:extLst>
            <a:ext uri="{FF2B5EF4-FFF2-40B4-BE49-F238E27FC236}">
              <a16:creationId xmlns:a16="http://schemas.microsoft.com/office/drawing/2014/main" id="{7E3578DC-335C-4C1E-A793-44A8A8D3778E}"/>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56" name="TextBox 55">
          <a:extLst>
            <a:ext uri="{FF2B5EF4-FFF2-40B4-BE49-F238E27FC236}">
              <a16:creationId xmlns:a16="http://schemas.microsoft.com/office/drawing/2014/main" id="{7C09FD49-1CDD-4664-9B93-4355EF90726B}"/>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57" name="TextBox 56">
          <a:extLst>
            <a:ext uri="{FF2B5EF4-FFF2-40B4-BE49-F238E27FC236}">
              <a16:creationId xmlns:a16="http://schemas.microsoft.com/office/drawing/2014/main" id="{6E5DBAD4-0C99-4FB6-91E3-FA26583DED2C}"/>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58" name="TextBox 57">
          <a:extLst>
            <a:ext uri="{FF2B5EF4-FFF2-40B4-BE49-F238E27FC236}">
              <a16:creationId xmlns:a16="http://schemas.microsoft.com/office/drawing/2014/main" id="{6785DC21-D919-4EB0-969A-8D45CCEAA17F}"/>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59" name="TextBox 58">
          <a:extLst>
            <a:ext uri="{FF2B5EF4-FFF2-40B4-BE49-F238E27FC236}">
              <a16:creationId xmlns:a16="http://schemas.microsoft.com/office/drawing/2014/main" id="{96A5DFB8-8BE2-4E09-BB61-A8678120C2E3}"/>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60" name="TextBox 59">
          <a:extLst>
            <a:ext uri="{FF2B5EF4-FFF2-40B4-BE49-F238E27FC236}">
              <a16:creationId xmlns:a16="http://schemas.microsoft.com/office/drawing/2014/main" id="{D310D206-AEB6-464D-931C-22E88C321EFD}"/>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61" name="TextBox 60">
          <a:extLst>
            <a:ext uri="{FF2B5EF4-FFF2-40B4-BE49-F238E27FC236}">
              <a16:creationId xmlns:a16="http://schemas.microsoft.com/office/drawing/2014/main" id="{8A2A0F5A-EE0A-40FA-932B-58D572DB1A27}"/>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62" name="TextBox 61">
          <a:extLst>
            <a:ext uri="{FF2B5EF4-FFF2-40B4-BE49-F238E27FC236}">
              <a16:creationId xmlns:a16="http://schemas.microsoft.com/office/drawing/2014/main" id="{E2A56951-FF1E-4E22-BDD9-1EF8A5B06196}"/>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63" name="TextBox 62">
          <a:extLst>
            <a:ext uri="{FF2B5EF4-FFF2-40B4-BE49-F238E27FC236}">
              <a16:creationId xmlns:a16="http://schemas.microsoft.com/office/drawing/2014/main" id="{B77BF657-1C4D-4968-BBFB-CD8591725BC7}"/>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64" name="TextBox 63">
          <a:extLst>
            <a:ext uri="{FF2B5EF4-FFF2-40B4-BE49-F238E27FC236}">
              <a16:creationId xmlns:a16="http://schemas.microsoft.com/office/drawing/2014/main" id="{16158533-3640-4886-A87E-D8530E56606B}"/>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65" name="TextBox 64">
          <a:extLst>
            <a:ext uri="{FF2B5EF4-FFF2-40B4-BE49-F238E27FC236}">
              <a16:creationId xmlns:a16="http://schemas.microsoft.com/office/drawing/2014/main" id="{88475C7C-CCBB-4E94-9772-934B90EA3C21}"/>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66" name="TextBox 65">
          <a:extLst>
            <a:ext uri="{FF2B5EF4-FFF2-40B4-BE49-F238E27FC236}">
              <a16:creationId xmlns:a16="http://schemas.microsoft.com/office/drawing/2014/main" id="{AAD2DB70-4B0F-468D-A8D9-90F68374C051}"/>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67" name="TextBox 66">
          <a:extLst>
            <a:ext uri="{FF2B5EF4-FFF2-40B4-BE49-F238E27FC236}">
              <a16:creationId xmlns:a16="http://schemas.microsoft.com/office/drawing/2014/main" id="{06675535-7EBE-4082-9A32-05812D7EBD4E}"/>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68" name="TextBox 67">
          <a:extLst>
            <a:ext uri="{FF2B5EF4-FFF2-40B4-BE49-F238E27FC236}">
              <a16:creationId xmlns:a16="http://schemas.microsoft.com/office/drawing/2014/main" id="{04F9DBDD-049E-4CE6-894E-895087957930}"/>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69" name="TextBox 68">
          <a:extLst>
            <a:ext uri="{FF2B5EF4-FFF2-40B4-BE49-F238E27FC236}">
              <a16:creationId xmlns:a16="http://schemas.microsoft.com/office/drawing/2014/main" id="{C15A1620-BC8B-45EA-A36F-823582A78A4E}"/>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70" name="TextBox 69">
          <a:extLst>
            <a:ext uri="{FF2B5EF4-FFF2-40B4-BE49-F238E27FC236}">
              <a16:creationId xmlns:a16="http://schemas.microsoft.com/office/drawing/2014/main" id="{CEA6DF4F-F45A-4C54-846E-F5A52F612F27}"/>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71" name="TextBox 70">
          <a:extLst>
            <a:ext uri="{FF2B5EF4-FFF2-40B4-BE49-F238E27FC236}">
              <a16:creationId xmlns:a16="http://schemas.microsoft.com/office/drawing/2014/main" id="{A2921052-9B13-46AD-8F55-8F6B19370435}"/>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72" name="TextBox 71">
          <a:extLst>
            <a:ext uri="{FF2B5EF4-FFF2-40B4-BE49-F238E27FC236}">
              <a16:creationId xmlns:a16="http://schemas.microsoft.com/office/drawing/2014/main" id="{C7FE3BD2-44F2-48FD-8178-3BBB1863AB4B}"/>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73" name="TextBox 72">
          <a:extLst>
            <a:ext uri="{FF2B5EF4-FFF2-40B4-BE49-F238E27FC236}">
              <a16:creationId xmlns:a16="http://schemas.microsoft.com/office/drawing/2014/main" id="{DFA32402-B033-4E41-8A2E-322B15C8A8B2}"/>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74" name="TextBox 73">
          <a:extLst>
            <a:ext uri="{FF2B5EF4-FFF2-40B4-BE49-F238E27FC236}">
              <a16:creationId xmlns:a16="http://schemas.microsoft.com/office/drawing/2014/main" id="{2AF9B876-9499-494D-9069-F45C5726DE64}"/>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75" name="TextBox 74">
          <a:extLst>
            <a:ext uri="{FF2B5EF4-FFF2-40B4-BE49-F238E27FC236}">
              <a16:creationId xmlns:a16="http://schemas.microsoft.com/office/drawing/2014/main" id="{0B74EAAD-1D6E-49F9-BAFA-2A129165E380}"/>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76" name="TextBox 75">
          <a:extLst>
            <a:ext uri="{FF2B5EF4-FFF2-40B4-BE49-F238E27FC236}">
              <a16:creationId xmlns:a16="http://schemas.microsoft.com/office/drawing/2014/main" id="{BC35DF55-DD6C-46E0-9684-D44E512E67C3}"/>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77" name="TextBox 76">
          <a:extLst>
            <a:ext uri="{FF2B5EF4-FFF2-40B4-BE49-F238E27FC236}">
              <a16:creationId xmlns:a16="http://schemas.microsoft.com/office/drawing/2014/main" id="{F7BA529C-5AA1-49EC-8D49-37D79F55CE44}"/>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78" name="TextBox 77">
          <a:extLst>
            <a:ext uri="{FF2B5EF4-FFF2-40B4-BE49-F238E27FC236}">
              <a16:creationId xmlns:a16="http://schemas.microsoft.com/office/drawing/2014/main" id="{E3DF9931-9569-4891-AB77-B45A99BF1E9B}"/>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79" name="TextBox 78">
          <a:extLst>
            <a:ext uri="{FF2B5EF4-FFF2-40B4-BE49-F238E27FC236}">
              <a16:creationId xmlns:a16="http://schemas.microsoft.com/office/drawing/2014/main" id="{53D97EB5-0C05-45CF-8D73-3CFBDB10B053}"/>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80" name="TextBox 79">
          <a:extLst>
            <a:ext uri="{FF2B5EF4-FFF2-40B4-BE49-F238E27FC236}">
              <a16:creationId xmlns:a16="http://schemas.microsoft.com/office/drawing/2014/main" id="{BA582E83-2A07-4D65-9C96-EB76A9780EC7}"/>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81" name="TextBox 80">
          <a:extLst>
            <a:ext uri="{FF2B5EF4-FFF2-40B4-BE49-F238E27FC236}">
              <a16:creationId xmlns:a16="http://schemas.microsoft.com/office/drawing/2014/main" id="{BDD353C3-E78D-49A4-AAA5-10E5ECA3FC45}"/>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82" name="TextBox 81">
          <a:extLst>
            <a:ext uri="{FF2B5EF4-FFF2-40B4-BE49-F238E27FC236}">
              <a16:creationId xmlns:a16="http://schemas.microsoft.com/office/drawing/2014/main" id="{9A3619D0-4890-487F-8446-CA11719168EA}"/>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83" name="TextBox 82">
          <a:extLst>
            <a:ext uri="{FF2B5EF4-FFF2-40B4-BE49-F238E27FC236}">
              <a16:creationId xmlns:a16="http://schemas.microsoft.com/office/drawing/2014/main" id="{DD92EEA2-AA55-4211-8B7E-79898B09F3D4}"/>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84" name="TextBox 83">
          <a:extLst>
            <a:ext uri="{FF2B5EF4-FFF2-40B4-BE49-F238E27FC236}">
              <a16:creationId xmlns:a16="http://schemas.microsoft.com/office/drawing/2014/main" id="{28472D52-A0DF-477C-94D8-BBCDB3468ABD}"/>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85" name="TextBox 84">
          <a:extLst>
            <a:ext uri="{FF2B5EF4-FFF2-40B4-BE49-F238E27FC236}">
              <a16:creationId xmlns:a16="http://schemas.microsoft.com/office/drawing/2014/main" id="{2FB42DA1-3981-441B-B40E-E445737D5BB1}"/>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86" name="TextBox 85">
          <a:extLst>
            <a:ext uri="{FF2B5EF4-FFF2-40B4-BE49-F238E27FC236}">
              <a16:creationId xmlns:a16="http://schemas.microsoft.com/office/drawing/2014/main" id="{F20EB42E-3C03-44B4-9C2F-1A07933C7610}"/>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87" name="TextBox 86">
          <a:extLst>
            <a:ext uri="{FF2B5EF4-FFF2-40B4-BE49-F238E27FC236}">
              <a16:creationId xmlns:a16="http://schemas.microsoft.com/office/drawing/2014/main" id="{A68E71E2-03B8-4AB0-A340-74AC37832751}"/>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88" name="TextBox 87">
          <a:extLst>
            <a:ext uri="{FF2B5EF4-FFF2-40B4-BE49-F238E27FC236}">
              <a16:creationId xmlns:a16="http://schemas.microsoft.com/office/drawing/2014/main" id="{9A9CBB8E-4E38-4CF3-A666-88E509B1BFFB}"/>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89" name="TextBox 88">
          <a:extLst>
            <a:ext uri="{FF2B5EF4-FFF2-40B4-BE49-F238E27FC236}">
              <a16:creationId xmlns:a16="http://schemas.microsoft.com/office/drawing/2014/main" id="{7F74DA4D-E4E7-4D2A-8BC6-DCED6620B34F}"/>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90" name="TextBox 89">
          <a:extLst>
            <a:ext uri="{FF2B5EF4-FFF2-40B4-BE49-F238E27FC236}">
              <a16:creationId xmlns:a16="http://schemas.microsoft.com/office/drawing/2014/main" id="{21EE79E3-3CD1-457D-9479-D65AC9193BAC}"/>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91" name="TextBox 90">
          <a:extLst>
            <a:ext uri="{FF2B5EF4-FFF2-40B4-BE49-F238E27FC236}">
              <a16:creationId xmlns:a16="http://schemas.microsoft.com/office/drawing/2014/main" id="{79B03B3F-C85D-4CB1-89E5-3C9FF7887FC1}"/>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92" name="TextBox 91">
          <a:extLst>
            <a:ext uri="{FF2B5EF4-FFF2-40B4-BE49-F238E27FC236}">
              <a16:creationId xmlns:a16="http://schemas.microsoft.com/office/drawing/2014/main" id="{CD85D312-72BF-420E-BFA6-0B9B0A58E892}"/>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93" name="TextBox 92">
          <a:extLst>
            <a:ext uri="{FF2B5EF4-FFF2-40B4-BE49-F238E27FC236}">
              <a16:creationId xmlns:a16="http://schemas.microsoft.com/office/drawing/2014/main" id="{21D4A592-F0C0-4DA6-B192-E577C908F41F}"/>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94" name="TextBox 93">
          <a:extLst>
            <a:ext uri="{FF2B5EF4-FFF2-40B4-BE49-F238E27FC236}">
              <a16:creationId xmlns:a16="http://schemas.microsoft.com/office/drawing/2014/main" id="{A11167D2-3903-4025-B532-25AA4449AE52}"/>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95" name="TextBox 94">
          <a:extLst>
            <a:ext uri="{FF2B5EF4-FFF2-40B4-BE49-F238E27FC236}">
              <a16:creationId xmlns:a16="http://schemas.microsoft.com/office/drawing/2014/main" id="{B2CCA9B7-ED7B-4E5B-9E45-4A8342137F7A}"/>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96" name="TextBox 95">
          <a:extLst>
            <a:ext uri="{FF2B5EF4-FFF2-40B4-BE49-F238E27FC236}">
              <a16:creationId xmlns:a16="http://schemas.microsoft.com/office/drawing/2014/main" id="{358D280C-1990-4835-8EE2-55D393060B35}"/>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97" name="TextBox 96">
          <a:extLst>
            <a:ext uri="{FF2B5EF4-FFF2-40B4-BE49-F238E27FC236}">
              <a16:creationId xmlns:a16="http://schemas.microsoft.com/office/drawing/2014/main" id="{B0CFC09D-66A0-4CDD-A831-E40D1080BB0E}"/>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98" name="TextBox 97">
          <a:extLst>
            <a:ext uri="{FF2B5EF4-FFF2-40B4-BE49-F238E27FC236}">
              <a16:creationId xmlns:a16="http://schemas.microsoft.com/office/drawing/2014/main" id="{84F3AB99-A5C6-45EA-AE6A-B7B0AD7C5839}"/>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99" name="TextBox 98">
          <a:extLst>
            <a:ext uri="{FF2B5EF4-FFF2-40B4-BE49-F238E27FC236}">
              <a16:creationId xmlns:a16="http://schemas.microsoft.com/office/drawing/2014/main" id="{FB6CA9F7-A47E-4A9B-B43B-B29AF7ECCAE2}"/>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26</xdr:row>
      <xdr:rowOff>57150</xdr:rowOff>
    </xdr:from>
    <xdr:ext cx="184731" cy="264560"/>
    <xdr:sp macro="" textlink="">
      <xdr:nvSpPr>
        <xdr:cNvPr id="100" name="TextBox 99">
          <a:extLst>
            <a:ext uri="{FF2B5EF4-FFF2-40B4-BE49-F238E27FC236}">
              <a16:creationId xmlns:a16="http://schemas.microsoft.com/office/drawing/2014/main" id="{8DD9C7AF-E317-47FD-93B7-526BBE2A40A2}"/>
            </a:ext>
          </a:extLst>
        </xdr:cNvPr>
        <xdr:cNvSpPr txBox="1"/>
      </xdr:nvSpPr>
      <xdr:spPr>
        <a:xfrm>
          <a:off x="9324975" y="9382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1" name="TextBox 100">
          <a:extLst>
            <a:ext uri="{FF2B5EF4-FFF2-40B4-BE49-F238E27FC236}">
              <a16:creationId xmlns:a16="http://schemas.microsoft.com/office/drawing/2014/main" id="{45353D50-B317-4402-8E60-5043B35BCE4A}"/>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2" name="TextBox 101">
          <a:extLst>
            <a:ext uri="{FF2B5EF4-FFF2-40B4-BE49-F238E27FC236}">
              <a16:creationId xmlns:a16="http://schemas.microsoft.com/office/drawing/2014/main" id="{925C6CA6-F71A-4823-B793-D5FCBE690883}"/>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3" name="TextBox 102">
          <a:extLst>
            <a:ext uri="{FF2B5EF4-FFF2-40B4-BE49-F238E27FC236}">
              <a16:creationId xmlns:a16="http://schemas.microsoft.com/office/drawing/2014/main" id="{3FC62260-406D-49CB-A1AE-6BEB794DE5A9}"/>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4" name="TextBox 103">
          <a:extLst>
            <a:ext uri="{FF2B5EF4-FFF2-40B4-BE49-F238E27FC236}">
              <a16:creationId xmlns:a16="http://schemas.microsoft.com/office/drawing/2014/main" id="{E81F5BEA-378B-4ACE-AC2A-EF414B27C374}"/>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5" name="TextBox 104">
          <a:extLst>
            <a:ext uri="{FF2B5EF4-FFF2-40B4-BE49-F238E27FC236}">
              <a16:creationId xmlns:a16="http://schemas.microsoft.com/office/drawing/2014/main" id="{117B0C81-038C-45B5-BA2E-60915CAD43E5}"/>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27</xdr:row>
      <xdr:rowOff>57150</xdr:rowOff>
    </xdr:from>
    <xdr:ext cx="184731" cy="264560"/>
    <xdr:sp macro="" textlink="">
      <xdr:nvSpPr>
        <xdr:cNvPr id="106" name="TextBox 105">
          <a:extLst>
            <a:ext uri="{FF2B5EF4-FFF2-40B4-BE49-F238E27FC236}">
              <a16:creationId xmlns:a16="http://schemas.microsoft.com/office/drawing/2014/main" id="{E431CBAA-BC9D-46E5-A2DB-F1030D1DDCA8}"/>
            </a:ext>
          </a:extLst>
        </xdr:cNvPr>
        <xdr:cNvSpPr txBox="1"/>
      </xdr:nvSpPr>
      <xdr:spPr>
        <a:xfrm>
          <a:off x="9324975" y="972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07" name="TextBox 106">
          <a:extLst>
            <a:ext uri="{FF2B5EF4-FFF2-40B4-BE49-F238E27FC236}">
              <a16:creationId xmlns:a16="http://schemas.microsoft.com/office/drawing/2014/main" id="{2442449B-54AC-439F-B8DC-BA5E63D3551F}"/>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08" name="TextBox 107">
          <a:extLst>
            <a:ext uri="{FF2B5EF4-FFF2-40B4-BE49-F238E27FC236}">
              <a16:creationId xmlns:a16="http://schemas.microsoft.com/office/drawing/2014/main" id="{16E4505D-6060-4DBD-B317-1EB8486D4431}"/>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09" name="TextBox 108">
          <a:extLst>
            <a:ext uri="{FF2B5EF4-FFF2-40B4-BE49-F238E27FC236}">
              <a16:creationId xmlns:a16="http://schemas.microsoft.com/office/drawing/2014/main" id="{F798CEE0-BF31-4856-A175-ED7BFAD4C221}"/>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10" name="TextBox 109">
          <a:extLst>
            <a:ext uri="{FF2B5EF4-FFF2-40B4-BE49-F238E27FC236}">
              <a16:creationId xmlns:a16="http://schemas.microsoft.com/office/drawing/2014/main" id="{CEA70AF3-FDEA-4136-A4DE-7D45E70CD6C8}"/>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11" name="TextBox 110">
          <a:extLst>
            <a:ext uri="{FF2B5EF4-FFF2-40B4-BE49-F238E27FC236}">
              <a16:creationId xmlns:a16="http://schemas.microsoft.com/office/drawing/2014/main" id="{0A1140F8-8179-4FE5-9F2E-746A4588A47E}"/>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12" name="TextBox 111">
          <a:extLst>
            <a:ext uri="{FF2B5EF4-FFF2-40B4-BE49-F238E27FC236}">
              <a16:creationId xmlns:a16="http://schemas.microsoft.com/office/drawing/2014/main" id="{1D5AD200-47A4-45D5-992F-B7ABE4417196}"/>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28</xdr:row>
      <xdr:rowOff>57150</xdr:rowOff>
    </xdr:from>
    <xdr:ext cx="184731" cy="264560"/>
    <xdr:sp macro="" textlink="">
      <xdr:nvSpPr>
        <xdr:cNvPr id="113" name="TextBox 112">
          <a:extLst>
            <a:ext uri="{FF2B5EF4-FFF2-40B4-BE49-F238E27FC236}">
              <a16:creationId xmlns:a16="http://schemas.microsoft.com/office/drawing/2014/main" id="{AC7994D9-AD89-401F-BA53-ACEE9472C85D}"/>
            </a:ext>
          </a:extLst>
        </xdr:cNvPr>
        <xdr:cNvSpPr txBox="1"/>
      </xdr:nvSpPr>
      <xdr:spPr>
        <a:xfrm>
          <a:off x="9324975" y="1006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4" name="TextBox 113">
          <a:extLst>
            <a:ext uri="{FF2B5EF4-FFF2-40B4-BE49-F238E27FC236}">
              <a16:creationId xmlns:a16="http://schemas.microsoft.com/office/drawing/2014/main" id="{6BD1510D-06C4-47D9-A9FB-5124369ACB2F}"/>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5" name="TextBox 114">
          <a:extLst>
            <a:ext uri="{FF2B5EF4-FFF2-40B4-BE49-F238E27FC236}">
              <a16:creationId xmlns:a16="http://schemas.microsoft.com/office/drawing/2014/main" id="{ABE25582-F694-4BC7-BFB5-4BE3886F133F}"/>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6" name="TextBox 115">
          <a:extLst>
            <a:ext uri="{FF2B5EF4-FFF2-40B4-BE49-F238E27FC236}">
              <a16:creationId xmlns:a16="http://schemas.microsoft.com/office/drawing/2014/main" id="{E6A6CE36-0380-41B7-AA24-46F3972BC1BB}"/>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7" name="TextBox 116">
          <a:extLst>
            <a:ext uri="{FF2B5EF4-FFF2-40B4-BE49-F238E27FC236}">
              <a16:creationId xmlns:a16="http://schemas.microsoft.com/office/drawing/2014/main" id="{802ED000-870A-4B26-AD6B-8335C6DBF8F5}"/>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8" name="TextBox 117">
          <a:extLst>
            <a:ext uri="{FF2B5EF4-FFF2-40B4-BE49-F238E27FC236}">
              <a16:creationId xmlns:a16="http://schemas.microsoft.com/office/drawing/2014/main" id="{77FE711E-C3BE-4A9B-AB75-394E453C4090}"/>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29</xdr:row>
      <xdr:rowOff>0</xdr:rowOff>
    </xdr:from>
    <xdr:ext cx="184731" cy="264560"/>
    <xdr:sp macro="" textlink="">
      <xdr:nvSpPr>
        <xdr:cNvPr id="119" name="TextBox 118">
          <a:extLst>
            <a:ext uri="{FF2B5EF4-FFF2-40B4-BE49-F238E27FC236}">
              <a16:creationId xmlns:a16="http://schemas.microsoft.com/office/drawing/2014/main" id="{3C63FD94-248A-4659-B89C-804891ED1C3C}"/>
            </a:ext>
          </a:extLst>
        </xdr:cNvPr>
        <xdr:cNvSpPr txBox="1"/>
      </xdr:nvSpPr>
      <xdr:spPr>
        <a:xfrm>
          <a:off x="9324975" y="103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44</xdr:row>
      <xdr:rowOff>0</xdr:rowOff>
    </xdr:from>
    <xdr:ext cx="314325" cy="314325"/>
    <xdr:sp macro="" textlink="">
      <xdr:nvSpPr>
        <xdr:cNvPr id="120" name="TextBox 119">
          <a:extLst>
            <a:ext uri="{FF2B5EF4-FFF2-40B4-BE49-F238E27FC236}">
              <a16:creationId xmlns:a16="http://schemas.microsoft.com/office/drawing/2014/main" id="{8ECB3056-80C4-4CEB-8F3B-F73E4AAFF712}"/>
            </a:ext>
          </a:extLst>
        </xdr:cNvPr>
        <xdr:cNvSpPr txBox="1"/>
      </xdr:nvSpPr>
      <xdr:spPr>
        <a:xfrm rot="5400000" flipH="1">
          <a:off x="9324975" y="15516225"/>
          <a:ext cx="31432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6</xdr:col>
      <xdr:colOff>0</xdr:colOff>
      <xdr:row>42</xdr:row>
      <xdr:rowOff>57150</xdr:rowOff>
    </xdr:from>
    <xdr:ext cx="184731" cy="264560"/>
    <xdr:sp macro="" textlink="">
      <xdr:nvSpPr>
        <xdr:cNvPr id="121" name="TextBox 120">
          <a:extLst>
            <a:ext uri="{FF2B5EF4-FFF2-40B4-BE49-F238E27FC236}">
              <a16:creationId xmlns:a16="http://schemas.microsoft.com/office/drawing/2014/main" id="{872DB983-F841-4F06-93A3-3F5F0CB4D06B}"/>
            </a:ext>
          </a:extLst>
        </xdr:cNvPr>
        <xdr:cNvSpPr txBox="1"/>
      </xdr:nvSpPr>
      <xdr:spPr>
        <a:xfrm>
          <a:off x="9324975" y="148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44</xdr:row>
      <xdr:rowOff>0</xdr:rowOff>
    </xdr:from>
    <xdr:ext cx="361950" cy="314325"/>
    <xdr:sp macro="" textlink="">
      <xdr:nvSpPr>
        <xdr:cNvPr id="122" name="TextBox 121">
          <a:extLst>
            <a:ext uri="{FF2B5EF4-FFF2-40B4-BE49-F238E27FC236}">
              <a16:creationId xmlns:a16="http://schemas.microsoft.com/office/drawing/2014/main" id="{B1A79A57-57F2-4421-BB2A-99BE0666507A}"/>
            </a:ext>
          </a:extLst>
        </xdr:cNvPr>
        <xdr:cNvSpPr txBox="1"/>
      </xdr:nvSpPr>
      <xdr:spPr>
        <a:xfrm rot="5400000" flipH="1">
          <a:off x="93487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3" name="TextBox 122">
          <a:extLst>
            <a:ext uri="{FF2B5EF4-FFF2-40B4-BE49-F238E27FC236}">
              <a16:creationId xmlns:a16="http://schemas.microsoft.com/office/drawing/2014/main" id="{6769C0BF-D6E7-4D38-B8A8-481FB79D750D}"/>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4" name="TextBox 123">
          <a:extLst>
            <a:ext uri="{FF2B5EF4-FFF2-40B4-BE49-F238E27FC236}">
              <a16:creationId xmlns:a16="http://schemas.microsoft.com/office/drawing/2014/main" id="{11D358C8-F818-4680-8AC3-DC2F8EAE7A67}"/>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5" name="TextBox 124">
          <a:extLst>
            <a:ext uri="{FF2B5EF4-FFF2-40B4-BE49-F238E27FC236}">
              <a16:creationId xmlns:a16="http://schemas.microsoft.com/office/drawing/2014/main" id="{1FBFC3F6-D40A-4EF6-BB26-50E06C63973B}"/>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4</xdr:col>
      <xdr:colOff>0</xdr:colOff>
      <xdr:row>44</xdr:row>
      <xdr:rowOff>0</xdr:rowOff>
    </xdr:from>
    <xdr:ext cx="361950" cy="314325"/>
    <xdr:sp macro="" textlink="">
      <xdr:nvSpPr>
        <xdr:cNvPr id="126" name="TextBox 125">
          <a:extLst>
            <a:ext uri="{FF2B5EF4-FFF2-40B4-BE49-F238E27FC236}">
              <a16:creationId xmlns:a16="http://schemas.microsoft.com/office/drawing/2014/main" id="{1E4E2540-A161-44EB-810D-CB7C2984FD0D}"/>
            </a:ext>
          </a:extLst>
        </xdr:cNvPr>
        <xdr:cNvSpPr txBox="1"/>
      </xdr:nvSpPr>
      <xdr:spPr>
        <a:xfrm rot="5400000" flipH="1">
          <a:off x="80533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7" name="TextBox 126">
          <a:extLst>
            <a:ext uri="{FF2B5EF4-FFF2-40B4-BE49-F238E27FC236}">
              <a16:creationId xmlns:a16="http://schemas.microsoft.com/office/drawing/2014/main" id="{0C9F9E33-F878-48AF-AF9E-DE774F3F665B}"/>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8" name="TextBox 127">
          <a:extLst>
            <a:ext uri="{FF2B5EF4-FFF2-40B4-BE49-F238E27FC236}">
              <a16:creationId xmlns:a16="http://schemas.microsoft.com/office/drawing/2014/main" id="{AAD08291-A92B-4AEB-B5CE-FA775852F0EC}"/>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5</xdr:col>
      <xdr:colOff>0</xdr:colOff>
      <xdr:row>44</xdr:row>
      <xdr:rowOff>0</xdr:rowOff>
    </xdr:from>
    <xdr:ext cx="361950" cy="314325"/>
    <xdr:sp macro="" textlink="">
      <xdr:nvSpPr>
        <xdr:cNvPr id="129" name="TextBox 128">
          <a:extLst>
            <a:ext uri="{FF2B5EF4-FFF2-40B4-BE49-F238E27FC236}">
              <a16:creationId xmlns:a16="http://schemas.microsoft.com/office/drawing/2014/main" id="{0B475243-E7D9-4442-A7CE-C69EB09D54C1}"/>
            </a:ext>
          </a:extLst>
        </xdr:cNvPr>
        <xdr:cNvSpPr txBox="1"/>
      </xdr:nvSpPr>
      <xdr:spPr>
        <a:xfrm rot="5400000" flipH="1">
          <a:off x="8701087" y="15492413"/>
          <a:ext cx="314325" cy="361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GB"/>
        </a:p>
      </xdr:txBody>
    </xdr:sp>
    <xdr:clientData/>
  </xdr:oneCellAnchor>
  <xdr:oneCellAnchor>
    <xdr:from>
      <xdr:col>6</xdr:col>
      <xdr:colOff>0</xdr:colOff>
      <xdr:row>10</xdr:row>
      <xdr:rowOff>57150</xdr:rowOff>
    </xdr:from>
    <xdr:ext cx="184731" cy="264560"/>
    <xdr:sp macro="" textlink="">
      <xdr:nvSpPr>
        <xdr:cNvPr id="130" name="TextBox 129">
          <a:extLst>
            <a:ext uri="{FF2B5EF4-FFF2-40B4-BE49-F238E27FC236}">
              <a16:creationId xmlns:a16="http://schemas.microsoft.com/office/drawing/2014/main" id="{AB8CFB5F-5DF9-417E-BDA9-AF67BBF0B4B2}"/>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131" name="TextBox 130">
          <a:extLst>
            <a:ext uri="{FF2B5EF4-FFF2-40B4-BE49-F238E27FC236}">
              <a16:creationId xmlns:a16="http://schemas.microsoft.com/office/drawing/2014/main" id="{FB3C6E6C-3FA3-4C58-9C2F-EF7FC36DE38A}"/>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132" name="TextBox 131">
          <a:extLst>
            <a:ext uri="{FF2B5EF4-FFF2-40B4-BE49-F238E27FC236}">
              <a16:creationId xmlns:a16="http://schemas.microsoft.com/office/drawing/2014/main" id="{D2ABD5DC-8E32-4E2E-A44A-844F8B2DC372}"/>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133" name="TextBox 132">
          <a:extLst>
            <a:ext uri="{FF2B5EF4-FFF2-40B4-BE49-F238E27FC236}">
              <a16:creationId xmlns:a16="http://schemas.microsoft.com/office/drawing/2014/main" id="{A38FF829-1F3D-4CB9-9F79-7A010B9AE6D4}"/>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134" name="TextBox 133">
          <a:extLst>
            <a:ext uri="{FF2B5EF4-FFF2-40B4-BE49-F238E27FC236}">
              <a16:creationId xmlns:a16="http://schemas.microsoft.com/office/drawing/2014/main" id="{167499A5-6C3C-4AFF-AD34-E4FDE36EDE84}"/>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6</xdr:col>
      <xdr:colOff>0</xdr:colOff>
      <xdr:row>10</xdr:row>
      <xdr:rowOff>57150</xdr:rowOff>
    </xdr:from>
    <xdr:ext cx="184731" cy="264560"/>
    <xdr:sp macro="" textlink="">
      <xdr:nvSpPr>
        <xdr:cNvPr id="135" name="TextBox 134">
          <a:extLst>
            <a:ext uri="{FF2B5EF4-FFF2-40B4-BE49-F238E27FC236}">
              <a16:creationId xmlns:a16="http://schemas.microsoft.com/office/drawing/2014/main" id="{A3BFD88F-F433-4C26-AA1F-E4794DE0FB2A}"/>
            </a:ext>
          </a:extLst>
        </xdr:cNvPr>
        <xdr:cNvSpPr txBox="1"/>
      </xdr:nvSpPr>
      <xdr:spPr>
        <a:xfrm>
          <a:off x="9324975"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11</xdr:col>
      <xdr:colOff>0</xdr:colOff>
      <xdr:row>104</xdr:row>
      <xdr:rowOff>0</xdr:rowOff>
    </xdr:from>
    <xdr:ext cx="184731" cy="264560"/>
    <xdr:sp macro="" textlink="">
      <xdr:nvSpPr>
        <xdr:cNvPr id="136" name="TextBox 135">
          <a:extLst>
            <a:ext uri="{FF2B5EF4-FFF2-40B4-BE49-F238E27FC236}">
              <a16:creationId xmlns:a16="http://schemas.microsoft.com/office/drawing/2014/main" id="{EA603940-3382-435A-A754-E8B75C84EC8E}"/>
            </a:ext>
          </a:extLst>
        </xdr:cNvPr>
        <xdr:cNvSpPr txBox="1"/>
      </xdr:nvSpPr>
      <xdr:spPr>
        <a:xfrm>
          <a:off x="12372975"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U"/>
        </a:p>
      </xdr:txBody>
    </xdr:sp>
    <xdr:clientData/>
  </xdr:oneCellAnchor>
  <xdr:oneCellAnchor>
    <xdr:from>
      <xdr:col>1</xdr:col>
      <xdr:colOff>0</xdr:colOff>
      <xdr:row>104</xdr:row>
      <xdr:rowOff>0</xdr:rowOff>
    </xdr:from>
    <xdr:ext cx="184731" cy="264560"/>
    <xdr:sp macro="" textlink="">
      <xdr:nvSpPr>
        <xdr:cNvPr id="137" name="TextBox 136">
          <a:extLst>
            <a:ext uri="{FF2B5EF4-FFF2-40B4-BE49-F238E27FC236}">
              <a16:creationId xmlns:a16="http://schemas.microsoft.com/office/drawing/2014/main" id="{FEEA9188-E2A5-4035-B693-90648B554937}"/>
            </a:ext>
          </a:extLst>
        </xdr:cNvPr>
        <xdr:cNvSpPr txBox="1"/>
      </xdr:nvSpPr>
      <xdr:spPr>
        <a:xfrm>
          <a:off x="3676650" y="3618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U"/>
        </a:p>
      </xdr:txBody>
    </xdr:sp>
    <xdr:clientData/>
  </xdr:oneCellAnchor>
  <xdr:oneCellAnchor>
    <xdr:from>
      <xdr:col>10</xdr:col>
      <xdr:colOff>542925</xdr:colOff>
      <xdr:row>103</xdr:row>
      <xdr:rowOff>57150</xdr:rowOff>
    </xdr:from>
    <xdr:ext cx="285493" cy="264560"/>
    <xdr:sp macro="" textlink="">
      <xdr:nvSpPr>
        <xdr:cNvPr id="138" name="TextBox 137">
          <a:extLst>
            <a:ext uri="{FF2B5EF4-FFF2-40B4-BE49-F238E27FC236}">
              <a16:creationId xmlns:a16="http://schemas.microsoft.com/office/drawing/2014/main" id="{83CB246D-48C0-46FE-B324-16011AADB2F3}"/>
            </a:ext>
          </a:extLst>
        </xdr:cNvPr>
        <xdr:cNvSpPr txBox="1"/>
      </xdr:nvSpPr>
      <xdr:spPr>
        <a:xfrm>
          <a:off x="12306300" y="35966400"/>
          <a:ext cx="28549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U"/>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17</xdr:row>
      <xdr:rowOff>0</xdr:rowOff>
    </xdr:from>
    <xdr:ext cx="184731" cy="264560"/>
    <xdr:sp macro="" textlink="">
      <xdr:nvSpPr>
        <xdr:cNvPr id="2" name="TextBox 1">
          <a:extLst>
            <a:ext uri="{FF2B5EF4-FFF2-40B4-BE49-F238E27FC236}">
              <a16:creationId xmlns:a16="http://schemas.microsoft.com/office/drawing/2014/main" id="{767339C4-6C09-407F-B579-EE33C2E292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 name="TextBox 2">
          <a:extLst>
            <a:ext uri="{FF2B5EF4-FFF2-40B4-BE49-F238E27FC236}">
              <a16:creationId xmlns:a16="http://schemas.microsoft.com/office/drawing/2014/main" id="{C6FCF593-AB84-40F6-9EC5-40219BDADC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 name="TextBox 3">
          <a:extLst>
            <a:ext uri="{FF2B5EF4-FFF2-40B4-BE49-F238E27FC236}">
              <a16:creationId xmlns:a16="http://schemas.microsoft.com/office/drawing/2014/main" id="{F305187C-F335-4F8E-9ABB-D59BB2653A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 name="TextBox 4">
          <a:extLst>
            <a:ext uri="{FF2B5EF4-FFF2-40B4-BE49-F238E27FC236}">
              <a16:creationId xmlns:a16="http://schemas.microsoft.com/office/drawing/2014/main" id="{5933158D-F955-4E7C-95DD-DE08E7D8964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 name="TextBox 5">
          <a:extLst>
            <a:ext uri="{FF2B5EF4-FFF2-40B4-BE49-F238E27FC236}">
              <a16:creationId xmlns:a16="http://schemas.microsoft.com/office/drawing/2014/main" id="{E6EF1BC7-2C8B-4EC2-A1A4-570B8C9C595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 name="TextBox 6">
          <a:extLst>
            <a:ext uri="{FF2B5EF4-FFF2-40B4-BE49-F238E27FC236}">
              <a16:creationId xmlns:a16="http://schemas.microsoft.com/office/drawing/2014/main" id="{A35E665F-8F45-41B0-BBE1-781D3D39E7A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 name="TextBox 7">
          <a:extLst>
            <a:ext uri="{FF2B5EF4-FFF2-40B4-BE49-F238E27FC236}">
              <a16:creationId xmlns:a16="http://schemas.microsoft.com/office/drawing/2014/main" id="{A1F324F9-6C43-40DA-A89B-1DBEB3D4E05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 name="TextBox 8">
          <a:extLst>
            <a:ext uri="{FF2B5EF4-FFF2-40B4-BE49-F238E27FC236}">
              <a16:creationId xmlns:a16="http://schemas.microsoft.com/office/drawing/2014/main" id="{9A2095E4-1976-44D9-B4CA-0F5A955427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 name="TextBox 9">
          <a:extLst>
            <a:ext uri="{FF2B5EF4-FFF2-40B4-BE49-F238E27FC236}">
              <a16:creationId xmlns:a16="http://schemas.microsoft.com/office/drawing/2014/main" id="{2C29AC2A-3F9E-4EB1-B112-3AD1B955ED5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 name="TextBox 10">
          <a:extLst>
            <a:ext uri="{FF2B5EF4-FFF2-40B4-BE49-F238E27FC236}">
              <a16:creationId xmlns:a16="http://schemas.microsoft.com/office/drawing/2014/main" id="{833DA375-5C3A-4423-B887-8642891811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 name="TextBox 11">
          <a:extLst>
            <a:ext uri="{FF2B5EF4-FFF2-40B4-BE49-F238E27FC236}">
              <a16:creationId xmlns:a16="http://schemas.microsoft.com/office/drawing/2014/main" id="{C9EEDCA0-25A4-4E94-B2A6-AC3F4E8B07E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 name="TextBox 12">
          <a:extLst>
            <a:ext uri="{FF2B5EF4-FFF2-40B4-BE49-F238E27FC236}">
              <a16:creationId xmlns:a16="http://schemas.microsoft.com/office/drawing/2014/main" id="{25649557-A350-4D29-ABA5-68BBF2F989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4" name="TextBox 13">
          <a:extLst>
            <a:ext uri="{FF2B5EF4-FFF2-40B4-BE49-F238E27FC236}">
              <a16:creationId xmlns:a16="http://schemas.microsoft.com/office/drawing/2014/main" id="{ABCE603D-EB12-4953-BFD3-891937E05FA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 name="TextBox 14">
          <a:extLst>
            <a:ext uri="{FF2B5EF4-FFF2-40B4-BE49-F238E27FC236}">
              <a16:creationId xmlns:a16="http://schemas.microsoft.com/office/drawing/2014/main" id="{5E59009B-6C38-495F-9824-B04394D0DC3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 name="TextBox 15">
          <a:extLst>
            <a:ext uri="{FF2B5EF4-FFF2-40B4-BE49-F238E27FC236}">
              <a16:creationId xmlns:a16="http://schemas.microsoft.com/office/drawing/2014/main" id="{EB26E1EE-33A7-4F80-9A56-76F8009378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 name="TextBox 16">
          <a:extLst>
            <a:ext uri="{FF2B5EF4-FFF2-40B4-BE49-F238E27FC236}">
              <a16:creationId xmlns:a16="http://schemas.microsoft.com/office/drawing/2014/main" id="{5FBABD5B-5E85-439F-84C8-BB514C88F5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 name="TextBox 17">
          <a:extLst>
            <a:ext uri="{FF2B5EF4-FFF2-40B4-BE49-F238E27FC236}">
              <a16:creationId xmlns:a16="http://schemas.microsoft.com/office/drawing/2014/main" id="{9489B485-5F3B-4F82-BE53-D38512C9D9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 name="TextBox 18">
          <a:extLst>
            <a:ext uri="{FF2B5EF4-FFF2-40B4-BE49-F238E27FC236}">
              <a16:creationId xmlns:a16="http://schemas.microsoft.com/office/drawing/2014/main" id="{DE07B860-7D61-4140-9905-44652B8B9C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 name="TextBox 19">
          <a:extLst>
            <a:ext uri="{FF2B5EF4-FFF2-40B4-BE49-F238E27FC236}">
              <a16:creationId xmlns:a16="http://schemas.microsoft.com/office/drawing/2014/main" id="{83011E48-5D07-42A2-BCC3-C812949EB9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1" name="TextBox 20">
          <a:extLst>
            <a:ext uri="{FF2B5EF4-FFF2-40B4-BE49-F238E27FC236}">
              <a16:creationId xmlns:a16="http://schemas.microsoft.com/office/drawing/2014/main" id="{156DD05C-88AE-426E-BF5A-56116E449F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2" name="TextBox 21">
          <a:extLst>
            <a:ext uri="{FF2B5EF4-FFF2-40B4-BE49-F238E27FC236}">
              <a16:creationId xmlns:a16="http://schemas.microsoft.com/office/drawing/2014/main" id="{2DAE49BF-9AC0-4844-83C9-A80610768D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3" name="TextBox 22">
          <a:extLst>
            <a:ext uri="{FF2B5EF4-FFF2-40B4-BE49-F238E27FC236}">
              <a16:creationId xmlns:a16="http://schemas.microsoft.com/office/drawing/2014/main" id="{F50F70CE-ABA4-4F49-B946-4AED701B1B2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4" name="TextBox 23">
          <a:extLst>
            <a:ext uri="{FF2B5EF4-FFF2-40B4-BE49-F238E27FC236}">
              <a16:creationId xmlns:a16="http://schemas.microsoft.com/office/drawing/2014/main" id="{C1D8CAFD-28EE-4F77-A0D2-D39B1D9684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 name="TextBox 24">
          <a:extLst>
            <a:ext uri="{FF2B5EF4-FFF2-40B4-BE49-F238E27FC236}">
              <a16:creationId xmlns:a16="http://schemas.microsoft.com/office/drawing/2014/main" id="{BCC0632A-B400-4AC9-9AB7-123F11D393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 name="TextBox 25">
          <a:extLst>
            <a:ext uri="{FF2B5EF4-FFF2-40B4-BE49-F238E27FC236}">
              <a16:creationId xmlns:a16="http://schemas.microsoft.com/office/drawing/2014/main" id="{B7144EC8-6E24-4ED4-A00A-DCD379DAC7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 name="TextBox 26">
          <a:extLst>
            <a:ext uri="{FF2B5EF4-FFF2-40B4-BE49-F238E27FC236}">
              <a16:creationId xmlns:a16="http://schemas.microsoft.com/office/drawing/2014/main" id="{FBD4616E-49B5-47F2-A9B7-833CE606F8D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 name="TextBox 27">
          <a:extLst>
            <a:ext uri="{FF2B5EF4-FFF2-40B4-BE49-F238E27FC236}">
              <a16:creationId xmlns:a16="http://schemas.microsoft.com/office/drawing/2014/main" id="{7898126B-9994-4083-AE15-7287EEEF3A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 name="TextBox 28">
          <a:extLst>
            <a:ext uri="{FF2B5EF4-FFF2-40B4-BE49-F238E27FC236}">
              <a16:creationId xmlns:a16="http://schemas.microsoft.com/office/drawing/2014/main" id="{CCE6000C-BED1-4303-8EF0-EAEE9787D1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 name="TextBox 29">
          <a:extLst>
            <a:ext uri="{FF2B5EF4-FFF2-40B4-BE49-F238E27FC236}">
              <a16:creationId xmlns:a16="http://schemas.microsoft.com/office/drawing/2014/main" id="{D9A84971-F797-4EE1-809F-A1E8CE8E9C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 name="TextBox 30">
          <a:extLst>
            <a:ext uri="{FF2B5EF4-FFF2-40B4-BE49-F238E27FC236}">
              <a16:creationId xmlns:a16="http://schemas.microsoft.com/office/drawing/2014/main" id="{BBA56B92-82D0-4ED3-910E-A26A3469B2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 name="TextBox 31">
          <a:extLst>
            <a:ext uri="{FF2B5EF4-FFF2-40B4-BE49-F238E27FC236}">
              <a16:creationId xmlns:a16="http://schemas.microsoft.com/office/drawing/2014/main" id="{8C027388-E9D5-47AA-8590-5F554CEA64E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 name="TextBox 32">
          <a:extLst>
            <a:ext uri="{FF2B5EF4-FFF2-40B4-BE49-F238E27FC236}">
              <a16:creationId xmlns:a16="http://schemas.microsoft.com/office/drawing/2014/main" id="{B43678F4-BD6C-4B26-875E-6213E1438A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 name="TextBox 33">
          <a:extLst>
            <a:ext uri="{FF2B5EF4-FFF2-40B4-BE49-F238E27FC236}">
              <a16:creationId xmlns:a16="http://schemas.microsoft.com/office/drawing/2014/main" id="{E4E8B8AE-B8A9-4BB6-A205-579400A043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 name="TextBox 34">
          <a:extLst>
            <a:ext uri="{FF2B5EF4-FFF2-40B4-BE49-F238E27FC236}">
              <a16:creationId xmlns:a16="http://schemas.microsoft.com/office/drawing/2014/main" id="{C75A585F-A83A-4E01-A6F2-4F6197B3C2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 name="TextBox 35">
          <a:extLst>
            <a:ext uri="{FF2B5EF4-FFF2-40B4-BE49-F238E27FC236}">
              <a16:creationId xmlns:a16="http://schemas.microsoft.com/office/drawing/2014/main" id="{FAFEE476-5D64-4AF8-A706-BC5D026D48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 name="TextBox 36">
          <a:extLst>
            <a:ext uri="{FF2B5EF4-FFF2-40B4-BE49-F238E27FC236}">
              <a16:creationId xmlns:a16="http://schemas.microsoft.com/office/drawing/2014/main" id="{78A3996C-4689-4446-A6E5-92BE923717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 name="TextBox 37">
          <a:extLst>
            <a:ext uri="{FF2B5EF4-FFF2-40B4-BE49-F238E27FC236}">
              <a16:creationId xmlns:a16="http://schemas.microsoft.com/office/drawing/2014/main" id="{05C5E392-A0EF-44BE-8FFA-A6AE833C925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 name="TextBox 38">
          <a:extLst>
            <a:ext uri="{FF2B5EF4-FFF2-40B4-BE49-F238E27FC236}">
              <a16:creationId xmlns:a16="http://schemas.microsoft.com/office/drawing/2014/main" id="{82F202B9-A163-4823-BE0F-537A987AE67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 name="TextBox 39">
          <a:extLst>
            <a:ext uri="{FF2B5EF4-FFF2-40B4-BE49-F238E27FC236}">
              <a16:creationId xmlns:a16="http://schemas.microsoft.com/office/drawing/2014/main" id="{5EDA3C4E-45BD-4C5A-9245-5E26F3B868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 name="TextBox 40">
          <a:extLst>
            <a:ext uri="{FF2B5EF4-FFF2-40B4-BE49-F238E27FC236}">
              <a16:creationId xmlns:a16="http://schemas.microsoft.com/office/drawing/2014/main" id="{46849BAF-C7C5-43A5-9CA8-7490BB549B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 name="TextBox 41">
          <a:extLst>
            <a:ext uri="{FF2B5EF4-FFF2-40B4-BE49-F238E27FC236}">
              <a16:creationId xmlns:a16="http://schemas.microsoft.com/office/drawing/2014/main" id="{443E3400-920A-48E1-B783-1FCBCD7E2A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 name="TextBox 42">
          <a:extLst>
            <a:ext uri="{FF2B5EF4-FFF2-40B4-BE49-F238E27FC236}">
              <a16:creationId xmlns:a16="http://schemas.microsoft.com/office/drawing/2014/main" id="{7743B0D1-4970-4052-8E20-777CECF51BE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 name="TextBox 43">
          <a:extLst>
            <a:ext uri="{FF2B5EF4-FFF2-40B4-BE49-F238E27FC236}">
              <a16:creationId xmlns:a16="http://schemas.microsoft.com/office/drawing/2014/main" id="{BF5D77D9-9346-4202-8B32-E239AAE144B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 name="TextBox 44">
          <a:extLst>
            <a:ext uri="{FF2B5EF4-FFF2-40B4-BE49-F238E27FC236}">
              <a16:creationId xmlns:a16="http://schemas.microsoft.com/office/drawing/2014/main" id="{57AE0837-7101-48F2-BC8B-97F3819EE6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 name="TextBox 45">
          <a:extLst>
            <a:ext uri="{FF2B5EF4-FFF2-40B4-BE49-F238E27FC236}">
              <a16:creationId xmlns:a16="http://schemas.microsoft.com/office/drawing/2014/main" id="{CCBC6062-60F4-482C-BBF2-19F0777469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 name="TextBox 46">
          <a:extLst>
            <a:ext uri="{FF2B5EF4-FFF2-40B4-BE49-F238E27FC236}">
              <a16:creationId xmlns:a16="http://schemas.microsoft.com/office/drawing/2014/main" id="{35CFA644-4402-4AD5-AB81-A171C34D95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 name="TextBox 47">
          <a:extLst>
            <a:ext uri="{FF2B5EF4-FFF2-40B4-BE49-F238E27FC236}">
              <a16:creationId xmlns:a16="http://schemas.microsoft.com/office/drawing/2014/main" id="{B6D1A207-A7EC-42E0-8852-1ECC985D8E5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 name="TextBox 48">
          <a:extLst>
            <a:ext uri="{FF2B5EF4-FFF2-40B4-BE49-F238E27FC236}">
              <a16:creationId xmlns:a16="http://schemas.microsoft.com/office/drawing/2014/main" id="{5AE16955-F9B6-4666-B0AC-D30945F540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 name="TextBox 49">
          <a:extLst>
            <a:ext uri="{FF2B5EF4-FFF2-40B4-BE49-F238E27FC236}">
              <a16:creationId xmlns:a16="http://schemas.microsoft.com/office/drawing/2014/main" id="{F053D79A-7FD6-4FFD-A75F-71E25C8CCF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 name="TextBox 50">
          <a:extLst>
            <a:ext uri="{FF2B5EF4-FFF2-40B4-BE49-F238E27FC236}">
              <a16:creationId xmlns:a16="http://schemas.microsoft.com/office/drawing/2014/main" id="{EE2402A5-4A5A-42F8-AC77-A953041F2C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 name="TextBox 51">
          <a:extLst>
            <a:ext uri="{FF2B5EF4-FFF2-40B4-BE49-F238E27FC236}">
              <a16:creationId xmlns:a16="http://schemas.microsoft.com/office/drawing/2014/main" id="{69254DE8-41E0-4D1A-9A98-877FD087A1E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 name="TextBox 52">
          <a:extLst>
            <a:ext uri="{FF2B5EF4-FFF2-40B4-BE49-F238E27FC236}">
              <a16:creationId xmlns:a16="http://schemas.microsoft.com/office/drawing/2014/main" id="{2510C9D7-604E-42CB-A175-4204E7FEBA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 name="TextBox 53">
          <a:extLst>
            <a:ext uri="{FF2B5EF4-FFF2-40B4-BE49-F238E27FC236}">
              <a16:creationId xmlns:a16="http://schemas.microsoft.com/office/drawing/2014/main" id="{F32C23A8-ED3E-4934-A0EF-E85B0619ECC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 name="TextBox 54">
          <a:extLst>
            <a:ext uri="{FF2B5EF4-FFF2-40B4-BE49-F238E27FC236}">
              <a16:creationId xmlns:a16="http://schemas.microsoft.com/office/drawing/2014/main" id="{CA1A3176-3EC9-4CD9-B579-4B4C996A1A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 name="TextBox 55">
          <a:extLst>
            <a:ext uri="{FF2B5EF4-FFF2-40B4-BE49-F238E27FC236}">
              <a16:creationId xmlns:a16="http://schemas.microsoft.com/office/drawing/2014/main" id="{580E8710-5E7A-4993-BCB6-09592545ABD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 name="TextBox 56">
          <a:extLst>
            <a:ext uri="{FF2B5EF4-FFF2-40B4-BE49-F238E27FC236}">
              <a16:creationId xmlns:a16="http://schemas.microsoft.com/office/drawing/2014/main" id="{5FDD437B-DC4F-49BE-8241-2A9380854B2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 name="TextBox 57">
          <a:extLst>
            <a:ext uri="{FF2B5EF4-FFF2-40B4-BE49-F238E27FC236}">
              <a16:creationId xmlns:a16="http://schemas.microsoft.com/office/drawing/2014/main" id="{D7F06C3E-4EDA-477A-8809-D8B48BD023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 name="TextBox 58">
          <a:extLst>
            <a:ext uri="{FF2B5EF4-FFF2-40B4-BE49-F238E27FC236}">
              <a16:creationId xmlns:a16="http://schemas.microsoft.com/office/drawing/2014/main" id="{C15E37B7-AE1E-40DB-8879-BD3EDC0FA0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 name="TextBox 59">
          <a:extLst>
            <a:ext uri="{FF2B5EF4-FFF2-40B4-BE49-F238E27FC236}">
              <a16:creationId xmlns:a16="http://schemas.microsoft.com/office/drawing/2014/main" id="{77E64AA4-D899-4FF9-9A23-B8634F8B05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 name="TextBox 60">
          <a:extLst>
            <a:ext uri="{FF2B5EF4-FFF2-40B4-BE49-F238E27FC236}">
              <a16:creationId xmlns:a16="http://schemas.microsoft.com/office/drawing/2014/main" id="{2DF4F5E3-3794-4C17-B655-B467B21DF4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 name="TextBox 61">
          <a:extLst>
            <a:ext uri="{FF2B5EF4-FFF2-40B4-BE49-F238E27FC236}">
              <a16:creationId xmlns:a16="http://schemas.microsoft.com/office/drawing/2014/main" id="{DA58DA26-A8BF-4996-B1EE-8E5EBD104CF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 name="TextBox 62">
          <a:extLst>
            <a:ext uri="{FF2B5EF4-FFF2-40B4-BE49-F238E27FC236}">
              <a16:creationId xmlns:a16="http://schemas.microsoft.com/office/drawing/2014/main" id="{73C4D8D8-ADC7-438C-A3BE-DC94B037496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4" name="TextBox 63">
          <a:extLst>
            <a:ext uri="{FF2B5EF4-FFF2-40B4-BE49-F238E27FC236}">
              <a16:creationId xmlns:a16="http://schemas.microsoft.com/office/drawing/2014/main" id="{87800680-8F09-4EBB-994D-0A1A434A81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5" name="TextBox 64">
          <a:extLst>
            <a:ext uri="{FF2B5EF4-FFF2-40B4-BE49-F238E27FC236}">
              <a16:creationId xmlns:a16="http://schemas.microsoft.com/office/drawing/2014/main" id="{4FA8DB44-6768-4D78-8EAE-92C389105A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6" name="TextBox 65">
          <a:extLst>
            <a:ext uri="{FF2B5EF4-FFF2-40B4-BE49-F238E27FC236}">
              <a16:creationId xmlns:a16="http://schemas.microsoft.com/office/drawing/2014/main" id="{B7EDA008-2AF1-4DF8-BFE6-EDBB0E6F03F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7" name="TextBox 66">
          <a:extLst>
            <a:ext uri="{FF2B5EF4-FFF2-40B4-BE49-F238E27FC236}">
              <a16:creationId xmlns:a16="http://schemas.microsoft.com/office/drawing/2014/main" id="{1B3BB0C6-8E3E-48B2-9EE0-96CE777F19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8" name="TextBox 67">
          <a:extLst>
            <a:ext uri="{FF2B5EF4-FFF2-40B4-BE49-F238E27FC236}">
              <a16:creationId xmlns:a16="http://schemas.microsoft.com/office/drawing/2014/main" id="{FBE116DD-C1D4-4E3B-BA1C-3D2B9DFCC1E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9" name="TextBox 68">
          <a:extLst>
            <a:ext uri="{FF2B5EF4-FFF2-40B4-BE49-F238E27FC236}">
              <a16:creationId xmlns:a16="http://schemas.microsoft.com/office/drawing/2014/main" id="{B7A852C7-39C3-4999-BCB8-17F04D9DB5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0" name="TextBox 69">
          <a:extLst>
            <a:ext uri="{FF2B5EF4-FFF2-40B4-BE49-F238E27FC236}">
              <a16:creationId xmlns:a16="http://schemas.microsoft.com/office/drawing/2014/main" id="{4E9F3B93-5A21-4E53-AA14-E1E4283464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1" name="TextBox 70">
          <a:extLst>
            <a:ext uri="{FF2B5EF4-FFF2-40B4-BE49-F238E27FC236}">
              <a16:creationId xmlns:a16="http://schemas.microsoft.com/office/drawing/2014/main" id="{CC9CBE6F-4DDE-4C1C-82BC-D4981F8768A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2" name="TextBox 71">
          <a:extLst>
            <a:ext uri="{FF2B5EF4-FFF2-40B4-BE49-F238E27FC236}">
              <a16:creationId xmlns:a16="http://schemas.microsoft.com/office/drawing/2014/main" id="{6FBD6051-5279-4519-BD7D-83C88778E85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3" name="TextBox 72">
          <a:extLst>
            <a:ext uri="{FF2B5EF4-FFF2-40B4-BE49-F238E27FC236}">
              <a16:creationId xmlns:a16="http://schemas.microsoft.com/office/drawing/2014/main" id="{D1561F6C-1D2F-4903-A29B-7813B636701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4" name="TextBox 73">
          <a:extLst>
            <a:ext uri="{FF2B5EF4-FFF2-40B4-BE49-F238E27FC236}">
              <a16:creationId xmlns:a16="http://schemas.microsoft.com/office/drawing/2014/main" id="{1BEE2975-93DF-4817-9CD6-019B84DFDD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5" name="TextBox 74">
          <a:extLst>
            <a:ext uri="{FF2B5EF4-FFF2-40B4-BE49-F238E27FC236}">
              <a16:creationId xmlns:a16="http://schemas.microsoft.com/office/drawing/2014/main" id="{422D02E7-3F80-40CA-AED1-D306E4DCDB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 name="TextBox 75">
          <a:extLst>
            <a:ext uri="{FF2B5EF4-FFF2-40B4-BE49-F238E27FC236}">
              <a16:creationId xmlns:a16="http://schemas.microsoft.com/office/drawing/2014/main" id="{D511D0A8-CA79-4B5E-B092-5318193499F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 name="TextBox 76">
          <a:extLst>
            <a:ext uri="{FF2B5EF4-FFF2-40B4-BE49-F238E27FC236}">
              <a16:creationId xmlns:a16="http://schemas.microsoft.com/office/drawing/2014/main" id="{EE886640-A44E-4675-82E3-EEA97CF83E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 name="TextBox 77">
          <a:extLst>
            <a:ext uri="{FF2B5EF4-FFF2-40B4-BE49-F238E27FC236}">
              <a16:creationId xmlns:a16="http://schemas.microsoft.com/office/drawing/2014/main" id="{596328C6-1CDB-4761-871C-41EC37B2A8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 name="TextBox 78">
          <a:extLst>
            <a:ext uri="{FF2B5EF4-FFF2-40B4-BE49-F238E27FC236}">
              <a16:creationId xmlns:a16="http://schemas.microsoft.com/office/drawing/2014/main" id="{4732E539-070F-400B-A5E2-31B5842F40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 name="TextBox 79">
          <a:extLst>
            <a:ext uri="{FF2B5EF4-FFF2-40B4-BE49-F238E27FC236}">
              <a16:creationId xmlns:a16="http://schemas.microsoft.com/office/drawing/2014/main" id="{73836023-52D8-4FF6-A81B-2BA16C0A00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 name="TextBox 80">
          <a:extLst>
            <a:ext uri="{FF2B5EF4-FFF2-40B4-BE49-F238E27FC236}">
              <a16:creationId xmlns:a16="http://schemas.microsoft.com/office/drawing/2014/main" id="{F38A31FC-1509-4271-873E-61562B7691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 name="TextBox 81">
          <a:extLst>
            <a:ext uri="{FF2B5EF4-FFF2-40B4-BE49-F238E27FC236}">
              <a16:creationId xmlns:a16="http://schemas.microsoft.com/office/drawing/2014/main" id="{7ACC7963-054C-401B-9DEA-A5D0B1B039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 name="TextBox 82">
          <a:extLst>
            <a:ext uri="{FF2B5EF4-FFF2-40B4-BE49-F238E27FC236}">
              <a16:creationId xmlns:a16="http://schemas.microsoft.com/office/drawing/2014/main" id="{6E3BF27E-3716-4B3C-A605-08FB330D05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 name="TextBox 83">
          <a:extLst>
            <a:ext uri="{FF2B5EF4-FFF2-40B4-BE49-F238E27FC236}">
              <a16:creationId xmlns:a16="http://schemas.microsoft.com/office/drawing/2014/main" id="{7E1CAA74-B263-4E34-9F3D-C736B0E11D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 name="TextBox 84">
          <a:extLst>
            <a:ext uri="{FF2B5EF4-FFF2-40B4-BE49-F238E27FC236}">
              <a16:creationId xmlns:a16="http://schemas.microsoft.com/office/drawing/2014/main" id="{350BD135-F603-4E17-99E1-6C66203FB92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 name="TextBox 85">
          <a:extLst>
            <a:ext uri="{FF2B5EF4-FFF2-40B4-BE49-F238E27FC236}">
              <a16:creationId xmlns:a16="http://schemas.microsoft.com/office/drawing/2014/main" id="{67D5F279-7DD3-479B-9CEA-6BD7080C33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 name="TextBox 86">
          <a:extLst>
            <a:ext uri="{FF2B5EF4-FFF2-40B4-BE49-F238E27FC236}">
              <a16:creationId xmlns:a16="http://schemas.microsoft.com/office/drawing/2014/main" id="{47CA0159-A10E-4562-9565-D774EAEFC31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8" name="TextBox 87">
          <a:extLst>
            <a:ext uri="{FF2B5EF4-FFF2-40B4-BE49-F238E27FC236}">
              <a16:creationId xmlns:a16="http://schemas.microsoft.com/office/drawing/2014/main" id="{C8223CFA-70AD-46C2-8738-FB35366908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9" name="TextBox 88">
          <a:extLst>
            <a:ext uri="{FF2B5EF4-FFF2-40B4-BE49-F238E27FC236}">
              <a16:creationId xmlns:a16="http://schemas.microsoft.com/office/drawing/2014/main" id="{E13031C0-012C-4F3B-B361-AD50438C0EB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0" name="TextBox 89">
          <a:extLst>
            <a:ext uri="{FF2B5EF4-FFF2-40B4-BE49-F238E27FC236}">
              <a16:creationId xmlns:a16="http://schemas.microsoft.com/office/drawing/2014/main" id="{D5B39522-A49C-4CCA-A328-DEFAE80C64F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1" name="TextBox 90">
          <a:extLst>
            <a:ext uri="{FF2B5EF4-FFF2-40B4-BE49-F238E27FC236}">
              <a16:creationId xmlns:a16="http://schemas.microsoft.com/office/drawing/2014/main" id="{FDEF084A-9E1E-4F78-A901-01BB71AB7CE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2" name="TextBox 91">
          <a:extLst>
            <a:ext uri="{FF2B5EF4-FFF2-40B4-BE49-F238E27FC236}">
              <a16:creationId xmlns:a16="http://schemas.microsoft.com/office/drawing/2014/main" id="{03CF7D4B-6CE0-47DE-BA27-6F33EEACFA3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3" name="TextBox 92">
          <a:extLst>
            <a:ext uri="{FF2B5EF4-FFF2-40B4-BE49-F238E27FC236}">
              <a16:creationId xmlns:a16="http://schemas.microsoft.com/office/drawing/2014/main" id="{7861FC1E-82FC-4864-8576-417A581302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4" name="TextBox 93">
          <a:extLst>
            <a:ext uri="{FF2B5EF4-FFF2-40B4-BE49-F238E27FC236}">
              <a16:creationId xmlns:a16="http://schemas.microsoft.com/office/drawing/2014/main" id="{CF8E237B-9266-4C17-A21D-718D5EB6CD9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5" name="TextBox 94">
          <a:extLst>
            <a:ext uri="{FF2B5EF4-FFF2-40B4-BE49-F238E27FC236}">
              <a16:creationId xmlns:a16="http://schemas.microsoft.com/office/drawing/2014/main" id="{556C0F8B-72F4-46E7-B93F-5F1BD56A043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6" name="TextBox 95">
          <a:extLst>
            <a:ext uri="{FF2B5EF4-FFF2-40B4-BE49-F238E27FC236}">
              <a16:creationId xmlns:a16="http://schemas.microsoft.com/office/drawing/2014/main" id="{BE7D7C65-F37E-4EF1-A32E-8E9F2B46B6D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7" name="TextBox 96">
          <a:extLst>
            <a:ext uri="{FF2B5EF4-FFF2-40B4-BE49-F238E27FC236}">
              <a16:creationId xmlns:a16="http://schemas.microsoft.com/office/drawing/2014/main" id="{017FEFDE-EE60-4D94-BFD3-F4F42B372D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8" name="TextBox 97">
          <a:extLst>
            <a:ext uri="{FF2B5EF4-FFF2-40B4-BE49-F238E27FC236}">
              <a16:creationId xmlns:a16="http://schemas.microsoft.com/office/drawing/2014/main" id="{FA776B88-C2DC-401F-AB1C-51EC9F2ACB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99" name="TextBox 98">
          <a:extLst>
            <a:ext uri="{FF2B5EF4-FFF2-40B4-BE49-F238E27FC236}">
              <a16:creationId xmlns:a16="http://schemas.microsoft.com/office/drawing/2014/main" id="{04617369-AB06-4391-AC49-07CB674A3A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 name="TextBox 99">
          <a:extLst>
            <a:ext uri="{FF2B5EF4-FFF2-40B4-BE49-F238E27FC236}">
              <a16:creationId xmlns:a16="http://schemas.microsoft.com/office/drawing/2014/main" id="{2583BF78-D7FF-4A01-BF02-3455790A0C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 name="TextBox 100">
          <a:extLst>
            <a:ext uri="{FF2B5EF4-FFF2-40B4-BE49-F238E27FC236}">
              <a16:creationId xmlns:a16="http://schemas.microsoft.com/office/drawing/2014/main" id="{38AC8A47-5C29-497A-A748-357D6E7D1A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 name="TextBox 101">
          <a:extLst>
            <a:ext uri="{FF2B5EF4-FFF2-40B4-BE49-F238E27FC236}">
              <a16:creationId xmlns:a16="http://schemas.microsoft.com/office/drawing/2014/main" id="{92739A8D-024A-41E9-8828-7EDE29806F3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 name="TextBox 102">
          <a:extLst>
            <a:ext uri="{FF2B5EF4-FFF2-40B4-BE49-F238E27FC236}">
              <a16:creationId xmlns:a16="http://schemas.microsoft.com/office/drawing/2014/main" id="{1FA4D654-51F4-4E47-AD0B-A79D3C1416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 name="TextBox 103">
          <a:extLst>
            <a:ext uri="{FF2B5EF4-FFF2-40B4-BE49-F238E27FC236}">
              <a16:creationId xmlns:a16="http://schemas.microsoft.com/office/drawing/2014/main" id="{BE94A5D6-CF89-40FB-B898-03DF0170EE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 name="TextBox 104">
          <a:extLst>
            <a:ext uri="{FF2B5EF4-FFF2-40B4-BE49-F238E27FC236}">
              <a16:creationId xmlns:a16="http://schemas.microsoft.com/office/drawing/2014/main" id="{C1FB89FC-6705-4447-AD73-B2CCC44B46F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 name="TextBox 105">
          <a:extLst>
            <a:ext uri="{FF2B5EF4-FFF2-40B4-BE49-F238E27FC236}">
              <a16:creationId xmlns:a16="http://schemas.microsoft.com/office/drawing/2014/main" id="{EA453126-2A3B-47B0-AA90-9A955225A2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 name="TextBox 106">
          <a:extLst>
            <a:ext uri="{FF2B5EF4-FFF2-40B4-BE49-F238E27FC236}">
              <a16:creationId xmlns:a16="http://schemas.microsoft.com/office/drawing/2014/main" id="{86CDCF92-1B04-4DF4-84EF-A488F298166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 name="TextBox 107">
          <a:extLst>
            <a:ext uri="{FF2B5EF4-FFF2-40B4-BE49-F238E27FC236}">
              <a16:creationId xmlns:a16="http://schemas.microsoft.com/office/drawing/2014/main" id="{02C56298-650E-4B18-AB68-1164571DB1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 name="TextBox 108">
          <a:extLst>
            <a:ext uri="{FF2B5EF4-FFF2-40B4-BE49-F238E27FC236}">
              <a16:creationId xmlns:a16="http://schemas.microsoft.com/office/drawing/2014/main" id="{844114FB-194C-46CD-B693-B839CFD18A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 name="TextBox 109">
          <a:extLst>
            <a:ext uri="{FF2B5EF4-FFF2-40B4-BE49-F238E27FC236}">
              <a16:creationId xmlns:a16="http://schemas.microsoft.com/office/drawing/2014/main" id="{A8CF8709-4C64-4511-937D-8C6A99E1A6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 name="TextBox 110">
          <a:extLst>
            <a:ext uri="{FF2B5EF4-FFF2-40B4-BE49-F238E27FC236}">
              <a16:creationId xmlns:a16="http://schemas.microsoft.com/office/drawing/2014/main" id="{8B62E11F-B8D4-4CAB-8FC5-311CACDC7E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 name="TextBox 111">
          <a:extLst>
            <a:ext uri="{FF2B5EF4-FFF2-40B4-BE49-F238E27FC236}">
              <a16:creationId xmlns:a16="http://schemas.microsoft.com/office/drawing/2014/main" id="{72D70392-7EB3-4F74-9FB0-0A0314B62D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 name="TextBox 112">
          <a:extLst>
            <a:ext uri="{FF2B5EF4-FFF2-40B4-BE49-F238E27FC236}">
              <a16:creationId xmlns:a16="http://schemas.microsoft.com/office/drawing/2014/main" id="{AFE51CE6-04B4-4E00-AB87-20818F10FF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 name="TextBox 113">
          <a:extLst>
            <a:ext uri="{FF2B5EF4-FFF2-40B4-BE49-F238E27FC236}">
              <a16:creationId xmlns:a16="http://schemas.microsoft.com/office/drawing/2014/main" id="{FC0EB034-5853-4E1C-848D-4AB6CA1020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 name="TextBox 114">
          <a:extLst>
            <a:ext uri="{FF2B5EF4-FFF2-40B4-BE49-F238E27FC236}">
              <a16:creationId xmlns:a16="http://schemas.microsoft.com/office/drawing/2014/main" id="{2885D2FE-8433-47AB-95C1-E69EA0256F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 name="TextBox 115">
          <a:extLst>
            <a:ext uri="{FF2B5EF4-FFF2-40B4-BE49-F238E27FC236}">
              <a16:creationId xmlns:a16="http://schemas.microsoft.com/office/drawing/2014/main" id="{5E2F4E53-4AAF-4E57-8EC0-D8FE2DC989D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 name="TextBox 116">
          <a:extLst>
            <a:ext uri="{FF2B5EF4-FFF2-40B4-BE49-F238E27FC236}">
              <a16:creationId xmlns:a16="http://schemas.microsoft.com/office/drawing/2014/main" id="{43DE9C68-04E1-4E2B-A578-070B12A4026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 name="TextBox 117">
          <a:extLst>
            <a:ext uri="{FF2B5EF4-FFF2-40B4-BE49-F238E27FC236}">
              <a16:creationId xmlns:a16="http://schemas.microsoft.com/office/drawing/2014/main" id="{603DE101-628E-45BD-9EC0-0411F9A35E5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 name="TextBox 118">
          <a:extLst>
            <a:ext uri="{FF2B5EF4-FFF2-40B4-BE49-F238E27FC236}">
              <a16:creationId xmlns:a16="http://schemas.microsoft.com/office/drawing/2014/main" id="{8544F371-55F7-483E-9081-027E8F05F8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 name="TextBox 119">
          <a:extLst>
            <a:ext uri="{FF2B5EF4-FFF2-40B4-BE49-F238E27FC236}">
              <a16:creationId xmlns:a16="http://schemas.microsoft.com/office/drawing/2014/main" id="{920418E6-3634-4248-98E0-875F7EFC965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20</xdr:row>
      <xdr:rowOff>152400</xdr:rowOff>
    </xdr:from>
    <xdr:ext cx="47625" cy="264560"/>
    <xdr:sp macro="" textlink="">
      <xdr:nvSpPr>
        <xdr:cNvPr id="121" name="TextBox 120">
          <a:extLst>
            <a:ext uri="{FF2B5EF4-FFF2-40B4-BE49-F238E27FC236}">
              <a16:creationId xmlns:a16="http://schemas.microsoft.com/office/drawing/2014/main" id="{44323612-5E6D-418B-964B-8B344026F7BE}"/>
            </a:ext>
          </a:extLst>
        </xdr:cNvPr>
        <xdr:cNvSpPr txBox="1"/>
      </xdr:nvSpPr>
      <xdr:spPr>
        <a:xfrm flipH="1">
          <a:off x="8448675" y="5267325"/>
          <a:ext cx="476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20</xdr:row>
      <xdr:rowOff>123824</xdr:rowOff>
    </xdr:from>
    <xdr:ext cx="161925" cy="264560"/>
    <xdr:sp macro="" textlink="">
      <xdr:nvSpPr>
        <xdr:cNvPr id="122" name="TextBox 121">
          <a:extLst>
            <a:ext uri="{FF2B5EF4-FFF2-40B4-BE49-F238E27FC236}">
              <a16:creationId xmlns:a16="http://schemas.microsoft.com/office/drawing/2014/main" id="{2096FABD-8A23-413B-BE62-399299E8370E}"/>
            </a:ext>
          </a:extLst>
        </xdr:cNvPr>
        <xdr:cNvSpPr txBox="1"/>
      </xdr:nvSpPr>
      <xdr:spPr>
        <a:xfrm flipH="1">
          <a:off x="8448675" y="5238749"/>
          <a:ext cx="1619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19</xdr:row>
      <xdr:rowOff>314324</xdr:rowOff>
    </xdr:from>
    <xdr:ext cx="45719" cy="266701"/>
    <xdr:sp macro="" textlink="">
      <xdr:nvSpPr>
        <xdr:cNvPr id="123" name="TextBox 122">
          <a:extLst>
            <a:ext uri="{FF2B5EF4-FFF2-40B4-BE49-F238E27FC236}">
              <a16:creationId xmlns:a16="http://schemas.microsoft.com/office/drawing/2014/main" id="{EB04264A-1DB9-4189-AECE-24BF26B33A56}"/>
            </a:ext>
          </a:extLst>
        </xdr:cNvPr>
        <xdr:cNvSpPr txBox="1"/>
      </xdr:nvSpPr>
      <xdr:spPr>
        <a:xfrm>
          <a:off x="8448675" y="5114924"/>
          <a:ext cx="45719" cy="26670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19</xdr:row>
      <xdr:rowOff>314324</xdr:rowOff>
    </xdr:from>
    <xdr:ext cx="45719" cy="264560"/>
    <xdr:sp macro="" textlink="">
      <xdr:nvSpPr>
        <xdr:cNvPr id="124" name="TextBox 123">
          <a:extLst>
            <a:ext uri="{FF2B5EF4-FFF2-40B4-BE49-F238E27FC236}">
              <a16:creationId xmlns:a16="http://schemas.microsoft.com/office/drawing/2014/main" id="{9A4D24AA-C502-4570-BC19-0B1F0E0EC48F}"/>
            </a:ext>
          </a:extLst>
        </xdr:cNvPr>
        <xdr:cNvSpPr txBox="1"/>
      </xdr:nvSpPr>
      <xdr:spPr>
        <a:xfrm>
          <a:off x="8448675" y="5114924"/>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20</xdr:row>
      <xdr:rowOff>19049</xdr:rowOff>
    </xdr:from>
    <xdr:ext cx="64007" cy="264560"/>
    <xdr:sp macro="" textlink="">
      <xdr:nvSpPr>
        <xdr:cNvPr id="125" name="TextBox 124">
          <a:extLst>
            <a:ext uri="{FF2B5EF4-FFF2-40B4-BE49-F238E27FC236}">
              <a16:creationId xmlns:a16="http://schemas.microsoft.com/office/drawing/2014/main" id="{F2067075-9234-43BD-B3A2-0B613EF5F3B1}"/>
            </a:ext>
          </a:extLst>
        </xdr:cNvPr>
        <xdr:cNvSpPr txBox="1"/>
      </xdr:nvSpPr>
      <xdr:spPr>
        <a:xfrm flipH="1">
          <a:off x="8448675" y="5133974"/>
          <a:ext cx="6400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20</xdr:row>
      <xdr:rowOff>19050</xdr:rowOff>
    </xdr:from>
    <xdr:ext cx="45719" cy="264560"/>
    <xdr:sp macro="" textlink="">
      <xdr:nvSpPr>
        <xdr:cNvPr id="126" name="TextBox 125">
          <a:extLst>
            <a:ext uri="{FF2B5EF4-FFF2-40B4-BE49-F238E27FC236}">
              <a16:creationId xmlns:a16="http://schemas.microsoft.com/office/drawing/2014/main" id="{247FB1B3-19B7-43E2-BF01-AC10CC0C8932}"/>
            </a:ext>
          </a:extLst>
        </xdr:cNvPr>
        <xdr:cNvSpPr txBox="1"/>
      </xdr:nvSpPr>
      <xdr:spPr>
        <a:xfrm>
          <a:off x="8448675" y="5133975"/>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21</xdr:row>
      <xdr:rowOff>209549</xdr:rowOff>
    </xdr:from>
    <xdr:ext cx="45719" cy="264560"/>
    <xdr:sp macro="" textlink="">
      <xdr:nvSpPr>
        <xdr:cNvPr id="127" name="TextBox 126">
          <a:extLst>
            <a:ext uri="{FF2B5EF4-FFF2-40B4-BE49-F238E27FC236}">
              <a16:creationId xmlns:a16="http://schemas.microsoft.com/office/drawing/2014/main" id="{A8C9F121-75AF-4EB6-806C-CFF0359293E7}"/>
            </a:ext>
          </a:extLst>
        </xdr:cNvPr>
        <xdr:cNvSpPr txBox="1"/>
      </xdr:nvSpPr>
      <xdr:spPr>
        <a:xfrm flipH="1">
          <a:off x="8448675" y="5572124"/>
          <a:ext cx="45719"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8" name="TextBox 127">
          <a:extLst>
            <a:ext uri="{FF2B5EF4-FFF2-40B4-BE49-F238E27FC236}">
              <a16:creationId xmlns:a16="http://schemas.microsoft.com/office/drawing/2014/main" id="{96EBF63E-B62B-492A-ABD1-C2249973BA0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29" name="TextBox 128">
          <a:extLst>
            <a:ext uri="{FF2B5EF4-FFF2-40B4-BE49-F238E27FC236}">
              <a16:creationId xmlns:a16="http://schemas.microsoft.com/office/drawing/2014/main" id="{105171B1-1BAD-41B0-ACF4-81CBC640860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0" name="TextBox 129">
          <a:extLst>
            <a:ext uri="{FF2B5EF4-FFF2-40B4-BE49-F238E27FC236}">
              <a16:creationId xmlns:a16="http://schemas.microsoft.com/office/drawing/2014/main" id="{BBC61E4F-7720-4EA5-8845-EBF4AC195F8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1" name="TextBox 130">
          <a:extLst>
            <a:ext uri="{FF2B5EF4-FFF2-40B4-BE49-F238E27FC236}">
              <a16:creationId xmlns:a16="http://schemas.microsoft.com/office/drawing/2014/main" id="{E01E2193-291A-4274-9603-0E38281CB49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2" name="TextBox 131">
          <a:extLst>
            <a:ext uri="{FF2B5EF4-FFF2-40B4-BE49-F238E27FC236}">
              <a16:creationId xmlns:a16="http://schemas.microsoft.com/office/drawing/2014/main" id="{04D7198D-9733-47EF-98DE-008CAA31270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3" name="TextBox 132">
          <a:extLst>
            <a:ext uri="{FF2B5EF4-FFF2-40B4-BE49-F238E27FC236}">
              <a16:creationId xmlns:a16="http://schemas.microsoft.com/office/drawing/2014/main" id="{849B7A7D-F684-4158-9EC9-FCF4A11AAE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4" name="TextBox 133">
          <a:extLst>
            <a:ext uri="{FF2B5EF4-FFF2-40B4-BE49-F238E27FC236}">
              <a16:creationId xmlns:a16="http://schemas.microsoft.com/office/drawing/2014/main" id="{1E78E80D-FDCA-46CD-BC83-A31C482D143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5" name="TextBox 134">
          <a:extLst>
            <a:ext uri="{FF2B5EF4-FFF2-40B4-BE49-F238E27FC236}">
              <a16:creationId xmlns:a16="http://schemas.microsoft.com/office/drawing/2014/main" id="{80588F00-07C8-4E4A-BA07-20648FAD1EC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6" name="TextBox 135">
          <a:extLst>
            <a:ext uri="{FF2B5EF4-FFF2-40B4-BE49-F238E27FC236}">
              <a16:creationId xmlns:a16="http://schemas.microsoft.com/office/drawing/2014/main" id="{44C29224-0260-46C2-BC6F-19C09D542C3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7" name="TextBox 136">
          <a:extLst>
            <a:ext uri="{FF2B5EF4-FFF2-40B4-BE49-F238E27FC236}">
              <a16:creationId xmlns:a16="http://schemas.microsoft.com/office/drawing/2014/main" id="{0D395C25-FB21-432A-B307-A7D66BE2D7A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 name="TextBox 137">
          <a:extLst>
            <a:ext uri="{FF2B5EF4-FFF2-40B4-BE49-F238E27FC236}">
              <a16:creationId xmlns:a16="http://schemas.microsoft.com/office/drawing/2014/main" id="{4AED0EF6-0FDD-4BA6-943A-ABFA2F1220A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 name="TextBox 138">
          <a:extLst>
            <a:ext uri="{FF2B5EF4-FFF2-40B4-BE49-F238E27FC236}">
              <a16:creationId xmlns:a16="http://schemas.microsoft.com/office/drawing/2014/main" id="{A2876C9A-647A-4164-AD82-3B4CA714A23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 name="TextBox 139">
          <a:extLst>
            <a:ext uri="{FF2B5EF4-FFF2-40B4-BE49-F238E27FC236}">
              <a16:creationId xmlns:a16="http://schemas.microsoft.com/office/drawing/2014/main" id="{55FD2CAC-8FBA-4AFA-BCD6-2D2F69DB418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 name="TextBox 140">
          <a:extLst>
            <a:ext uri="{FF2B5EF4-FFF2-40B4-BE49-F238E27FC236}">
              <a16:creationId xmlns:a16="http://schemas.microsoft.com/office/drawing/2014/main" id="{C4725E01-5009-453B-8524-DBC7D0D8237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 name="TextBox 141">
          <a:extLst>
            <a:ext uri="{FF2B5EF4-FFF2-40B4-BE49-F238E27FC236}">
              <a16:creationId xmlns:a16="http://schemas.microsoft.com/office/drawing/2014/main" id="{19356684-510F-4448-B2F5-23ECB291A71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 name="TextBox 142">
          <a:extLst>
            <a:ext uri="{FF2B5EF4-FFF2-40B4-BE49-F238E27FC236}">
              <a16:creationId xmlns:a16="http://schemas.microsoft.com/office/drawing/2014/main" id="{253FD104-5F3F-4A5B-B820-C87B8E1E942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 name="TextBox 143">
          <a:extLst>
            <a:ext uri="{FF2B5EF4-FFF2-40B4-BE49-F238E27FC236}">
              <a16:creationId xmlns:a16="http://schemas.microsoft.com/office/drawing/2014/main" id="{795E82A5-19AA-4C70-B5B2-44B6AADFC3D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 name="TextBox 144">
          <a:extLst>
            <a:ext uri="{FF2B5EF4-FFF2-40B4-BE49-F238E27FC236}">
              <a16:creationId xmlns:a16="http://schemas.microsoft.com/office/drawing/2014/main" id="{F1EACE0E-22E5-4B2E-BB4C-4DABB91DF48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 name="TextBox 145">
          <a:extLst>
            <a:ext uri="{FF2B5EF4-FFF2-40B4-BE49-F238E27FC236}">
              <a16:creationId xmlns:a16="http://schemas.microsoft.com/office/drawing/2014/main" id="{B8862B57-975F-4A12-8507-D375590196C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 name="TextBox 146">
          <a:extLst>
            <a:ext uri="{FF2B5EF4-FFF2-40B4-BE49-F238E27FC236}">
              <a16:creationId xmlns:a16="http://schemas.microsoft.com/office/drawing/2014/main" id="{0EF59E77-74CA-4CC8-821A-F8415F91429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 name="TextBox 147">
          <a:extLst>
            <a:ext uri="{FF2B5EF4-FFF2-40B4-BE49-F238E27FC236}">
              <a16:creationId xmlns:a16="http://schemas.microsoft.com/office/drawing/2014/main" id="{A0EEC59D-4A6B-42E4-9F70-447D9A677A7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 name="TextBox 148">
          <a:extLst>
            <a:ext uri="{FF2B5EF4-FFF2-40B4-BE49-F238E27FC236}">
              <a16:creationId xmlns:a16="http://schemas.microsoft.com/office/drawing/2014/main" id="{C01B92EC-6B7C-480B-87F7-2D9BCE88F2F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 name="TextBox 149">
          <a:extLst>
            <a:ext uri="{FF2B5EF4-FFF2-40B4-BE49-F238E27FC236}">
              <a16:creationId xmlns:a16="http://schemas.microsoft.com/office/drawing/2014/main" id="{095BB264-A052-49C5-81D9-A86DFD4A4CD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 name="TextBox 150">
          <a:extLst>
            <a:ext uri="{FF2B5EF4-FFF2-40B4-BE49-F238E27FC236}">
              <a16:creationId xmlns:a16="http://schemas.microsoft.com/office/drawing/2014/main" id="{91B25198-9A72-4513-BEFF-94C44ECC0FA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2" name="TextBox 151">
          <a:extLst>
            <a:ext uri="{FF2B5EF4-FFF2-40B4-BE49-F238E27FC236}">
              <a16:creationId xmlns:a16="http://schemas.microsoft.com/office/drawing/2014/main" id="{F925449D-0627-4900-9577-7CB62CFBA6D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3" name="TextBox 152">
          <a:extLst>
            <a:ext uri="{FF2B5EF4-FFF2-40B4-BE49-F238E27FC236}">
              <a16:creationId xmlns:a16="http://schemas.microsoft.com/office/drawing/2014/main" id="{09D5E407-3E85-4997-A4BA-2058C80BB55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4" name="TextBox 153">
          <a:extLst>
            <a:ext uri="{FF2B5EF4-FFF2-40B4-BE49-F238E27FC236}">
              <a16:creationId xmlns:a16="http://schemas.microsoft.com/office/drawing/2014/main" id="{DEFBAB0A-0C66-46F4-B20C-1595D60C6BE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5" name="TextBox 154">
          <a:extLst>
            <a:ext uri="{FF2B5EF4-FFF2-40B4-BE49-F238E27FC236}">
              <a16:creationId xmlns:a16="http://schemas.microsoft.com/office/drawing/2014/main" id="{7DDBCF95-2C81-456E-9302-66882D762D3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6" name="TextBox 155">
          <a:extLst>
            <a:ext uri="{FF2B5EF4-FFF2-40B4-BE49-F238E27FC236}">
              <a16:creationId xmlns:a16="http://schemas.microsoft.com/office/drawing/2014/main" id="{EF47DC11-0202-44D6-BFB1-F5353B0B734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7" name="TextBox 156">
          <a:extLst>
            <a:ext uri="{FF2B5EF4-FFF2-40B4-BE49-F238E27FC236}">
              <a16:creationId xmlns:a16="http://schemas.microsoft.com/office/drawing/2014/main" id="{B795FC39-02F7-4137-A14A-04CC632702F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8" name="TextBox 157">
          <a:extLst>
            <a:ext uri="{FF2B5EF4-FFF2-40B4-BE49-F238E27FC236}">
              <a16:creationId xmlns:a16="http://schemas.microsoft.com/office/drawing/2014/main" id="{152ABB3D-E3BD-49A0-9FC0-0C8854CCB63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9" name="TextBox 158">
          <a:extLst>
            <a:ext uri="{FF2B5EF4-FFF2-40B4-BE49-F238E27FC236}">
              <a16:creationId xmlns:a16="http://schemas.microsoft.com/office/drawing/2014/main" id="{E2AB61F5-3AFB-4FF0-801D-E0A04A7F822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0" name="TextBox 159">
          <a:extLst>
            <a:ext uri="{FF2B5EF4-FFF2-40B4-BE49-F238E27FC236}">
              <a16:creationId xmlns:a16="http://schemas.microsoft.com/office/drawing/2014/main" id="{2BC26458-B201-429E-A0AE-BF7186E0A94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1" name="TextBox 160">
          <a:extLst>
            <a:ext uri="{FF2B5EF4-FFF2-40B4-BE49-F238E27FC236}">
              <a16:creationId xmlns:a16="http://schemas.microsoft.com/office/drawing/2014/main" id="{FB6E73E6-9CD3-43C9-8732-34408E0B69E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2" name="TextBox 161">
          <a:extLst>
            <a:ext uri="{FF2B5EF4-FFF2-40B4-BE49-F238E27FC236}">
              <a16:creationId xmlns:a16="http://schemas.microsoft.com/office/drawing/2014/main" id="{0D328203-BEEE-4F06-924A-73B6E21C671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3" name="TextBox 162">
          <a:extLst>
            <a:ext uri="{FF2B5EF4-FFF2-40B4-BE49-F238E27FC236}">
              <a16:creationId xmlns:a16="http://schemas.microsoft.com/office/drawing/2014/main" id="{108E96B9-EC47-4CDD-9086-0A49DBEDAA3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4" name="TextBox 163">
          <a:extLst>
            <a:ext uri="{FF2B5EF4-FFF2-40B4-BE49-F238E27FC236}">
              <a16:creationId xmlns:a16="http://schemas.microsoft.com/office/drawing/2014/main" id="{107B0E93-9366-461E-BC98-8F6CE1B465B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5" name="TextBox 164">
          <a:extLst>
            <a:ext uri="{FF2B5EF4-FFF2-40B4-BE49-F238E27FC236}">
              <a16:creationId xmlns:a16="http://schemas.microsoft.com/office/drawing/2014/main" id="{8D86CF95-C9B4-42F6-BEFF-4537712E39F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6" name="TextBox 165">
          <a:extLst>
            <a:ext uri="{FF2B5EF4-FFF2-40B4-BE49-F238E27FC236}">
              <a16:creationId xmlns:a16="http://schemas.microsoft.com/office/drawing/2014/main" id="{1FA13111-36E5-4698-8E23-1297A958955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7" name="TextBox 166">
          <a:extLst>
            <a:ext uri="{FF2B5EF4-FFF2-40B4-BE49-F238E27FC236}">
              <a16:creationId xmlns:a16="http://schemas.microsoft.com/office/drawing/2014/main" id="{C07D1406-9F0F-4E43-BC91-6D04FD87D03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8" name="TextBox 167">
          <a:extLst>
            <a:ext uri="{FF2B5EF4-FFF2-40B4-BE49-F238E27FC236}">
              <a16:creationId xmlns:a16="http://schemas.microsoft.com/office/drawing/2014/main" id="{0A821D49-9053-4C2C-B26F-A41472F6D14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69" name="TextBox 168">
          <a:extLst>
            <a:ext uri="{FF2B5EF4-FFF2-40B4-BE49-F238E27FC236}">
              <a16:creationId xmlns:a16="http://schemas.microsoft.com/office/drawing/2014/main" id="{3E25D41A-D5D7-477D-A56C-E692715294D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0" name="TextBox 169">
          <a:extLst>
            <a:ext uri="{FF2B5EF4-FFF2-40B4-BE49-F238E27FC236}">
              <a16:creationId xmlns:a16="http://schemas.microsoft.com/office/drawing/2014/main" id="{68876128-07EB-4338-AF66-92719AF6BB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1" name="TextBox 170">
          <a:extLst>
            <a:ext uri="{FF2B5EF4-FFF2-40B4-BE49-F238E27FC236}">
              <a16:creationId xmlns:a16="http://schemas.microsoft.com/office/drawing/2014/main" id="{CC9C54DF-306C-40CB-875C-96B0B85985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2" name="TextBox 171">
          <a:extLst>
            <a:ext uri="{FF2B5EF4-FFF2-40B4-BE49-F238E27FC236}">
              <a16:creationId xmlns:a16="http://schemas.microsoft.com/office/drawing/2014/main" id="{E11CD1DC-9D8D-4514-A6CB-70BC4E2D5EB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3" name="TextBox 172">
          <a:extLst>
            <a:ext uri="{FF2B5EF4-FFF2-40B4-BE49-F238E27FC236}">
              <a16:creationId xmlns:a16="http://schemas.microsoft.com/office/drawing/2014/main" id="{9C57A1E4-A492-47D2-B70F-1484568125E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4" name="TextBox 173">
          <a:extLst>
            <a:ext uri="{FF2B5EF4-FFF2-40B4-BE49-F238E27FC236}">
              <a16:creationId xmlns:a16="http://schemas.microsoft.com/office/drawing/2014/main" id="{1C9AD1A4-311D-4AD5-959B-1648153B027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5" name="TextBox 174">
          <a:extLst>
            <a:ext uri="{FF2B5EF4-FFF2-40B4-BE49-F238E27FC236}">
              <a16:creationId xmlns:a16="http://schemas.microsoft.com/office/drawing/2014/main" id="{24075C69-E920-491C-A2E4-38081C2F22E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6" name="TextBox 175">
          <a:extLst>
            <a:ext uri="{FF2B5EF4-FFF2-40B4-BE49-F238E27FC236}">
              <a16:creationId xmlns:a16="http://schemas.microsoft.com/office/drawing/2014/main" id="{AB3A6695-EB33-4E04-AB25-72510316B4E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7" name="TextBox 176">
          <a:extLst>
            <a:ext uri="{FF2B5EF4-FFF2-40B4-BE49-F238E27FC236}">
              <a16:creationId xmlns:a16="http://schemas.microsoft.com/office/drawing/2014/main" id="{CDC0A444-E4EC-4C05-9022-13B8C959441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8" name="TextBox 177">
          <a:extLst>
            <a:ext uri="{FF2B5EF4-FFF2-40B4-BE49-F238E27FC236}">
              <a16:creationId xmlns:a16="http://schemas.microsoft.com/office/drawing/2014/main" id="{CAE046CC-A54F-49F2-ABCB-E955F9DADFD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79" name="TextBox 178">
          <a:extLst>
            <a:ext uri="{FF2B5EF4-FFF2-40B4-BE49-F238E27FC236}">
              <a16:creationId xmlns:a16="http://schemas.microsoft.com/office/drawing/2014/main" id="{1DB140B6-16C8-47B4-BE02-4F14DD289FC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0" name="TextBox 179">
          <a:extLst>
            <a:ext uri="{FF2B5EF4-FFF2-40B4-BE49-F238E27FC236}">
              <a16:creationId xmlns:a16="http://schemas.microsoft.com/office/drawing/2014/main" id="{D846A125-1272-4AA5-914B-054A9A41341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1" name="TextBox 180">
          <a:extLst>
            <a:ext uri="{FF2B5EF4-FFF2-40B4-BE49-F238E27FC236}">
              <a16:creationId xmlns:a16="http://schemas.microsoft.com/office/drawing/2014/main" id="{4110A81B-AE01-453A-86AC-DADA55BC159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2" name="TextBox 181">
          <a:extLst>
            <a:ext uri="{FF2B5EF4-FFF2-40B4-BE49-F238E27FC236}">
              <a16:creationId xmlns:a16="http://schemas.microsoft.com/office/drawing/2014/main" id="{061A734E-347D-498D-B85C-B794B0B4246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3" name="TextBox 182">
          <a:extLst>
            <a:ext uri="{FF2B5EF4-FFF2-40B4-BE49-F238E27FC236}">
              <a16:creationId xmlns:a16="http://schemas.microsoft.com/office/drawing/2014/main" id="{4AD9228C-B6F5-46B7-A383-3536B97F96D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4" name="TextBox 183">
          <a:extLst>
            <a:ext uri="{FF2B5EF4-FFF2-40B4-BE49-F238E27FC236}">
              <a16:creationId xmlns:a16="http://schemas.microsoft.com/office/drawing/2014/main" id="{A3035675-139F-4788-8EA5-2FD556029C4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5" name="TextBox 184">
          <a:extLst>
            <a:ext uri="{FF2B5EF4-FFF2-40B4-BE49-F238E27FC236}">
              <a16:creationId xmlns:a16="http://schemas.microsoft.com/office/drawing/2014/main" id="{46594CB7-D055-445B-8947-C8D8D4BD5F1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6" name="TextBox 185">
          <a:extLst>
            <a:ext uri="{FF2B5EF4-FFF2-40B4-BE49-F238E27FC236}">
              <a16:creationId xmlns:a16="http://schemas.microsoft.com/office/drawing/2014/main" id="{B1E2A4E0-F207-414F-A107-E72BD10FFF0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7" name="TextBox 186">
          <a:extLst>
            <a:ext uri="{FF2B5EF4-FFF2-40B4-BE49-F238E27FC236}">
              <a16:creationId xmlns:a16="http://schemas.microsoft.com/office/drawing/2014/main" id="{107A34AA-853B-4E3B-8B58-ECDB872781F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8" name="TextBox 187">
          <a:extLst>
            <a:ext uri="{FF2B5EF4-FFF2-40B4-BE49-F238E27FC236}">
              <a16:creationId xmlns:a16="http://schemas.microsoft.com/office/drawing/2014/main" id="{CB6F83AA-3697-4B30-9937-BC1C2171491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89" name="TextBox 188">
          <a:extLst>
            <a:ext uri="{FF2B5EF4-FFF2-40B4-BE49-F238E27FC236}">
              <a16:creationId xmlns:a16="http://schemas.microsoft.com/office/drawing/2014/main" id="{511C9E2D-2BBE-41AF-8D72-4892AEEF023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0" name="TextBox 189">
          <a:extLst>
            <a:ext uri="{FF2B5EF4-FFF2-40B4-BE49-F238E27FC236}">
              <a16:creationId xmlns:a16="http://schemas.microsoft.com/office/drawing/2014/main" id="{12F1E184-B262-4E10-B122-089E2CF2C99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1" name="TextBox 190">
          <a:extLst>
            <a:ext uri="{FF2B5EF4-FFF2-40B4-BE49-F238E27FC236}">
              <a16:creationId xmlns:a16="http://schemas.microsoft.com/office/drawing/2014/main" id="{63EB5C79-70CB-4B37-8AB6-053C9A835F4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2" name="TextBox 191">
          <a:extLst>
            <a:ext uri="{FF2B5EF4-FFF2-40B4-BE49-F238E27FC236}">
              <a16:creationId xmlns:a16="http://schemas.microsoft.com/office/drawing/2014/main" id="{024DEFBC-C048-4F53-B468-E4BFB23076F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3" name="TextBox 192">
          <a:extLst>
            <a:ext uri="{FF2B5EF4-FFF2-40B4-BE49-F238E27FC236}">
              <a16:creationId xmlns:a16="http://schemas.microsoft.com/office/drawing/2014/main" id="{A1FB94F8-6E57-4020-8A19-034B4D0FC8D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4" name="TextBox 193">
          <a:extLst>
            <a:ext uri="{FF2B5EF4-FFF2-40B4-BE49-F238E27FC236}">
              <a16:creationId xmlns:a16="http://schemas.microsoft.com/office/drawing/2014/main" id="{A47A98C9-AC3D-4519-AA3B-82D6FFB46BB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5" name="TextBox 194">
          <a:extLst>
            <a:ext uri="{FF2B5EF4-FFF2-40B4-BE49-F238E27FC236}">
              <a16:creationId xmlns:a16="http://schemas.microsoft.com/office/drawing/2014/main" id="{4A572692-B8ED-4A78-83EA-BA5F5047EE6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6" name="TextBox 195">
          <a:extLst>
            <a:ext uri="{FF2B5EF4-FFF2-40B4-BE49-F238E27FC236}">
              <a16:creationId xmlns:a16="http://schemas.microsoft.com/office/drawing/2014/main" id="{4544372D-053C-4D48-A0EF-D11AF48262A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7" name="TextBox 196">
          <a:extLst>
            <a:ext uri="{FF2B5EF4-FFF2-40B4-BE49-F238E27FC236}">
              <a16:creationId xmlns:a16="http://schemas.microsoft.com/office/drawing/2014/main" id="{10DFF3FE-E0D2-4581-9ACB-D4B1BAE5E5B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8" name="TextBox 197">
          <a:extLst>
            <a:ext uri="{FF2B5EF4-FFF2-40B4-BE49-F238E27FC236}">
              <a16:creationId xmlns:a16="http://schemas.microsoft.com/office/drawing/2014/main" id="{0090C1A6-FB7C-4F15-A75B-89840DD2DCB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99" name="TextBox 198">
          <a:extLst>
            <a:ext uri="{FF2B5EF4-FFF2-40B4-BE49-F238E27FC236}">
              <a16:creationId xmlns:a16="http://schemas.microsoft.com/office/drawing/2014/main" id="{95BF65FD-00B3-43A1-B8D3-A34FF902F5C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0" name="TextBox 199">
          <a:extLst>
            <a:ext uri="{FF2B5EF4-FFF2-40B4-BE49-F238E27FC236}">
              <a16:creationId xmlns:a16="http://schemas.microsoft.com/office/drawing/2014/main" id="{A7C175F0-D441-40C4-9319-9E86D3E31FB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1" name="TextBox 200">
          <a:extLst>
            <a:ext uri="{FF2B5EF4-FFF2-40B4-BE49-F238E27FC236}">
              <a16:creationId xmlns:a16="http://schemas.microsoft.com/office/drawing/2014/main" id="{43244A30-63BC-4181-B599-1E18463BC89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2" name="TextBox 201">
          <a:extLst>
            <a:ext uri="{FF2B5EF4-FFF2-40B4-BE49-F238E27FC236}">
              <a16:creationId xmlns:a16="http://schemas.microsoft.com/office/drawing/2014/main" id="{4A74CCEE-E219-4623-9E59-C74872B2301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3" name="TextBox 202">
          <a:extLst>
            <a:ext uri="{FF2B5EF4-FFF2-40B4-BE49-F238E27FC236}">
              <a16:creationId xmlns:a16="http://schemas.microsoft.com/office/drawing/2014/main" id="{113A7EB1-695C-42CB-8B1F-70D28B9E12F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4" name="TextBox 203">
          <a:extLst>
            <a:ext uri="{FF2B5EF4-FFF2-40B4-BE49-F238E27FC236}">
              <a16:creationId xmlns:a16="http://schemas.microsoft.com/office/drawing/2014/main" id="{2C38F7A2-F6C0-4954-BD7C-223C31F2E18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5" name="TextBox 204">
          <a:extLst>
            <a:ext uri="{FF2B5EF4-FFF2-40B4-BE49-F238E27FC236}">
              <a16:creationId xmlns:a16="http://schemas.microsoft.com/office/drawing/2014/main" id="{35D39A4B-DBBC-412E-82CD-73981348B62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6" name="TextBox 205">
          <a:extLst>
            <a:ext uri="{FF2B5EF4-FFF2-40B4-BE49-F238E27FC236}">
              <a16:creationId xmlns:a16="http://schemas.microsoft.com/office/drawing/2014/main" id="{656CA4ED-906B-46DD-AE25-268FF287C75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7" name="TextBox 206">
          <a:extLst>
            <a:ext uri="{FF2B5EF4-FFF2-40B4-BE49-F238E27FC236}">
              <a16:creationId xmlns:a16="http://schemas.microsoft.com/office/drawing/2014/main" id="{A0791D59-8FC6-4A1A-840C-43044EF65C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8" name="TextBox 207">
          <a:extLst>
            <a:ext uri="{FF2B5EF4-FFF2-40B4-BE49-F238E27FC236}">
              <a16:creationId xmlns:a16="http://schemas.microsoft.com/office/drawing/2014/main" id="{408F222E-C104-40E1-83EE-346308B850E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09" name="TextBox 208">
          <a:extLst>
            <a:ext uri="{FF2B5EF4-FFF2-40B4-BE49-F238E27FC236}">
              <a16:creationId xmlns:a16="http://schemas.microsoft.com/office/drawing/2014/main" id="{D240BA17-AEC8-44D6-8D5F-D08392A6CC2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0" name="TextBox 209">
          <a:extLst>
            <a:ext uri="{FF2B5EF4-FFF2-40B4-BE49-F238E27FC236}">
              <a16:creationId xmlns:a16="http://schemas.microsoft.com/office/drawing/2014/main" id="{5B679180-D521-47A1-895E-48890D02333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1" name="TextBox 210">
          <a:extLst>
            <a:ext uri="{FF2B5EF4-FFF2-40B4-BE49-F238E27FC236}">
              <a16:creationId xmlns:a16="http://schemas.microsoft.com/office/drawing/2014/main" id="{EC3E68D1-00E8-435B-BA03-FED32E7AC2C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2" name="TextBox 211">
          <a:extLst>
            <a:ext uri="{FF2B5EF4-FFF2-40B4-BE49-F238E27FC236}">
              <a16:creationId xmlns:a16="http://schemas.microsoft.com/office/drawing/2014/main" id="{3E5721EC-CACE-474E-8F12-C29E56A989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3" name="TextBox 212">
          <a:extLst>
            <a:ext uri="{FF2B5EF4-FFF2-40B4-BE49-F238E27FC236}">
              <a16:creationId xmlns:a16="http://schemas.microsoft.com/office/drawing/2014/main" id="{692F3906-9973-4275-92F5-DDABE8967E1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4" name="TextBox 213">
          <a:extLst>
            <a:ext uri="{FF2B5EF4-FFF2-40B4-BE49-F238E27FC236}">
              <a16:creationId xmlns:a16="http://schemas.microsoft.com/office/drawing/2014/main" id="{B21F7CA6-92AC-45A7-9917-760E095FF91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5" name="TextBox 214">
          <a:extLst>
            <a:ext uri="{FF2B5EF4-FFF2-40B4-BE49-F238E27FC236}">
              <a16:creationId xmlns:a16="http://schemas.microsoft.com/office/drawing/2014/main" id="{0E56E7BF-6388-4A02-8952-B13AE328781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6" name="TextBox 215">
          <a:extLst>
            <a:ext uri="{FF2B5EF4-FFF2-40B4-BE49-F238E27FC236}">
              <a16:creationId xmlns:a16="http://schemas.microsoft.com/office/drawing/2014/main" id="{9ADC9752-3F0E-4E7C-AC6F-1B71F5167A7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7" name="TextBox 216">
          <a:extLst>
            <a:ext uri="{FF2B5EF4-FFF2-40B4-BE49-F238E27FC236}">
              <a16:creationId xmlns:a16="http://schemas.microsoft.com/office/drawing/2014/main" id="{A8E62AB6-D280-4067-8744-3F54AFBE75B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8" name="TextBox 217">
          <a:extLst>
            <a:ext uri="{FF2B5EF4-FFF2-40B4-BE49-F238E27FC236}">
              <a16:creationId xmlns:a16="http://schemas.microsoft.com/office/drawing/2014/main" id="{37353C3C-2FA3-460D-88B0-B98BCE42441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19" name="TextBox 218">
          <a:extLst>
            <a:ext uri="{FF2B5EF4-FFF2-40B4-BE49-F238E27FC236}">
              <a16:creationId xmlns:a16="http://schemas.microsoft.com/office/drawing/2014/main" id="{8507778B-11C4-4C7B-B69E-164B0A005BF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0" name="TextBox 219">
          <a:extLst>
            <a:ext uri="{FF2B5EF4-FFF2-40B4-BE49-F238E27FC236}">
              <a16:creationId xmlns:a16="http://schemas.microsoft.com/office/drawing/2014/main" id="{B46D503B-6F44-47F2-B6B3-A69A7D107F4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1" name="TextBox 220">
          <a:extLst>
            <a:ext uri="{FF2B5EF4-FFF2-40B4-BE49-F238E27FC236}">
              <a16:creationId xmlns:a16="http://schemas.microsoft.com/office/drawing/2014/main" id="{7046FA1C-876B-400A-B543-02BC85DAB9A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2" name="TextBox 221">
          <a:extLst>
            <a:ext uri="{FF2B5EF4-FFF2-40B4-BE49-F238E27FC236}">
              <a16:creationId xmlns:a16="http://schemas.microsoft.com/office/drawing/2014/main" id="{DDE1EC66-11F3-4843-BAE8-BBD1974E0BA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3" name="TextBox 222">
          <a:extLst>
            <a:ext uri="{FF2B5EF4-FFF2-40B4-BE49-F238E27FC236}">
              <a16:creationId xmlns:a16="http://schemas.microsoft.com/office/drawing/2014/main" id="{1EA3BC7A-ECAB-495F-8F9D-4CB10CFF3ED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4" name="TextBox 223">
          <a:extLst>
            <a:ext uri="{FF2B5EF4-FFF2-40B4-BE49-F238E27FC236}">
              <a16:creationId xmlns:a16="http://schemas.microsoft.com/office/drawing/2014/main" id="{9816FCBF-94F2-4E6C-8A06-FCBFE0A4B1D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5" name="TextBox 224">
          <a:extLst>
            <a:ext uri="{FF2B5EF4-FFF2-40B4-BE49-F238E27FC236}">
              <a16:creationId xmlns:a16="http://schemas.microsoft.com/office/drawing/2014/main" id="{B78D1E8B-7CED-4D51-87FC-C1A7F97BB67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6" name="TextBox 225">
          <a:extLst>
            <a:ext uri="{FF2B5EF4-FFF2-40B4-BE49-F238E27FC236}">
              <a16:creationId xmlns:a16="http://schemas.microsoft.com/office/drawing/2014/main" id="{D747A128-D79F-42FA-967B-A288D5561BB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7" name="TextBox 226">
          <a:extLst>
            <a:ext uri="{FF2B5EF4-FFF2-40B4-BE49-F238E27FC236}">
              <a16:creationId xmlns:a16="http://schemas.microsoft.com/office/drawing/2014/main" id="{60793873-17E2-45B0-B49F-30093A5E7D6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8" name="TextBox 227">
          <a:extLst>
            <a:ext uri="{FF2B5EF4-FFF2-40B4-BE49-F238E27FC236}">
              <a16:creationId xmlns:a16="http://schemas.microsoft.com/office/drawing/2014/main" id="{831829E8-64AC-43A3-8F45-083C57910DD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29" name="TextBox 228">
          <a:extLst>
            <a:ext uri="{FF2B5EF4-FFF2-40B4-BE49-F238E27FC236}">
              <a16:creationId xmlns:a16="http://schemas.microsoft.com/office/drawing/2014/main" id="{416D0FD7-2657-403D-967F-A8E8C489BBC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0" name="TextBox 229">
          <a:extLst>
            <a:ext uri="{FF2B5EF4-FFF2-40B4-BE49-F238E27FC236}">
              <a16:creationId xmlns:a16="http://schemas.microsoft.com/office/drawing/2014/main" id="{8A2D0B63-5C6D-4E79-81A1-A8A5B7050D0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1" name="TextBox 230">
          <a:extLst>
            <a:ext uri="{FF2B5EF4-FFF2-40B4-BE49-F238E27FC236}">
              <a16:creationId xmlns:a16="http://schemas.microsoft.com/office/drawing/2014/main" id="{0973B7E6-7AB7-4564-8071-5F409333C49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2" name="TextBox 231">
          <a:extLst>
            <a:ext uri="{FF2B5EF4-FFF2-40B4-BE49-F238E27FC236}">
              <a16:creationId xmlns:a16="http://schemas.microsoft.com/office/drawing/2014/main" id="{E3C57719-5D44-4748-8B64-05271FD64C5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3" name="TextBox 232">
          <a:extLst>
            <a:ext uri="{FF2B5EF4-FFF2-40B4-BE49-F238E27FC236}">
              <a16:creationId xmlns:a16="http://schemas.microsoft.com/office/drawing/2014/main" id="{04581552-DA5F-41F7-AE8E-88CC98D2195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4" name="TextBox 233">
          <a:extLst>
            <a:ext uri="{FF2B5EF4-FFF2-40B4-BE49-F238E27FC236}">
              <a16:creationId xmlns:a16="http://schemas.microsoft.com/office/drawing/2014/main" id="{B02C4251-AB02-4F92-AB5C-0E94FBDED87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5" name="TextBox 234">
          <a:extLst>
            <a:ext uri="{FF2B5EF4-FFF2-40B4-BE49-F238E27FC236}">
              <a16:creationId xmlns:a16="http://schemas.microsoft.com/office/drawing/2014/main" id="{ACAE885D-10B7-4678-A395-A0FA59C2B83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6" name="TextBox 235">
          <a:extLst>
            <a:ext uri="{FF2B5EF4-FFF2-40B4-BE49-F238E27FC236}">
              <a16:creationId xmlns:a16="http://schemas.microsoft.com/office/drawing/2014/main" id="{951CF1D7-8913-4428-86E5-F343EAA6184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7" name="TextBox 236">
          <a:extLst>
            <a:ext uri="{FF2B5EF4-FFF2-40B4-BE49-F238E27FC236}">
              <a16:creationId xmlns:a16="http://schemas.microsoft.com/office/drawing/2014/main" id="{B32EAC90-AF5E-4565-9BE9-5E71E2D5131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8" name="TextBox 237">
          <a:extLst>
            <a:ext uri="{FF2B5EF4-FFF2-40B4-BE49-F238E27FC236}">
              <a16:creationId xmlns:a16="http://schemas.microsoft.com/office/drawing/2014/main" id="{CDF502F6-6F1A-4D58-B642-95F177F72DE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39" name="TextBox 238">
          <a:extLst>
            <a:ext uri="{FF2B5EF4-FFF2-40B4-BE49-F238E27FC236}">
              <a16:creationId xmlns:a16="http://schemas.microsoft.com/office/drawing/2014/main" id="{50C7A904-721F-425B-894D-46007626DF7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0" name="TextBox 239">
          <a:extLst>
            <a:ext uri="{FF2B5EF4-FFF2-40B4-BE49-F238E27FC236}">
              <a16:creationId xmlns:a16="http://schemas.microsoft.com/office/drawing/2014/main" id="{656B3997-AA3B-474F-8FD2-003E8ED705D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1" name="TextBox 240">
          <a:extLst>
            <a:ext uri="{FF2B5EF4-FFF2-40B4-BE49-F238E27FC236}">
              <a16:creationId xmlns:a16="http://schemas.microsoft.com/office/drawing/2014/main" id="{FEA165AA-5DD4-491F-ABF9-D03CC37BFB8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2" name="TextBox 241">
          <a:extLst>
            <a:ext uri="{FF2B5EF4-FFF2-40B4-BE49-F238E27FC236}">
              <a16:creationId xmlns:a16="http://schemas.microsoft.com/office/drawing/2014/main" id="{3DCE667E-6D37-4915-93F8-EFD85BF04A9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3" name="TextBox 242">
          <a:extLst>
            <a:ext uri="{FF2B5EF4-FFF2-40B4-BE49-F238E27FC236}">
              <a16:creationId xmlns:a16="http://schemas.microsoft.com/office/drawing/2014/main" id="{58417360-84FB-40B6-A1D4-BBBDD0DAFF1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4" name="TextBox 243">
          <a:extLst>
            <a:ext uri="{FF2B5EF4-FFF2-40B4-BE49-F238E27FC236}">
              <a16:creationId xmlns:a16="http://schemas.microsoft.com/office/drawing/2014/main" id="{3CD3AE38-EE49-4505-B962-FCADE13AB32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5" name="TextBox 244">
          <a:extLst>
            <a:ext uri="{FF2B5EF4-FFF2-40B4-BE49-F238E27FC236}">
              <a16:creationId xmlns:a16="http://schemas.microsoft.com/office/drawing/2014/main" id="{FC8C9567-716D-49C3-9A2E-6A3BF595790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6" name="TextBox 245">
          <a:extLst>
            <a:ext uri="{FF2B5EF4-FFF2-40B4-BE49-F238E27FC236}">
              <a16:creationId xmlns:a16="http://schemas.microsoft.com/office/drawing/2014/main" id="{4B88C4A1-B0D2-4945-9697-0D90BE2FF26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7" name="TextBox 246">
          <a:extLst>
            <a:ext uri="{FF2B5EF4-FFF2-40B4-BE49-F238E27FC236}">
              <a16:creationId xmlns:a16="http://schemas.microsoft.com/office/drawing/2014/main" id="{B7291F83-16B4-4EF0-8BA6-D3EC2682A2F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8" name="TextBox 247">
          <a:extLst>
            <a:ext uri="{FF2B5EF4-FFF2-40B4-BE49-F238E27FC236}">
              <a16:creationId xmlns:a16="http://schemas.microsoft.com/office/drawing/2014/main" id="{9DDB29A0-AEA9-4106-95E5-A66BB7F5925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49" name="TextBox 248">
          <a:extLst>
            <a:ext uri="{FF2B5EF4-FFF2-40B4-BE49-F238E27FC236}">
              <a16:creationId xmlns:a16="http://schemas.microsoft.com/office/drawing/2014/main" id="{38344C1D-6BDE-43C0-8155-4C182340AE0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0" name="TextBox 249">
          <a:extLst>
            <a:ext uri="{FF2B5EF4-FFF2-40B4-BE49-F238E27FC236}">
              <a16:creationId xmlns:a16="http://schemas.microsoft.com/office/drawing/2014/main" id="{6F8EB8A7-A3BB-4D58-90A8-DE1F3598750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1" name="TextBox 250">
          <a:extLst>
            <a:ext uri="{FF2B5EF4-FFF2-40B4-BE49-F238E27FC236}">
              <a16:creationId xmlns:a16="http://schemas.microsoft.com/office/drawing/2014/main" id="{319BD4BB-CCDA-441F-8C61-42CFC8B796B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2" name="TextBox 251">
          <a:extLst>
            <a:ext uri="{FF2B5EF4-FFF2-40B4-BE49-F238E27FC236}">
              <a16:creationId xmlns:a16="http://schemas.microsoft.com/office/drawing/2014/main" id="{9456D33F-A118-49D3-AD82-CE40367255D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253" name="TextBox 252">
          <a:extLst>
            <a:ext uri="{FF2B5EF4-FFF2-40B4-BE49-F238E27FC236}">
              <a16:creationId xmlns:a16="http://schemas.microsoft.com/office/drawing/2014/main" id="{2FED9A2B-04BC-4DC4-8613-290094D7F61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4" name="TextBox 253">
          <a:extLst>
            <a:ext uri="{FF2B5EF4-FFF2-40B4-BE49-F238E27FC236}">
              <a16:creationId xmlns:a16="http://schemas.microsoft.com/office/drawing/2014/main" id="{D346C62D-DB69-42A5-9D83-D80F72661C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5" name="TextBox 254">
          <a:extLst>
            <a:ext uri="{FF2B5EF4-FFF2-40B4-BE49-F238E27FC236}">
              <a16:creationId xmlns:a16="http://schemas.microsoft.com/office/drawing/2014/main" id="{46627EA4-AC26-4B7B-BFFD-A47FF22CECC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6" name="TextBox 255">
          <a:extLst>
            <a:ext uri="{FF2B5EF4-FFF2-40B4-BE49-F238E27FC236}">
              <a16:creationId xmlns:a16="http://schemas.microsoft.com/office/drawing/2014/main" id="{C8580024-1DCE-4C42-B82B-1D8D22EA244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7" name="TextBox 256">
          <a:extLst>
            <a:ext uri="{FF2B5EF4-FFF2-40B4-BE49-F238E27FC236}">
              <a16:creationId xmlns:a16="http://schemas.microsoft.com/office/drawing/2014/main" id="{DF5BA21E-E6E5-452A-88D7-B7E1ECBFA92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8" name="TextBox 257">
          <a:extLst>
            <a:ext uri="{FF2B5EF4-FFF2-40B4-BE49-F238E27FC236}">
              <a16:creationId xmlns:a16="http://schemas.microsoft.com/office/drawing/2014/main" id="{E90E7A79-588E-4736-8A8B-925451FAB6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59" name="TextBox 258">
          <a:extLst>
            <a:ext uri="{FF2B5EF4-FFF2-40B4-BE49-F238E27FC236}">
              <a16:creationId xmlns:a16="http://schemas.microsoft.com/office/drawing/2014/main" id="{97F872DE-62FC-44AA-996D-4EDABB1E025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0" name="TextBox 259">
          <a:extLst>
            <a:ext uri="{FF2B5EF4-FFF2-40B4-BE49-F238E27FC236}">
              <a16:creationId xmlns:a16="http://schemas.microsoft.com/office/drawing/2014/main" id="{4AD9B9F8-835D-43F8-B43B-5879251873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1" name="TextBox 260">
          <a:extLst>
            <a:ext uri="{FF2B5EF4-FFF2-40B4-BE49-F238E27FC236}">
              <a16:creationId xmlns:a16="http://schemas.microsoft.com/office/drawing/2014/main" id="{A79B7DD0-1D25-4C77-891D-C76C51A558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2" name="TextBox 261">
          <a:extLst>
            <a:ext uri="{FF2B5EF4-FFF2-40B4-BE49-F238E27FC236}">
              <a16:creationId xmlns:a16="http://schemas.microsoft.com/office/drawing/2014/main" id="{87AFE303-99B7-4638-BA46-E0DBB7E693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3" name="TextBox 262">
          <a:extLst>
            <a:ext uri="{FF2B5EF4-FFF2-40B4-BE49-F238E27FC236}">
              <a16:creationId xmlns:a16="http://schemas.microsoft.com/office/drawing/2014/main" id="{909DF607-A934-4F50-9768-BCA865307D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4" name="TextBox 263">
          <a:extLst>
            <a:ext uri="{FF2B5EF4-FFF2-40B4-BE49-F238E27FC236}">
              <a16:creationId xmlns:a16="http://schemas.microsoft.com/office/drawing/2014/main" id="{58C292C1-3A08-490D-8734-8D0970A1BE7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5" name="TextBox 264">
          <a:extLst>
            <a:ext uri="{FF2B5EF4-FFF2-40B4-BE49-F238E27FC236}">
              <a16:creationId xmlns:a16="http://schemas.microsoft.com/office/drawing/2014/main" id="{C319AB16-3C9B-4D42-B948-5AA1C796DF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6" name="TextBox 265">
          <a:extLst>
            <a:ext uri="{FF2B5EF4-FFF2-40B4-BE49-F238E27FC236}">
              <a16:creationId xmlns:a16="http://schemas.microsoft.com/office/drawing/2014/main" id="{9AEED8BA-E610-471D-B5EC-6651AA2635E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7" name="TextBox 266">
          <a:extLst>
            <a:ext uri="{FF2B5EF4-FFF2-40B4-BE49-F238E27FC236}">
              <a16:creationId xmlns:a16="http://schemas.microsoft.com/office/drawing/2014/main" id="{98A76D68-B500-4373-98FA-6EE52DCDA7B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8" name="TextBox 267">
          <a:extLst>
            <a:ext uri="{FF2B5EF4-FFF2-40B4-BE49-F238E27FC236}">
              <a16:creationId xmlns:a16="http://schemas.microsoft.com/office/drawing/2014/main" id="{B864AACA-1510-44E0-9726-F2484B6CC1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69" name="TextBox 268">
          <a:extLst>
            <a:ext uri="{FF2B5EF4-FFF2-40B4-BE49-F238E27FC236}">
              <a16:creationId xmlns:a16="http://schemas.microsoft.com/office/drawing/2014/main" id="{11AF3535-4181-4782-B26D-A2B8F713718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0" name="TextBox 269">
          <a:extLst>
            <a:ext uri="{FF2B5EF4-FFF2-40B4-BE49-F238E27FC236}">
              <a16:creationId xmlns:a16="http://schemas.microsoft.com/office/drawing/2014/main" id="{DCD67514-8636-4135-B079-8413C273DA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1" name="TextBox 270">
          <a:extLst>
            <a:ext uri="{FF2B5EF4-FFF2-40B4-BE49-F238E27FC236}">
              <a16:creationId xmlns:a16="http://schemas.microsoft.com/office/drawing/2014/main" id="{B4DC166F-1EA1-48AB-AD5B-401ADF119B1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2" name="TextBox 271">
          <a:extLst>
            <a:ext uri="{FF2B5EF4-FFF2-40B4-BE49-F238E27FC236}">
              <a16:creationId xmlns:a16="http://schemas.microsoft.com/office/drawing/2014/main" id="{75B729EA-4A8E-4C9C-BCCF-0C7A108D25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3" name="TextBox 272">
          <a:extLst>
            <a:ext uri="{FF2B5EF4-FFF2-40B4-BE49-F238E27FC236}">
              <a16:creationId xmlns:a16="http://schemas.microsoft.com/office/drawing/2014/main" id="{93128367-C630-4E82-9110-FE42E8DD7E5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4" name="TextBox 273">
          <a:extLst>
            <a:ext uri="{FF2B5EF4-FFF2-40B4-BE49-F238E27FC236}">
              <a16:creationId xmlns:a16="http://schemas.microsoft.com/office/drawing/2014/main" id="{124BE78B-97DE-424B-94E4-004E5052068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5" name="TextBox 274">
          <a:extLst>
            <a:ext uri="{FF2B5EF4-FFF2-40B4-BE49-F238E27FC236}">
              <a16:creationId xmlns:a16="http://schemas.microsoft.com/office/drawing/2014/main" id="{EEEA00CF-597C-451C-A3A1-8A9ABE74F2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6" name="TextBox 275">
          <a:extLst>
            <a:ext uri="{FF2B5EF4-FFF2-40B4-BE49-F238E27FC236}">
              <a16:creationId xmlns:a16="http://schemas.microsoft.com/office/drawing/2014/main" id="{482A5098-C113-4F62-8DE7-E9513218E6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7" name="TextBox 276">
          <a:extLst>
            <a:ext uri="{FF2B5EF4-FFF2-40B4-BE49-F238E27FC236}">
              <a16:creationId xmlns:a16="http://schemas.microsoft.com/office/drawing/2014/main" id="{0A27E32B-9D8E-462D-AC3C-884AD37DE2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8" name="TextBox 277">
          <a:extLst>
            <a:ext uri="{FF2B5EF4-FFF2-40B4-BE49-F238E27FC236}">
              <a16:creationId xmlns:a16="http://schemas.microsoft.com/office/drawing/2014/main" id="{CF9AA1F6-2266-458D-BFB1-C8DF73E072C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79" name="TextBox 278">
          <a:extLst>
            <a:ext uri="{FF2B5EF4-FFF2-40B4-BE49-F238E27FC236}">
              <a16:creationId xmlns:a16="http://schemas.microsoft.com/office/drawing/2014/main" id="{924BD35A-8D53-44D4-9368-BD72E73FBE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0" name="TextBox 279">
          <a:extLst>
            <a:ext uri="{FF2B5EF4-FFF2-40B4-BE49-F238E27FC236}">
              <a16:creationId xmlns:a16="http://schemas.microsoft.com/office/drawing/2014/main" id="{8FCA6035-8F13-4F98-9AD1-B7EA5B37C8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1" name="TextBox 280">
          <a:extLst>
            <a:ext uri="{FF2B5EF4-FFF2-40B4-BE49-F238E27FC236}">
              <a16:creationId xmlns:a16="http://schemas.microsoft.com/office/drawing/2014/main" id="{8F77CE18-28B8-4B21-BBCB-E4A4A82362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2" name="TextBox 281">
          <a:extLst>
            <a:ext uri="{FF2B5EF4-FFF2-40B4-BE49-F238E27FC236}">
              <a16:creationId xmlns:a16="http://schemas.microsoft.com/office/drawing/2014/main" id="{805F4263-7FE1-49C3-A13C-371FBE0418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3" name="TextBox 282">
          <a:extLst>
            <a:ext uri="{FF2B5EF4-FFF2-40B4-BE49-F238E27FC236}">
              <a16:creationId xmlns:a16="http://schemas.microsoft.com/office/drawing/2014/main" id="{0D203A38-8AF1-429A-9ECB-657E790FB88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4" name="TextBox 283">
          <a:extLst>
            <a:ext uri="{FF2B5EF4-FFF2-40B4-BE49-F238E27FC236}">
              <a16:creationId xmlns:a16="http://schemas.microsoft.com/office/drawing/2014/main" id="{AAED48D7-7ABE-4C82-BB88-CA888493FB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5" name="TextBox 284">
          <a:extLst>
            <a:ext uri="{FF2B5EF4-FFF2-40B4-BE49-F238E27FC236}">
              <a16:creationId xmlns:a16="http://schemas.microsoft.com/office/drawing/2014/main" id="{326A5B18-18D3-4941-82DF-6E2900F44F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6" name="TextBox 285">
          <a:extLst>
            <a:ext uri="{FF2B5EF4-FFF2-40B4-BE49-F238E27FC236}">
              <a16:creationId xmlns:a16="http://schemas.microsoft.com/office/drawing/2014/main" id="{E545AD58-94CA-4875-AAC3-95E74B4D01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7" name="TextBox 286">
          <a:extLst>
            <a:ext uri="{FF2B5EF4-FFF2-40B4-BE49-F238E27FC236}">
              <a16:creationId xmlns:a16="http://schemas.microsoft.com/office/drawing/2014/main" id="{F7901729-7C6C-48D6-BE05-616C284F00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8" name="TextBox 287">
          <a:extLst>
            <a:ext uri="{FF2B5EF4-FFF2-40B4-BE49-F238E27FC236}">
              <a16:creationId xmlns:a16="http://schemas.microsoft.com/office/drawing/2014/main" id="{C91FC8AC-EA67-485D-8562-6F09FC4990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89" name="TextBox 288">
          <a:extLst>
            <a:ext uri="{FF2B5EF4-FFF2-40B4-BE49-F238E27FC236}">
              <a16:creationId xmlns:a16="http://schemas.microsoft.com/office/drawing/2014/main" id="{0F935D72-4E9E-4D9F-9187-3285446A6BE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0" name="TextBox 289">
          <a:extLst>
            <a:ext uri="{FF2B5EF4-FFF2-40B4-BE49-F238E27FC236}">
              <a16:creationId xmlns:a16="http://schemas.microsoft.com/office/drawing/2014/main" id="{DB4CF351-5FBC-4DE0-8025-5E8E5F5626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1" name="TextBox 290">
          <a:extLst>
            <a:ext uri="{FF2B5EF4-FFF2-40B4-BE49-F238E27FC236}">
              <a16:creationId xmlns:a16="http://schemas.microsoft.com/office/drawing/2014/main" id="{FD6DC8FC-8AD6-488B-ABC7-527A277478A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2" name="TextBox 291">
          <a:extLst>
            <a:ext uri="{FF2B5EF4-FFF2-40B4-BE49-F238E27FC236}">
              <a16:creationId xmlns:a16="http://schemas.microsoft.com/office/drawing/2014/main" id="{EC4B20EF-44BB-42DF-852B-D08F934F4F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3" name="TextBox 292">
          <a:extLst>
            <a:ext uri="{FF2B5EF4-FFF2-40B4-BE49-F238E27FC236}">
              <a16:creationId xmlns:a16="http://schemas.microsoft.com/office/drawing/2014/main" id="{4397C637-6811-464E-A255-A30D81EAD0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4" name="TextBox 293">
          <a:extLst>
            <a:ext uri="{FF2B5EF4-FFF2-40B4-BE49-F238E27FC236}">
              <a16:creationId xmlns:a16="http://schemas.microsoft.com/office/drawing/2014/main" id="{79884B92-85AB-4D10-BC92-EB36A0F019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5" name="TextBox 294">
          <a:extLst>
            <a:ext uri="{FF2B5EF4-FFF2-40B4-BE49-F238E27FC236}">
              <a16:creationId xmlns:a16="http://schemas.microsoft.com/office/drawing/2014/main" id="{2E7DE6CC-B46F-4899-8445-DA99665C25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6" name="TextBox 295">
          <a:extLst>
            <a:ext uri="{FF2B5EF4-FFF2-40B4-BE49-F238E27FC236}">
              <a16:creationId xmlns:a16="http://schemas.microsoft.com/office/drawing/2014/main" id="{F0F0E793-2680-4703-8993-BCAA6738B82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7" name="TextBox 296">
          <a:extLst>
            <a:ext uri="{FF2B5EF4-FFF2-40B4-BE49-F238E27FC236}">
              <a16:creationId xmlns:a16="http://schemas.microsoft.com/office/drawing/2014/main" id="{32307933-40B1-4862-A61C-B746D7697A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8" name="TextBox 297">
          <a:extLst>
            <a:ext uri="{FF2B5EF4-FFF2-40B4-BE49-F238E27FC236}">
              <a16:creationId xmlns:a16="http://schemas.microsoft.com/office/drawing/2014/main" id="{B06D9E38-AB22-4B4A-8CCB-DED9895BB8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99" name="TextBox 298">
          <a:extLst>
            <a:ext uri="{FF2B5EF4-FFF2-40B4-BE49-F238E27FC236}">
              <a16:creationId xmlns:a16="http://schemas.microsoft.com/office/drawing/2014/main" id="{70205BB0-C907-4F8B-A2FB-B55C512123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0" name="TextBox 299">
          <a:extLst>
            <a:ext uri="{FF2B5EF4-FFF2-40B4-BE49-F238E27FC236}">
              <a16:creationId xmlns:a16="http://schemas.microsoft.com/office/drawing/2014/main" id="{C6B19BA7-2F23-4FF2-BA04-CF965BA97C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1" name="TextBox 300">
          <a:extLst>
            <a:ext uri="{FF2B5EF4-FFF2-40B4-BE49-F238E27FC236}">
              <a16:creationId xmlns:a16="http://schemas.microsoft.com/office/drawing/2014/main" id="{CD75C66B-2085-4321-9229-347B37C1F6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2" name="TextBox 301">
          <a:extLst>
            <a:ext uri="{FF2B5EF4-FFF2-40B4-BE49-F238E27FC236}">
              <a16:creationId xmlns:a16="http://schemas.microsoft.com/office/drawing/2014/main" id="{BCF14182-EA88-4DB2-A32A-65551FE457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3" name="TextBox 302">
          <a:extLst>
            <a:ext uri="{FF2B5EF4-FFF2-40B4-BE49-F238E27FC236}">
              <a16:creationId xmlns:a16="http://schemas.microsoft.com/office/drawing/2014/main" id="{7040441F-744D-4C4A-947A-122977DA55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4" name="TextBox 303">
          <a:extLst>
            <a:ext uri="{FF2B5EF4-FFF2-40B4-BE49-F238E27FC236}">
              <a16:creationId xmlns:a16="http://schemas.microsoft.com/office/drawing/2014/main" id="{DBC2AEF2-A09D-446A-86F3-9FF088C76C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5" name="TextBox 304">
          <a:extLst>
            <a:ext uri="{FF2B5EF4-FFF2-40B4-BE49-F238E27FC236}">
              <a16:creationId xmlns:a16="http://schemas.microsoft.com/office/drawing/2014/main" id="{D4ECEFAE-5E47-4DD3-BF65-A4DC16E263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6" name="TextBox 305">
          <a:extLst>
            <a:ext uri="{FF2B5EF4-FFF2-40B4-BE49-F238E27FC236}">
              <a16:creationId xmlns:a16="http://schemas.microsoft.com/office/drawing/2014/main" id="{BE697A33-1BBB-4C64-A282-20DBAD825E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7" name="TextBox 306">
          <a:extLst>
            <a:ext uri="{FF2B5EF4-FFF2-40B4-BE49-F238E27FC236}">
              <a16:creationId xmlns:a16="http://schemas.microsoft.com/office/drawing/2014/main" id="{1253446C-900D-4C18-9298-933A2D8E88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8" name="TextBox 307">
          <a:extLst>
            <a:ext uri="{FF2B5EF4-FFF2-40B4-BE49-F238E27FC236}">
              <a16:creationId xmlns:a16="http://schemas.microsoft.com/office/drawing/2014/main" id="{68E1C758-6E84-43F5-A4A5-657A61A93A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09" name="TextBox 308">
          <a:extLst>
            <a:ext uri="{FF2B5EF4-FFF2-40B4-BE49-F238E27FC236}">
              <a16:creationId xmlns:a16="http://schemas.microsoft.com/office/drawing/2014/main" id="{71D4092A-8571-435E-A898-9894F0A5C7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0" name="TextBox 309">
          <a:extLst>
            <a:ext uri="{FF2B5EF4-FFF2-40B4-BE49-F238E27FC236}">
              <a16:creationId xmlns:a16="http://schemas.microsoft.com/office/drawing/2014/main" id="{87567A50-3EAA-4598-BA7C-17A6DEDE7E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1" name="TextBox 310">
          <a:extLst>
            <a:ext uri="{FF2B5EF4-FFF2-40B4-BE49-F238E27FC236}">
              <a16:creationId xmlns:a16="http://schemas.microsoft.com/office/drawing/2014/main" id="{2B6463B8-2CC6-4FA0-AB33-1BF7C5B273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2" name="TextBox 311">
          <a:extLst>
            <a:ext uri="{FF2B5EF4-FFF2-40B4-BE49-F238E27FC236}">
              <a16:creationId xmlns:a16="http://schemas.microsoft.com/office/drawing/2014/main" id="{DE34F02A-7B27-400A-B928-F71C790612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3" name="TextBox 312">
          <a:extLst>
            <a:ext uri="{FF2B5EF4-FFF2-40B4-BE49-F238E27FC236}">
              <a16:creationId xmlns:a16="http://schemas.microsoft.com/office/drawing/2014/main" id="{BF546F72-F76B-4995-8A7F-BBCDE559A7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4" name="TextBox 313">
          <a:extLst>
            <a:ext uri="{FF2B5EF4-FFF2-40B4-BE49-F238E27FC236}">
              <a16:creationId xmlns:a16="http://schemas.microsoft.com/office/drawing/2014/main" id="{B8AC7B52-0AB6-4F0B-8E99-0A9402AA757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5" name="TextBox 314">
          <a:extLst>
            <a:ext uri="{FF2B5EF4-FFF2-40B4-BE49-F238E27FC236}">
              <a16:creationId xmlns:a16="http://schemas.microsoft.com/office/drawing/2014/main" id="{67F5C946-353C-43CA-98A2-36CB0C1C1B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6" name="TextBox 315">
          <a:extLst>
            <a:ext uri="{FF2B5EF4-FFF2-40B4-BE49-F238E27FC236}">
              <a16:creationId xmlns:a16="http://schemas.microsoft.com/office/drawing/2014/main" id="{DD8B27BA-C611-4E56-8593-945B4600EF1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7" name="TextBox 316">
          <a:extLst>
            <a:ext uri="{FF2B5EF4-FFF2-40B4-BE49-F238E27FC236}">
              <a16:creationId xmlns:a16="http://schemas.microsoft.com/office/drawing/2014/main" id="{CA1B54E7-C018-479A-BDA4-30A77BEFDC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8" name="TextBox 317">
          <a:extLst>
            <a:ext uri="{FF2B5EF4-FFF2-40B4-BE49-F238E27FC236}">
              <a16:creationId xmlns:a16="http://schemas.microsoft.com/office/drawing/2014/main" id="{A5C886C6-9323-4661-9C83-FDADA3B540E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19" name="TextBox 318">
          <a:extLst>
            <a:ext uri="{FF2B5EF4-FFF2-40B4-BE49-F238E27FC236}">
              <a16:creationId xmlns:a16="http://schemas.microsoft.com/office/drawing/2014/main" id="{A78F9F03-19DE-4C65-B041-189B08A1B61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0" name="TextBox 319">
          <a:extLst>
            <a:ext uri="{FF2B5EF4-FFF2-40B4-BE49-F238E27FC236}">
              <a16:creationId xmlns:a16="http://schemas.microsoft.com/office/drawing/2014/main" id="{1169C78F-A054-4DD6-887A-C726707CE72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1" name="TextBox 320">
          <a:extLst>
            <a:ext uri="{FF2B5EF4-FFF2-40B4-BE49-F238E27FC236}">
              <a16:creationId xmlns:a16="http://schemas.microsoft.com/office/drawing/2014/main" id="{04E624C1-A28A-462F-A47B-D0C0FAB244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2" name="TextBox 321">
          <a:extLst>
            <a:ext uri="{FF2B5EF4-FFF2-40B4-BE49-F238E27FC236}">
              <a16:creationId xmlns:a16="http://schemas.microsoft.com/office/drawing/2014/main" id="{63E1886D-7628-48B4-A2A0-0BAF194A27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3" name="TextBox 322">
          <a:extLst>
            <a:ext uri="{FF2B5EF4-FFF2-40B4-BE49-F238E27FC236}">
              <a16:creationId xmlns:a16="http://schemas.microsoft.com/office/drawing/2014/main" id="{E017565B-0C1E-424A-849D-2B0E5EF982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4" name="TextBox 323">
          <a:extLst>
            <a:ext uri="{FF2B5EF4-FFF2-40B4-BE49-F238E27FC236}">
              <a16:creationId xmlns:a16="http://schemas.microsoft.com/office/drawing/2014/main" id="{31BE0108-8B4E-4D51-AB4A-A899CF6804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5" name="TextBox 324">
          <a:extLst>
            <a:ext uri="{FF2B5EF4-FFF2-40B4-BE49-F238E27FC236}">
              <a16:creationId xmlns:a16="http://schemas.microsoft.com/office/drawing/2014/main" id="{D94D6741-7356-4488-BC35-7FB8AA143A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6" name="TextBox 325">
          <a:extLst>
            <a:ext uri="{FF2B5EF4-FFF2-40B4-BE49-F238E27FC236}">
              <a16:creationId xmlns:a16="http://schemas.microsoft.com/office/drawing/2014/main" id="{76583436-72C8-4584-8BB7-851FC6B0348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7" name="TextBox 326">
          <a:extLst>
            <a:ext uri="{FF2B5EF4-FFF2-40B4-BE49-F238E27FC236}">
              <a16:creationId xmlns:a16="http://schemas.microsoft.com/office/drawing/2014/main" id="{F9A19BD8-4561-4F58-8A72-FE57ED913F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8" name="TextBox 327">
          <a:extLst>
            <a:ext uri="{FF2B5EF4-FFF2-40B4-BE49-F238E27FC236}">
              <a16:creationId xmlns:a16="http://schemas.microsoft.com/office/drawing/2014/main" id="{01BBED91-D89A-4249-ADEF-A305F9EE59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29" name="TextBox 328">
          <a:extLst>
            <a:ext uri="{FF2B5EF4-FFF2-40B4-BE49-F238E27FC236}">
              <a16:creationId xmlns:a16="http://schemas.microsoft.com/office/drawing/2014/main" id="{C6BBFC44-7262-421B-BE38-4776DFEDB1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0" name="TextBox 329">
          <a:extLst>
            <a:ext uri="{FF2B5EF4-FFF2-40B4-BE49-F238E27FC236}">
              <a16:creationId xmlns:a16="http://schemas.microsoft.com/office/drawing/2014/main" id="{57032A59-207C-42B8-BDC9-2CFDFBD432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1" name="TextBox 330">
          <a:extLst>
            <a:ext uri="{FF2B5EF4-FFF2-40B4-BE49-F238E27FC236}">
              <a16:creationId xmlns:a16="http://schemas.microsoft.com/office/drawing/2014/main" id="{21887343-BDC2-4581-8B17-E69CF3A677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2" name="TextBox 331">
          <a:extLst>
            <a:ext uri="{FF2B5EF4-FFF2-40B4-BE49-F238E27FC236}">
              <a16:creationId xmlns:a16="http://schemas.microsoft.com/office/drawing/2014/main" id="{B922526E-1B9E-40FC-BC37-F7A266EEE0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3" name="TextBox 332">
          <a:extLst>
            <a:ext uri="{FF2B5EF4-FFF2-40B4-BE49-F238E27FC236}">
              <a16:creationId xmlns:a16="http://schemas.microsoft.com/office/drawing/2014/main" id="{DB749A5A-4372-4EE7-A166-4E3AE3FA3A3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4" name="TextBox 333">
          <a:extLst>
            <a:ext uri="{FF2B5EF4-FFF2-40B4-BE49-F238E27FC236}">
              <a16:creationId xmlns:a16="http://schemas.microsoft.com/office/drawing/2014/main" id="{98CA5388-475C-4A47-9850-E5E91CCE8D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5" name="TextBox 334">
          <a:extLst>
            <a:ext uri="{FF2B5EF4-FFF2-40B4-BE49-F238E27FC236}">
              <a16:creationId xmlns:a16="http://schemas.microsoft.com/office/drawing/2014/main" id="{58FBC13D-DF11-4D84-81C8-F7EEB89093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6" name="TextBox 335">
          <a:extLst>
            <a:ext uri="{FF2B5EF4-FFF2-40B4-BE49-F238E27FC236}">
              <a16:creationId xmlns:a16="http://schemas.microsoft.com/office/drawing/2014/main" id="{F9772D58-5DFC-4E27-B2D9-CE6E0EDDF18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7" name="TextBox 336">
          <a:extLst>
            <a:ext uri="{FF2B5EF4-FFF2-40B4-BE49-F238E27FC236}">
              <a16:creationId xmlns:a16="http://schemas.microsoft.com/office/drawing/2014/main" id="{63B4A377-C1BA-46C5-AF97-A3F2481B35B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8" name="TextBox 337">
          <a:extLst>
            <a:ext uri="{FF2B5EF4-FFF2-40B4-BE49-F238E27FC236}">
              <a16:creationId xmlns:a16="http://schemas.microsoft.com/office/drawing/2014/main" id="{E58066AD-4691-4FCE-A773-29EEC6A661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39" name="TextBox 338">
          <a:extLst>
            <a:ext uri="{FF2B5EF4-FFF2-40B4-BE49-F238E27FC236}">
              <a16:creationId xmlns:a16="http://schemas.microsoft.com/office/drawing/2014/main" id="{01B81892-4B91-4C89-9DCE-93FA5B30A4A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0" name="TextBox 339">
          <a:extLst>
            <a:ext uri="{FF2B5EF4-FFF2-40B4-BE49-F238E27FC236}">
              <a16:creationId xmlns:a16="http://schemas.microsoft.com/office/drawing/2014/main" id="{6A98F2F9-5602-4311-BD62-819768ADA73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1" name="TextBox 340">
          <a:extLst>
            <a:ext uri="{FF2B5EF4-FFF2-40B4-BE49-F238E27FC236}">
              <a16:creationId xmlns:a16="http://schemas.microsoft.com/office/drawing/2014/main" id="{8BD56999-6D01-4F81-802C-67A8C69582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2" name="TextBox 341">
          <a:extLst>
            <a:ext uri="{FF2B5EF4-FFF2-40B4-BE49-F238E27FC236}">
              <a16:creationId xmlns:a16="http://schemas.microsoft.com/office/drawing/2014/main" id="{096B01C1-207E-4925-8838-106A23710A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3" name="TextBox 342">
          <a:extLst>
            <a:ext uri="{FF2B5EF4-FFF2-40B4-BE49-F238E27FC236}">
              <a16:creationId xmlns:a16="http://schemas.microsoft.com/office/drawing/2014/main" id="{108B6BC4-B7EC-449B-ABEB-9FCA30F8C1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4" name="TextBox 343">
          <a:extLst>
            <a:ext uri="{FF2B5EF4-FFF2-40B4-BE49-F238E27FC236}">
              <a16:creationId xmlns:a16="http://schemas.microsoft.com/office/drawing/2014/main" id="{22475B1F-0897-40FD-8C13-5A9930A9F17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5" name="TextBox 344">
          <a:extLst>
            <a:ext uri="{FF2B5EF4-FFF2-40B4-BE49-F238E27FC236}">
              <a16:creationId xmlns:a16="http://schemas.microsoft.com/office/drawing/2014/main" id="{22A90FA8-FBD1-4BA8-A168-153F23E4B6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6" name="TextBox 345">
          <a:extLst>
            <a:ext uri="{FF2B5EF4-FFF2-40B4-BE49-F238E27FC236}">
              <a16:creationId xmlns:a16="http://schemas.microsoft.com/office/drawing/2014/main" id="{BFFE7A17-1370-45F6-AD37-4431FDF1C3A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7" name="TextBox 346">
          <a:extLst>
            <a:ext uri="{FF2B5EF4-FFF2-40B4-BE49-F238E27FC236}">
              <a16:creationId xmlns:a16="http://schemas.microsoft.com/office/drawing/2014/main" id="{E4E19445-7236-4304-8C56-80DD924640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8" name="TextBox 347">
          <a:extLst>
            <a:ext uri="{FF2B5EF4-FFF2-40B4-BE49-F238E27FC236}">
              <a16:creationId xmlns:a16="http://schemas.microsoft.com/office/drawing/2014/main" id="{1AD159E7-A075-42A7-9A5F-289A2C1B1E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49" name="TextBox 348">
          <a:extLst>
            <a:ext uri="{FF2B5EF4-FFF2-40B4-BE49-F238E27FC236}">
              <a16:creationId xmlns:a16="http://schemas.microsoft.com/office/drawing/2014/main" id="{83D50D85-3931-41E9-A867-AA87F84101A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0" name="TextBox 349">
          <a:extLst>
            <a:ext uri="{FF2B5EF4-FFF2-40B4-BE49-F238E27FC236}">
              <a16:creationId xmlns:a16="http://schemas.microsoft.com/office/drawing/2014/main" id="{AB46D72F-876E-42D1-AAF6-0E4F15D6D1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1" name="TextBox 350">
          <a:extLst>
            <a:ext uri="{FF2B5EF4-FFF2-40B4-BE49-F238E27FC236}">
              <a16:creationId xmlns:a16="http://schemas.microsoft.com/office/drawing/2014/main" id="{5DE2AD18-2BD8-4F92-9ADE-75626A753BF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2" name="TextBox 351">
          <a:extLst>
            <a:ext uri="{FF2B5EF4-FFF2-40B4-BE49-F238E27FC236}">
              <a16:creationId xmlns:a16="http://schemas.microsoft.com/office/drawing/2014/main" id="{65645CC6-D9E8-4C22-941C-BFDB5BE4C6B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3" name="TextBox 352">
          <a:extLst>
            <a:ext uri="{FF2B5EF4-FFF2-40B4-BE49-F238E27FC236}">
              <a16:creationId xmlns:a16="http://schemas.microsoft.com/office/drawing/2014/main" id="{6850CF4D-CF38-424D-A3F1-1C89E96C463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4" name="TextBox 353">
          <a:extLst>
            <a:ext uri="{FF2B5EF4-FFF2-40B4-BE49-F238E27FC236}">
              <a16:creationId xmlns:a16="http://schemas.microsoft.com/office/drawing/2014/main" id="{C44BFF8F-8C25-4856-AB96-AB38294677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5" name="TextBox 354">
          <a:extLst>
            <a:ext uri="{FF2B5EF4-FFF2-40B4-BE49-F238E27FC236}">
              <a16:creationId xmlns:a16="http://schemas.microsoft.com/office/drawing/2014/main" id="{FC6BBCC9-03DC-4349-BFC2-27BDD80769A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6" name="TextBox 355">
          <a:extLst>
            <a:ext uri="{FF2B5EF4-FFF2-40B4-BE49-F238E27FC236}">
              <a16:creationId xmlns:a16="http://schemas.microsoft.com/office/drawing/2014/main" id="{28842DE2-68E5-4887-982C-9B31D1B09D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7" name="TextBox 356">
          <a:extLst>
            <a:ext uri="{FF2B5EF4-FFF2-40B4-BE49-F238E27FC236}">
              <a16:creationId xmlns:a16="http://schemas.microsoft.com/office/drawing/2014/main" id="{9779DC48-67AC-49CE-B802-958147353D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8" name="TextBox 357">
          <a:extLst>
            <a:ext uri="{FF2B5EF4-FFF2-40B4-BE49-F238E27FC236}">
              <a16:creationId xmlns:a16="http://schemas.microsoft.com/office/drawing/2014/main" id="{9497BBC8-62AD-4155-A180-CC484EF15D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59" name="TextBox 358">
          <a:extLst>
            <a:ext uri="{FF2B5EF4-FFF2-40B4-BE49-F238E27FC236}">
              <a16:creationId xmlns:a16="http://schemas.microsoft.com/office/drawing/2014/main" id="{5B6C6DD1-CFAA-4981-B49B-CFA228662A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0" name="TextBox 359">
          <a:extLst>
            <a:ext uri="{FF2B5EF4-FFF2-40B4-BE49-F238E27FC236}">
              <a16:creationId xmlns:a16="http://schemas.microsoft.com/office/drawing/2014/main" id="{21B64180-CAEE-41F3-8CF9-81060A9A83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1" name="TextBox 360">
          <a:extLst>
            <a:ext uri="{FF2B5EF4-FFF2-40B4-BE49-F238E27FC236}">
              <a16:creationId xmlns:a16="http://schemas.microsoft.com/office/drawing/2014/main" id="{D8B62FB7-17C6-4683-A45D-AB87590B7E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2" name="TextBox 361">
          <a:extLst>
            <a:ext uri="{FF2B5EF4-FFF2-40B4-BE49-F238E27FC236}">
              <a16:creationId xmlns:a16="http://schemas.microsoft.com/office/drawing/2014/main" id="{2B187268-EF63-4669-8EE2-8AE31B037E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3" name="TextBox 362">
          <a:extLst>
            <a:ext uri="{FF2B5EF4-FFF2-40B4-BE49-F238E27FC236}">
              <a16:creationId xmlns:a16="http://schemas.microsoft.com/office/drawing/2014/main" id="{28B5E5EC-5911-40B6-B9BC-B92D77544D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4" name="TextBox 363">
          <a:extLst>
            <a:ext uri="{FF2B5EF4-FFF2-40B4-BE49-F238E27FC236}">
              <a16:creationId xmlns:a16="http://schemas.microsoft.com/office/drawing/2014/main" id="{01DCFA8E-44F6-4953-90B1-32B1F671DB1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5" name="TextBox 364">
          <a:extLst>
            <a:ext uri="{FF2B5EF4-FFF2-40B4-BE49-F238E27FC236}">
              <a16:creationId xmlns:a16="http://schemas.microsoft.com/office/drawing/2014/main" id="{31094FCD-6ADF-4283-A35A-FE746A932E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6" name="TextBox 365">
          <a:extLst>
            <a:ext uri="{FF2B5EF4-FFF2-40B4-BE49-F238E27FC236}">
              <a16:creationId xmlns:a16="http://schemas.microsoft.com/office/drawing/2014/main" id="{656111C7-DDB5-4AA9-AF64-96C87E5538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7" name="TextBox 366">
          <a:extLst>
            <a:ext uri="{FF2B5EF4-FFF2-40B4-BE49-F238E27FC236}">
              <a16:creationId xmlns:a16="http://schemas.microsoft.com/office/drawing/2014/main" id="{91DC1D08-701B-4063-A9A0-3226C91E24A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8" name="TextBox 367">
          <a:extLst>
            <a:ext uri="{FF2B5EF4-FFF2-40B4-BE49-F238E27FC236}">
              <a16:creationId xmlns:a16="http://schemas.microsoft.com/office/drawing/2014/main" id="{832A8874-FD0B-460B-BE06-F5D6D96059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69" name="TextBox 368">
          <a:extLst>
            <a:ext uri="{FF2B5EF4-FFF2-40B4-BE49-F238E27FC236}">
              <a16:creationId xmlns:a16="http://schemas.microsoft.com/office/drawing/2014/main" id="{EFCE0F80-DEEB-4A58-8505-069612F547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0" name="TextBox 369">
          <a:extLst>
            <a:ext uri="{FF2B5EF4-FFF2-40B4-BE49-F238E27FC236}">
              <a16:creationId xmlns:a16="http://schemas.microsoft.com/office/drawing/2014/main" id="{8173FE99-6255-43CC-A5BD-B2DCC35E88F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1" name="TextBox 370">
          <a:extLst>
            <a:ext uri="{FF2B5EF4-FFF2-40B4-BE49-F238E27FC236}">
              <a16:creationId xmlns:a16="http://schemas.microsoft.com/office/drawing/2014/main" id="{CA916C1E-9643-46D4-A9F0-DCE2ADB0F5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2" name="TextBox 371">
          <a:extLst>
            <a:ext uri="{FF2B5EF4-FFF2-40B4-BE49-F238E27FC236}">
              <a16:creationId xmlns:a16="http://schemas.microsoft.com/office/drawing/2014/main" id="{2F848012-FBB5-4580-9BD4-CFCD063091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3" name="TextBox 372">
          <a:extLst>
            <a:ext uri="{FF2B5EF4-FFF2-40B4-BE49-F238E27FC236}">
              <a16:creationId xmlns:a16="http://schemas.microsoft.com/office/drawing/2014/main" id="{BD8D636D-9D8C-4717-85EE-9B8C9B0909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4" name="TextBox 373">
          <a:extLst>
            <a:ext uri="{FF2B5EF4-FFF2-40B4-BE49-F238E27FC236}">
              <a16:creationId xmlns:a16="http://schemas.microsoft.com/office/drawing/2014/main" id="{AF4AD571-3032-46DD-85E3-D4E915C5965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5" name="TextBox 374">
          <a:extLst>
            <a:ext uri="{FF2B5EF4-FFF2-40B4-BE49-F238E27FC236}">
              <a16:creationId xmlns:a16="http://schemas.microsoft.com/office/drawing/2014/main" id="{BE832195-4F3D-47DA-8512-7B36262CFD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6" name="TextBox 375">
          <a:extLst>
            <a:ext uri="{FF2B5EF4-FFF2-40B4-BE49-F238E27FC236}">
              <a16:creationId xmlns:a16="http://schemas.microsoft.com/office/drawing/2014/main" id="{9114DBFB-F9AF-45BE-8184-4616D4FD813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7" name="TextBox 376">
          <a:extLst>
            <a:ext uri="{FF2B5EF4-FFF2-40B4-BE49-F238E27FC236}">
              <a16:creationId xmlns:a16="http://schemas.microsoft.com/office/drawing/2014/main" id="{EA56465B-49BB-4761-A416-EBF1857EF9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78" name="TextBox 377">
          <a:extLst>
            <a:ext uri="{FF2B5EF4-FFF2-40B4-BE49-F238E27FC236}">
              <a16:creationId xmlns:a16="http://schemas.microsoft.com/office/drawing/2014/main" id="{0412EFD7-7DD6-4038-BFDE-CB1402EBCE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379" name="TextBox 378">
          <a:extLst>
            <a:ext uri="{FF2B5EF4-FFF2-40B4-BE49-F238E27FC236}">
              <a16:creationId xmlns:a16="http://schemas.microsoft.com/office/drawing/2014/main" id="{04E674D5-15A7-4C3B-8A32-FE33AB9772E8}"/>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380" name="TextBox 379">
          <a:extLst>
            <a:ext uri="{FF2B5EF4-FFF2-40B4-BE49-F238E27FC236}">
              <a16:creationId xmlns:a16="http://schemas.microsoft.com/office/drawing/2014/main" id="{2F1D8270-F7D9-43D3-9068-A9862FB3C3B5}"/>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1" name="TextBox 380">
          <a:extLst>
            <a:ext uri="{FF2B5EF4-FFF2-40B4-BE49-F238E27FC236}">
              <a16:creationId xmlns:a16="http://schemas.microsoft.com/office/drawing/2014/main" id="{E8787C4D-A7C2-4775-BB22-1D4346E5207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2" name="TextBox 381">
          <a:extLst>
            <a:ext uri="{FF2B5EF4-FFF2-40B4-BE49-F238E27FC236}">
              <a16:creationId xmlns:a16="http://schemas.microsoft.com/office/drawing/2014/main" id="{F3064721-AB64-4A68-A3A7-31624BFFCB3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3" name="TextBox 382">
          <a:extLst>
            <a:ext uri="{FF2B5EF4-FFF2-40B4-BE49-F238E27FC236}">
              <a16:creationId xmlns:a16="http://schemas.microsoft.com/office/drawing/2014/main" id="{A521C138-3074-4F0D-8993-00E5E9679F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4" name="TextBox 383">
          <a:extLst>
            <a:ext uri="{FF2B5EF4-FFF2-40B4-BE49-F238E27FC236}">
              <a16:creationId xmlns:a16="http://schemas.microsoft.com/office/drawing/2014/main" id="{2EDA41CA-3623-4C21-B378-39F3C25C51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5" name="TextBox 384">
          <a:extLst>
            <a:ext uri="{FF2B5EF4-FFF2-40B4-BE49-F238E27FC236}">
              <a16:creationId xmlns:a16="http://schemas.microsoft.com/office/drawing/2014/main" id="{EDD867B3-62E7-4F81-A3FC-7B14553272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6" name="TextBox 385">
          <a:extLst>
            <a:ext uri="{FF2B5EF4-FFF2-40B4-BE49-F238E27FC236}">
              <a16:creationId xmlns:a16="http://schemas.microsoft.com/office/drawing/2014/main" id="{AC2C60E2-630B-47DF-915C-4EB2F1DD4E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7" name="TextBox 386">
          <a:extLst>
            <a:ext uri="{FF2B5EF4-FFF2-40B4-BE49-F238E27FC236}">
              <a16:creationId xmlns:a16="http://schemas.microsoft.com/office/drawing/2014/main" id="{FEB8F1D3-29B7-4716-8ADD-3A18C44B9D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8" name="TextBox 387">
          <a:extLst>
            <a:ext uri="{FF2B5EF4-FFF2-40B4-BE49-F238E27FC236}">
              <a16:creationId xmlns:a16="http://schemas.microsoft.com/office/drawing/2014/main" id="{A2489D53-CE7A-4D03-B972-8052C6489A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89" name="TextBox 388">
          <a:extLst>
            <a:ext uri="{FF2B5EF4-FFF2-40B4-BE49-F238E27FC236}">
              <a16:creationId xmlns:a16="http://schemas.microsoft.com/office/drawing/2014/main" id="{CD19E58C-6278-4D53-A298-49E72B7B01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0" name="TextBox 389">
          <a:extLst>
            <a:ext uri="{FF2B5EF4-FFF2-40B4-BE49-F238E27FC236}">
              <a16:creationId xmlns:a16="http://schemas.microsoft.com/office/drawing/2014/main" id="{AB2A3D40-CD1F-4415-8762-316BE1245D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1" name="TextBox 390">
          <a:extLst>
            <a:ext uri="{FF2B5EF4-FFF2-40B4-BE49-F238E27FC236}">
              <a16:creationId xmlns:a16="http://schemas.microsoft.com/office/drawing/2014/main" id="{9E555252-6476-4D1C-BDFA-D52E96F13DA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2" name="TextBox 391">
          <a:extLst>
            <a:ext uri="{FF2B5EF4-FFF2-40B4-BE49-F238E27FC236}">
              <a16:creationId xmlns:a16="http://schemas.microsoft.com/office/drawing/2014/main" id="{B6AB508C-4EAB-4C18-8A0F-6A7E24ADFA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3" name="TextBox 392">
          <a:extLst>
            <a:ext uri="{FF2B5EF4-FFF2-40B4-BE49-F238E27FC236}">
              <a16:creationId xmlns:a16="http://schemas.microsoft.com/office/drawing/2014/main" id="{DF4F37B3-8793-473D-A271-34954CE2F3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4" name="TextBox 393">
          <a:extLst>
            <a:ext uri="{FF2B5EF4-FFF2-40B4-BE49-F238E27FC236}">
              <a16:creationId xmlns:a16="http://schemas.microsoft.com/office/drawing/2014/main" id="{E3387437-5C6F-4D99-A7B6-C716C23DC6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5" name="TextBox 394">
          <a:extLst>
            <a:ext uri="{FF2B5EF4-FFF2-40B4-BE49-F238E27FC236}">
              <a16:creationId xmlns:a16="http://schemas.microsoft.com/office/drawing/2014/main" id="{C442F9C6-EDFA-4796-A8BC-47AA4FBA038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6" name="TextBox 395">
          <a:extLst>
            <a:ext uri="{FF2B5EF4-FFF2-40B4-BE49-F238E27FC236}">
              <a16:creationId xmlns:a16="http://schemas.microsoft.com/office/drawing/2014/main" id="{174CFD70-3891-4A08-BC7F-E1E6E4CD61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7" name="TextBox 396">
          <a:extLst>
            <a:ext uri="{FF2B5EF4-FFF2-40B4-BE49-F238E27FC236}">
              <a16:creationId xmlns:a16="http://schemas.microsoft.com/office/drawing/2014/main" id="{B959DFE6-433B-44C8-8830-EFDD0C881E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8" name="TextBox 397">
          <a:extLst>
            <a:ext uri="{FF2B5EF4-FFF2-40B4-BE49-F238E27FC236}">
              <a16:creationId xmlns:a16="http://schemas.microsoft.com/office/drawing/2014/main" id="{6FFA796E-A6FD-4597-BB29-B7D5BCAB32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399" name="TextBox 398">
          <a:extLst>
            <a:ext uri="{FF2B5EF4-FFF2-40B4-BE49-F238E27FC236}">
              <a16:creationId xmlns:a16="http://schemas.microsoft.com/office/drawing/2014/main" id="{77ED5E63-EA83-487C-9C6F-08C5F535AA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0" name="TextBox 399">
          <a:extLst>
            <a:ext uri="{FF2B5EF4-FFF2-40B4-BE49-F238E27FC236}">
              <a16:creationId xmlns:a16="http://schemas.microsoft.com/office/drawing/2014/main" id="{598155F9-DF20-432C-B312-4CE5F2DE50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1" name="TextBox 400">
          <a:extLst>
            <a:ext uri="{FF2B5EF4-FFF2-40B4-BE49-F238E27FC236}">
              <a16:creationId xmlns:a16="http://schemas.microsoft.com/office/drawing/2014/main" id="{84F1CB1D-3BEF-4BDA-8AB3-05B1B50E71F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2" name="TextBox 401">
          <a:extLst>
            <a:ext uri="{FF2B5EF4-FFF2-40B4-BE49-F238E27FC236}">
              <a16:creationId xmlns:a16="http://schemas.microsoft.com/office/drawing/2014/main" id="{978027BB-E382-4508-ADAD-184ECC9680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3" name="TextBox 402">
          <a:extLst>
            <a:ext uri="{FF2B5EF4-FFF2-40B4-BE49-F238E27FC236}">
              <a16:creationId xmlns:a16="http://schemas.microsoft.com/office/drawing/2014/main" id="{486A62EA-DA46-4393-919B-20A1B3682B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4" name="TextBox 403">
          <a:extLst>
            <a:ext uri="{FF2B5EF4-FFF2-40B4-BE49-F238E27FC236}">
              <a16:creationId xmlns:a16="http://schemas.microsoft.com/office/drawing/2014/main" id="{63133A2E-81BA-4DB3-98F5-3173DCFF99B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5" name="TextBox 404">
          <a:extLst>
            <a:ext uri="{FF2B5EF4-FFF2-40B4-BE49-F238E27FC236}">
              <a16:creationId xmlns:a16="http://schemas.microsoft.com/office/drawing/2014/main" id="{B46D4394-81C9-4D00-B707-A5DC07C9F3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6" name="TextBox 405">
          <a:extLst>
            <a:ext uri="{FF2B5EF4-FFF2-40B4-BE49-F238E27FC236}">
              <a16:creationId xmlns:a16="http://schemas.microsoft.com/office/drawing/2014/main" id="{EB0D542A-38CA-4CB8-834C-6D7CBFF8B2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7" name="TextBox 406">
          <a:extLst>
            <a:ext uri="{FF2B5EF4-FFF2-40B4-BE49-F238E27FC236}">
              <a16:creationId xmlns:a16="http://schemas.microsoft.com/office/drawing/2014/main" id="{4E769086-0757-42A5-9273-0256D7CC4E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8" name="TextBox 407">
          <a:extLst>
            <a:ext uri="{FF2B5EF4-FFF2-40B4-BE49-F238E27FC236}">
              <a16:creationId xmlns:a16="http://schemas.microsoft.com/office/drawing/2014/main" id="{F607F982-F45B-4C71-881A-C6142D0AE9B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09" name="TextBox 408">
          <a:extLst>
            <a:ext uri="{FF2B5EF4-FFF2-40B4-BE49-F238E27FC236}">
              <a16:creationId xmlns:a16="http://schemas.microsoft.com/office/drawing/2014/main" id="{7D942E76-2294-480F-8AB6-607E04173E0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0" name="TextBox 409">
          <a:extLst>
            <a:ext uri="{FF2B5EF4-FFF2-40B4-BE49-F238E27FC236}">
              <a16:creationId xmlns:a16="http://schemas.microsoft.com/office/drawing/2014/main" id="{63E13959-C467-47D2-9BC6-61D8DE48574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1" name="TextBox 410">
          <a:extLst>
            <a:ext uri="{FF2B5EF4-FFF2-40B4-BE49-F238E27FC236}">
              <a16:creationId xmlns:a16="http://schemas.microsoft.com/office/drawing/2014/main" id="{30A6EABA-23AC-48FD-B485-5CF424D080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2" name="TextBox 411">
          <a:extLst>
            <a:ext uri="{FF2B5EF4-FFF2-40B4-BE49-F238E27FC236}">
              <a16:creationId xmlns:a16="http://schemas.microsoft.com/office/drawing/2014/main" id="{10A22A95-29CF-4537-B9F1-449375C7D3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3" name="TextBox 412">
          <a:extLst>
            <a:ext uri="{FF2B5EF4-FFF2-40B4-BE49-F238E27FC236}">
              <a16:creationId xmlns:a16="http://schemas.microsoft.com/office/drawing/2014/main" id="{2E3D249F-C1CE-49F7-B93D-2C2CAF0C65D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4" name="TextBox 413">
          <a:extLst>
            <a:ext uri="{FF2B5EF4-FFF2-40B4-BE49-F238E27FC236}">
              <a16:creationId xmlns:a16="http://schemas.microsoft.com/office/drawing/2014/main" id="{4F67B558-2ACB-4BDD-9B2B-E560DD44AAC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5" name="TextBox 414">
          <a:extLst>
            <a:ext uri="{FF2B5EF4-FFF2-40B4-BE49-F238E27FC236}">
              <a16:creationId xmlns:a16="http://schemas.microsoft.com/office/drawing/2014/main" id="{1A8AEE0F-4D15-4B06-920F-221F700124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6" name="TextBox 415">
          <a:extLst>
            <a:ext uri="{FF2B5EF4-FFF2-40B4-BE49-F238E27FC236}">
              <a16:creationId xmlns:a16="http://schemas.microsoft.com/office/drawing/2014/main" id="{EAF762E9-E442-4F3D-ADE1-5481C1A0F25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7" name="TextBox 416">
          <a:extLst>
            <a:ext uri="{FF2B5EF4-FFF2-40B4-BE49-F238E27FC236}">
              <a16:creationId xmlns:a16="http://schemas.microsoft.com/office/drawing/2014/main" id="{6837FB4C-0D0F-4490-82E6-240B9441CE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8" name="TextBox 417">
          <a:extLst>
            <a:ext uri="{FF2B5EF4-FFF2-40B4-BE49-F238E27FC236}">
              <a16:creationId xmlns:a16="http://schemas.microsoft.com/office/drawing/2014/main" id="{4FA206DA-CB5E-4DA5-B99F-BCABA308334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19" name="TextBox 418">
          <a:extLst>
            <a:ext uri="{FF2B5EF4-FFF2-40B4-BE49-F238E27FC236}">
              <a16:creationId xmlns:a16="http://schemas.microsoft.com/office/drawing/2014/main" id="{1061E68F-E410-4C78-B2AD-7C7A0A30DC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0" name="TextBox 419">
          <a:extLst>
            <a:ext uri="{FF2B5EF4-FFF2-40B4-BE49-F238E27FC236}">
              <a16:creationId xmlns:a16="http://schemas.microsoft.com/office/drawing/2014/main" id="{2EC0AA7F-9979-478F-AC78-FF9F29568AD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1" name="TextBox 420">
          <a:extLst>
            <a:ext uri="{FF2B5EF4-FFF2-40B4-BE49-F238E27FC236}">
              <a16:creationId xmlns:a16="http://schemas.microsoft.com/office/drawing/2014/main" id="{E42C71B2-08E3-495C-9D91-4F727BB7345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2" name="TextBox 421">
          <a:extLst>
            <a:ext uri="{FF2B5EF4-FFF2-40B4-BE49-F238E27FC236}">
              <a16:creationId xmlns:a16="http://schemas.microsoft.com/office/drawing/2014/main" id="{E58300B6-82F4-49AE-B0EA-3A8D278D12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3" name="TextBox 422">
          <a:extLst>
            <a:ext uri="{FF2B5EF4-FFF2-40B4-BE49-F238E27FC236}">
              <a16:creationId xmlns:a16="http://schemas.microsoft.com/office/drawing/2014/main" id="{03C84B99-0A48-4E0E-9C36-5E16224167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4" name="TextBox 423">
          <a:extLst>
            <a:ext uri="{FF2B5EF4-FFF2-40B4-BE49-F238E27FC236}">
              <a16:creationId xmlns:a16="http://schemas.microsoft.com/office/drawing/2014/main" id="{F3D30AF7-C00A-48AF-B100-09BC733D5BB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5" name="TextBox 424">
          <a:extLst>
            <a:ext uri="{FF2B5EF4-FFF2-40B4-BE49-F238E27FC236}">
              <a16:creationId xmlns:a16="http://schemas.microsoft.com/office/drawing/2014/main" id="{08AC544B-AFAD-4C51-AEF7-14673B363D5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6" name="TextBox 425">
          <a:extLst>
            <a:ext uri="{FF2B5EF4-FFF2-40B4-BE49-F238E27FC236}">
              <a16:creationId xmlns:a16="http://schemas.microsoft.com/office/drawing/2014/main" id="{2DDC12A7-6765-4F10-8658-6E1D8EB0B8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7" name="TextBox 426">
          <a:extLst>
            <a:ext uri="{FF2B5EF4-FFF2-40B4-BE49-F238E27FC236}">
              <a16:creationId xmlns:a16="http://schemas.microsoft.com/office/drawing/2014/main" id="{D8F2D2D3-BD0B-4427-B2C2-67A7A973FB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8" name="TextBox 427">
          <a:extLst>
            <a:ext uri="{FF2B5EF4-FFF2-40B4-BE49-F238E27FC236}">
              <a16:creationId xmlns:a16="http://schemas.microsoft.com/office/drawing/2014/main" id="{358E052D-CF45-4FA3-8115-0AE3B1CA38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29" name="TextBox 428">
          <a:extLst>
            <a:ext uri="{FF2B5EF4-FFF2-40B4-BE49-F238E27FC236}">
              <a16:creationId xmlns:a16="http://schemas.microsoft.com/office/drawing/2014/main" id="{BCA3BB26-847C-434C-BC1B-68D22BEBCC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0" name="TextBox 429">
          <a:extLst>
            <a:ext uri="{FF2B5EF4-FFF2-40B4-BE49-F238E27FC236}">
              <a16:creationId xmlns:a16="http://schemas.microsoft.com/office/drawing/2014/main" id="{924FAEE1-807D-4D8C-8042-8B0CF5760A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1" name="TextBox 430">
          <a:extLst>
            <a:ext uri="{FF2B5EF4-FFF2-40B4-BE49-F238E27FC236}">
              <a16:creationId xmlns:a16="http://schemas.microsoft.com/office/drawing/2014/main" id="{A41AE9F6-22B1-4F8D-AEB1-7C8BA5A72C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2" name="TextBox 431">
          <a:extLst>
            <a:ext uri="{FF2B5EF4-FFF2-40B4-BE49-F238E27FC236}">
              <a16:creationId xmlns:a16="http://schemas.microsoft.com/office/drawing/2014/main" id="{EF3E58BE-35C7-4D3F-BBB2-751CC24E23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3" name="TextBox 432">
          <a:extLst>
            <a:ext uri="{FF2B5EF4-FFF2-40B4-BE49-F238E27FC236}">
              <a16:creationId xmlns:a16="http://schemas.microsoft.com/office/drawing/2014/main" id="{04427F5E-8708-4E72-9641-44CD010604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4" name="TextBox 433">
          <a:extLst>
            <a:ext uri="{FF2B5EF4-FFF2-40B4-BE49-F238E27FC236}">
              <a16:creationId xmlns:a16="http://schemas.microsoft.com/office/drawing/2014/main" id="{888807AD-C340-43C0-8679-314AA4E720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5" name="TextBox 434">
          <a:extLst>
            <a:ext uri="{FF2B5EF4-FFF2-40B4-BE49-F238E27FC236}">
              <a16:creationId xmlns:a16="http://schemas.microsoft.com/office/drawing/2014/main" id="{045E1AEA-B094-4DE6-A206-693E5DD01D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6" name="TextBox 435">
          <a:extLst>
            <a:ext uri="{FF2B5EF4-FFF2-40B4-BE49-F238E27FC236}">
              <a16:creationId xmlns:a16="http://schemas.microsoft.com/office/drawing/2014/main" id="{E3B1BEB5-B3DF-4966-B052-3AFC99EE56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7" name="TextBox 436">
          <a:extLst>
            <a:ext uri="{FF2B5EF4-FFF2-40B4-BE49-F238E27FC236}">
              <a16:creationId xmlns:a16="http://schemas.microsoft.com/office/drawing/2014/main" id="{D456D559-B49B-401C-9FA2-1D7CC538A6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8" name="TextBox 437">
          <a:extLst>
            <a:ext uri="{FF2B5EF4-FFF2-40B4-BE49-F238E27FC236}">
              <a16:creationId xmlns:a16="http://schemas.microsoft.com/office/drawing/2014/main" id="{AC60464F-3907-4B5B-9FE4-BB229132619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39" name="TextBox 438">
          <a:extLst>
            <a:ext uri="{FF2B5EF4-FFF2-40B4-BE49-F238E27FC236}">
              <a16:creationId xmlns:a16="http://schemas.microsoft.com/office/drawing/2014/main" id="{D2C9EAD8-4AEE-47E5-83FA-1A5B48BE4B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0" name="TextBox 439">
          <a:extLst>
            <a:ext uri="{FF2B5EF4-FFF2-40B4-BE49-F238E27FC236}">
              <a16:creationId xmlns:a16="http://schemas.microsoft.com/office/drawing/2014/main" id="{7D5BC79E-6DC5-43A3-9DCF-21D75AA610C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1" name="TextBox 440">
          <a:extLst>
            <a:ext uri="{FF2B5EF4-FFF2-40B4-BE49-F238E27FC236}">
              <a16:creationId xmlns:a16="http://schemas.microsoft.com/office/drawing/2014/main" id="{14250D73-EA96-429D-A718-4E0FAEB45C5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2" name="TextBox 441">
          <a:extLst>
            <a:ext uri="{FF2B5EF4-FFF2-40B4-BE49-F238E27FC236}">
              <a16:creationId xmlns:a16="http://schemas.microsoft.com/office/drawing/2014/main" id="{43CEE214-AE4A-46F3-984C-D2A14072B6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3" name="TextBox 442">
          <a:extLst>
            <a:ext uri="{FF2B5EF4-FFF2-40B4-BE49-F238E27FC236}">
              <a16:creationId xmlns:a16="http://schemas.microsoft.com/office/drawing/2014/main" id="{29D7E0D3-9644-49B4-ABAD-B78089DCAC8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4" name="TextBox 443">
          <a:extLst>
            <a:ext uri="{FF2B5EF4-FFF2-40B4-BE49-F238E27FC236}">
              <a16:creationId xmlns:a16="http://schemas.microsoft.com/office/drawing/2014/main" id="{74EA524F-F622-40C4-A88F-298A70B73F3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5" name="TextBox 444">
          <a:extLst>
            <a:ext uri="{FF2B5EF4-FFF2-40B4-BE49-F238E27FC236}">
              <a16:creationId xmlns:a16="http://schemas.microsoft.com/office/drawing/2014/main" id="{2586E179-E025-45CB-B4BA-0E866F67BB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6" name="TextBox 445">
          <a:extLst>
            <a:ext uri="{FF2B5EF4-FFF2-40B4-BE49-F238E27FC236}">
              <a16:creationId xmlns:a16="http://schemas.microsoft.com/office/drawing/2014/main" id="{4ACB031E-90F4-46FF-977D-E250A2FB3B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7" name="TextBox 446">
          <a:extLst>
            <a:ext uri="{FF2B5EF4-FFF2-40B4-BE49-F238E27FC236}">
              <a16:creationId xmlns:a16="http://schemas.microsoft.com/office/drawing/2014/main" id="{75EEA79E-4BFF-41E7-AD53-F0772CD4850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8" name="TextBox 447">
          <a:extLst>
            <a:ext uri="{FF2B5EF4-FFF2-40B4-BE49-F238E27FC236}">
              <a16:creationId xmlns:a16="http://schemas.microsoft.com/office/drawing/2014/main" id="{B86482F7-76E7-4C8D-A8B5-73C3BBB337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49" name="TextBox 448">
          <a:extLst>
            <a:ext uri="{FF2B5EF4-FFF2-40B4-BE49-F238E27FC236}">
              <a16:creationId xmlns:a16="http://schemas.microsoft.com/office/drawing/2014/main" id="{DDF9A0D2-649B-4712-836B-77C242A880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0" name="TextBox 449">
          <a:extLst>
            <a:ext uri="{FF2B5EF4-FFF2-40B4-BE49-F238E27FC236}">
              <a16:creationId xmlns:a16="http://schemas.microsoft.com/office/drawing/2014/main" id="{E10230EB-F8C9-443C-9CED-1AEC61D681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1" name="TextBox 450">
          <a:extLst>
            <a:ext uri="{FF2B5EF4-FFF2-40B4-BE49-F238E27FC236}">
              <a16:creationId xmlns:a16="http://schemas.microsoft.com/office/drawing/2014/main" id="{3C2A7AA2-CFE6-4022-8C07-CEC66CCEE5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2" name="TextBox 451">
          <a:extLst>
            <a:ext uri="{FF2B5EF4-FFF2-40B4-BE49-F238E27FC236}">
              <a16:creationId xmlns:a16="http://schemas.microsoft.com/office/drawing/2014/main" id="{3812AAAA-C54A-4852-9554-6D7638A6384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3" name="TextBox 452">
          <a:extLst>
            <a:ext uri="{FF2B5EF4-FFF2-40B4-BE49-F238E27FC236}">
              <a16:creationId xmlns:a16="http://schemas.microsoft.com/office/drawing/2014/main" id="{87F4C3A2-2412-4A48-8024-F517FDC5222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4" name="TextBox 453">
          <a:extLst>
            <a:ext uri="{FF2B5EF4-FFF2-40B4-BE49-F238E27FC236}">
              <a16:creationId xmlns:a16="http://schemas.microsoft.com/office/drawing/2014/main" id="{61520E26-8036-4288-86DC-CBF02CC84FB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5" name="TextBox 454">
          <a:extLst>
            <a:ext uri="{FF2B5EF4-FFF2-40B4-BE49-F238E27FC236}">
              <a16:creationId xmlns:a16="http://schemas.microsoft.com/office/drawing/2014/main" id="{D20A68BA-960A-4402-9218-DC67EFAD74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6" name="TextBox 455">
          <a:extLst>
            <a:ext uri="{FF2B5EF4-FFF2-40B4-BE49-F238E27FC236}">
              <a16:creationId xmlns:a16="http://schemas.microsoft.com/office/drawing/2014/main" id="{F8B05A3B-D58D-404B-BA94-5A26ECAC46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7" name="TextBox 456">
          <a:extLst>
            <a:ext uri="{FF2B5EF4-FFF2-40B4-BE49-F238E27FC236}">
              <a16:creationId xmlns:a16="http://schemas.microsoft.com/office/drawing/2014/main" id="{FB83881A-06D8-46C8-AA34-5E0D221DDF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8" name="TextBox 457">
          <a:extLst>
            <a:ext uri="{FF2B5EF4-FFF2-40B4-BE49-F238E27FC236}">
              <a16:creationId xmlns:a16="http://schemas.microsoft.com/office/drawing/2014/main" id="{09F0510C-B3D7-4C1F-A492-94EC9662D2D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59" name="TextBox 458">
          <a:extLst>
            <a:ext uri="{FF2B5EF4-FFF2-40B4-BE49-F238E27FC236}">
              <a16:creationId xmlns:a16="http://schemas.microsoft.com/office/drawing/2014/main" id="{7B84DF26-9865-44D1-9843-4B506DFEAB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0" name="TextBox 459">
          <a:extLst>
            <a:ext uri="{FF2B5EF4-FFF2-40B4-BE49-F238E27FC236}">
              <a16:creationId xmlns:a16="http://schemas.microsoft.com/office/drawing/2014/main" id="{2EB40C74-0F92-4A57-BA8C-CEA89FD02B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1" name="TextBox 460">
          <a:extLst>
            <a:ext uri="{FF2B5EF4-FFF2-40B4-BE49-F238E27FC236}">
              <a16:creationId xmlns:a16="http://schemas.microsoft.com/office/drawing/2014/main" id="{270F7A54-7F0C-42EC-96EA-0E3CEFF9578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2" name="TextBox 461">
          <a:extLst>
            <a:ext uri="{FF2B5EF4-FFF2-40B4-BE49-F238E27FC236}">
              <a16:creationId xmlns:a16="http://schemas.microsoft.com/office/drawing/2014/main" id="{1F4782FA-D7EE-42B0-872F-DC706A01C0D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3" name="TextBox 462">
          <a:extLst>
            <a:ext uri="{FF2B5EF4-FFF2-40B4-BE49-F238E27FC236}">
              <a16:creationId xmlns:a16="http://schemas.microsoft.com/office/drawing/2014/main" id="{33F6F723-CAE6-4FF1-89E7-5E698546D9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4" name="TextBox 463">
          <a:extLst>
            <a:ext uri="{FF2B5EF4-FFF2-40B4-BE49-F238E27FC236}">
              <a16:creationId xmlns:a16="http://schemas.microsoft.com/office/drawing/2014/main" id="{568FDCC1-15E2-4A6F-855A-1C430AF9A4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5" name="TextBox 464">
          <a:extLst>
            <a:ext uri="{FF2B5EF4-FFF2-40B4-BE49-F238E27FC236}">
              <a16:creationId xmlns:a16="http://schemas.microsoft.com/office/drawing/2014/main" id="{2C67C6D5-C0A4-4DB0-9A68-AB29626C115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6" name="TextBox 465">
          <a:extLst>
            <a:ext uri="{FF2B5EF4-FFF2-40B4-BE49-F238E27FC236}">
              <a16:creationId xmlns:a16="http://schemas.microsoft.com/office/drawing/2014/main" id="{E0E1BD3D-96BE-4E01-BC71-58493A4A704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7" name="TextBox 466">
          <a:extLst>
            <a:ext uri="{FF2B5EF4-FFF2-40B4-BE49-F238E27FC236}">
              <a16:creationId xmlns:a16="http://schemas.microsoft.com/office/drawing/2014/main" id="{D8C00C10-44A3-457B-A7C7-E5F874C82E8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8" name="TextBox 467">
          <a:extLst>
            <a:ext uri="{FF2B5EF4-FFF2-40B4-BE49-F238E27FC236}">
              <a16:creationId xmlns:a16="http://schemas.microsoft.com/office/drawing/2014/main" id="{A7250A09-FE0C-496E-872E-780153F09F9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69" name="TextBox 468">
          <a:extLst>
            <a:ext uri="{FF2B5EF4-FFF2-40B4-BE49-F238E27FC236}">
              <a16:creationId xmlns:a16="http://schemas.microsoft.com/office/drawing/2014/main" id="{52FC80B1-F4E0-4D45-B447-2575E56125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0" name="TextBox 469">
          <a:extLst>
            <a:ext uri="{FF2B5EF4-FFF2-40B4-BE49-F238E27FC236}">
              <a16:creationId xmlns:a16="http://schemas.microsoft.com/office/drawing/2014/main" id="{C4EABF4A-92D7-4D19-8C7F-48271875A9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1" name="TextBox 470">
          <a:extLst>
            <a:ext uri="{FF2B5EF4-FFF2-40B4-BE49-F238E27FC236}">
              <a16:creationId xmlns:a16="http://schemas.microsoft.com/office/drawing/2014/main" id="{A8290A9A-C0F8-4E79-BBF6-20B39AE345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2" name="TextBox 471">
          <a:extLst>
            <a:ext uri="{FF2B5EF4-FFF2-40B4-BE49-F238E27FC236}">
              <a16:creationId xmlns:a16="http://schemas.microsoft.com/office/drawing/2014/main" id="{27FB55CE-5BA0-403F-93FE-DCB800BFBBD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3" name="TextBox 472">
          <a:extLst>
            <a:ext uri="{FF2B5EF4-FFF2-40B4-BE49-F238E27FC236}">
              <a16:creationId xmlns:a16="http://schemas.microsoft.com/office/drawing/2014/main" id="{433C87E1-E89B-427D-8C19-71DBDF67865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4" name="TextBox 473">
          <a:extLst>
            <a:ext uri="{FF2B5EF4-FFF2-40B4-BE49-F238E27FC236}">
              <a16:creationId xmlns:a16="http://schemas.microsoft.com/office/drawing/2014/main" id="{4F9358F5-B2AE-4DF9-B9F7-C25D5CCB68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5" name="TextBox 474">
          <a:extLst>
            <a:ext uri="{FF2B5EF4-FFF2-40B4-BE49-F238E27FC236}">
              <a16:creationId xmlns:a16="http://schemas.microsoft.com/office/drawing/2014/main" id="{89CC3F82-5A6A-4EB1-8CB9-F2F2C3AA2B1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6" name="TextBox 475">
          <a:extLst>
            <a:ext uri="{FF2B5EF4-FFF2-40B4-BE49-F238E27FC236}">
              <a16:creationId xmlns:a16="http://schemas.microsoft.com/office/drawing/2014/main" id="{B3970F20-AB3D-49ED-BA1B-9F086702AD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7" name="TextBox 476">
          <a:extLst>
            <a:ext uri="{FF2B5EF4-FFF2-40B4-BE49-F238E27FC236}">
              <a16:creationId xmlns:a16="http://schemas.microsoft.com/office/drawing/2014/main" id="{01F72BEC-6A63-4542-A2CE-2B8588F8CBA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8" name="TextBox 477">
          <a:extLst>
            <a:ext uri="{FF2B5EF4-FFF2-40B4-BE49-F238E27FC236}">
              <a16:creationId xmlns:a16="http://schemas.microsoft.com/office/drawing/2014/main" id="{46CB6869-9984-455E-98BF-81CCFDF83F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79" name="TextBox 478">
          <a:extLst>
            <a:ext uri="{FF2B5EF4-FFF2-40B4-BE49-F238E27FC236}">
              <a16:creationId xmlns:a16="http://schemas.microsoft.com/office/drawing/2014/main" id="{8FF3DFFC-4305-44FC-B09F-C24BE35BD5C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0" name="TextBox 479">
          <a:extLst>
            <a:ext uri="{FF2B5EF4-FFF2-40B4-BE49-F238E27FC236}">
              <a16:creationId xmlns:a16="http://schemas.microsoft.com/office/drawing/2014/main" id="{3B69CF1B-47BA-4534-826A-7D1CE0416E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1" name="TextBox 480">
          <a:extLst>
            <a:ext uri="{FF2B5EF4-FFF2-40B4-BE49-F238E27FC236}">
              <a16:creationId xmlns:a16="http://schemas.microsoft.com/office/drawing/2014/main" id="{0B935A7D-C3A2-44D4-B9B4-AFD467C8B0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2" name="TextBox 481">
          <a:extLst>
            <a:ext uri="{FF2B5EF4-FFF2-40B4-BE49-F238E27FC236}">
              <a16:creationId xmlns:a16="http://schemas.microsoft.com/office/drawing/2014/main" id="{3C0019A0-6F46-446F-A634-3F2CB3001C8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3" name="TextBox 482">
          <a:extLst>
            <a:ext uri="{FF2B5EF4-FFF2-40B4-BE49-F238E27FC236}">
              <a16:creationId xmlns:a16="http://schemas.microsoft.com/office/drawing/2014/main" id="{325DF45C-8B3B-4B5E-927F-94AE1298906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4" name="TextBox 483">
          <a:extLst>
            <a:ext uri="{FF2B5EF4-FFF2-40B4-BE49-F238E27FC236}">
              <a16:creationId xmlns:a16="http://schemas.microsoft.com/office/drawing/2014/main" id="{8A64A2C9-A4E6-4AD3-B10B-FFB1C9E81A4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5" name="TextBox 484">
          <a:extLst>
            <a:ext uri="{FF2B5EF4-FFF2-40B4-BE49-F238E27FC236}">
              <a16:creationId xmlns:a16="http://schemas.microsoft.com/office/drawing/2014/main" id="{5B9364E9-1AA6-4BC7-8AEF-E7283D2B05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6" name="TextBox 485">
          <a:extLst>
            <a:ext uri="{FF2B5EF4-FFF2-40B4-BE49-F238E27FC236}">
              <a16:creationId xmlns:a16="http://schemas.microsoft.com/office/drawing/2014/main" id="{B78659BB-B842-4C05-A9B1-F35F8599F1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7" name="TextBox 486">
          <a:extLst>
            <a:ext uri="{FF2B5EF4-FFF2-40B4-BE49-F238E27FC236}">
              <a16:creationId xmlns:a16="http://schemas.microsoft.com/office/drawing/2014/main" id="{A62BE901-CD1F-489E-8990-F7AB2D71976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8" name="TextBox 487">
          <a:extLst>
            <a:ext uri="{FF2B5EF4-FFF2-40B4-BE49-F238E27FC236}">
              <a16:creationId xmlns:a16="http://schemas.microsoft.com/office/drawing/2014/main" id="{DACED53B-8FA0-4FD9-B2B2-43E76B72B9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89" name="TextBox 488">
          <a:extLst>
            <a:ext uri="{FF2B5EF4-FFF2-40B4-BE49-F238E27FC236}">
              <a16:creationId xmlns:a16="http://schemas.microsoft.com/office/drawing/2014/main" id="{3208F40E-A21F-4FC4-BC71-A9A75071CE4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0" name="TextBox 489">
          <a:extLst>
            <a:ext uri="{FF2B5EF4-FFF2-40B4-BE49-F238E27FC236}">
              <a16:creationId xmlns:a16="http://schemas.microsoft.com/office/drawing/2014/main" id="{6057F250-CF82-4864-89BF-F2AA16CA74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1" name="TextBox 490">
          <a:extLst>
            <a:ext uri="{FF2B5EF4-FFF2-40B4-BE49-F238E27FC236}">
              <a16:creationId xmlns:a16="http://schemas.microsoft.com/office/drawing/2014/main" id="{D26D5146-0819-4899-BDAD-B90AD10C44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2" name="TextBox 491">
          <a:extLst>
            <a:ext uri="{FF2B5EF4-FFF2-40B4-BE49-F238E27FC236}">
              <a16:creationId xmlns:a16="http://schemas.microsoft.com/office/drawing/2014/main" id="{6CC4617A-DE4F-4FB6-BB8E-552FAE08358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3" name="TextBox 492">
          <a:extLst>
            <a:ext uri="{FF2B5EF4-FFF2-40B4-BE49-F238E27FC236}">
              <a16:creationId xmlns:a16="http://schemas.microsoft.com/office/drawing/2014/main" id="{C45834A4-980C-4FF1-98B5-321BEF9B777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4" name="TextBox 493">
          <a:extLst>
            <a:ext uri="{FF2B5EF4-FFF2-40B4-BE49-F238E27FC236}">
              <a16:creationId xmlns:a16="http://schemas.microsoft.com/office/drawing/2014/main" id="{545BA279-6513-402C-87A0-6765AA3A81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5" name="TextBox 494">
          <a:extLst>
            <a:ext uri="{FF2B5EF4-FFF2-40B4-BE49-F238E27FC236}">
              <a16:creationId xmlns:a16="http://schemas.microsoft.com/office/drawing/2014/main" id="{1564C4C2-D6C2-4669-A5E4-3A01D30314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6" name="TextBox 495">
          <a:extLst>
            <a:ext uri="{FF2B5EF4-FFF2-40B4-BE49-F238E27FC236}">
              <a16:creationId xmlns:a16="http://schemas.microsoft.com/office/drawing/2014/main" id="{0D0DFAED-C508-49A6-9130-4DDFCA26DA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7" name="TextBox 496">
          <a:extLst>
            <a:ext uri="{FF2B5EF4-FFF2-40B4-BE49-F238E27FC236}">
              <a16:creationId xmlns:a16="http://schemas.microsoft.com/office/drawing/2014/main" id="{76E9310D-BA76-4A7E-9470-DAD4AF7FF7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8" name="TextBox 497">
          <a:extLst>
            <a:ext uri="{FF2B5EF4-FFF2-40B4-BE49-F238E27FC236}">
              <a16:creationId xmlns:a16="http://schemas.microsoft.com/office/drawing/2014/main" id="{0A7923C5-271D-458B-824A-28EFAEBEA4D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499" name="TextBox 498">
          <a:extLst>
            <a:ext uri="{FF2B5EF4-FFF2-40B4-BE49-F238E27FC236}">
              <a16:creationId xmlns:a16="http://schemas.microsoft.com/office/drawing/2014/main" id="{B4184DB4-EA62-4568-8E85-8B05A1CE14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0" name="TextBox 499">
          <a:extLst>
            <a:ext uri="{FF2B5EF4-FFF2-40B4-BE49-F238E27FC236}">
              <a16:creationId xmlns:a16="http://schemas.microsoft.com/office/drawing/2014/main" id="{8BA92E63-68D9-42B1-88A4-6724D8EFA1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1" name="TextBox 500">
          <a:extLst>
            <a:ext uri="{FF2B5EF4-FFF2-40B4-BE49-F238E27FC236}">
              <a16:creationId xmlns:a16="http://schemas.microsoft.com/office/drawing/2014/main" id="{94056D48-2223-4872-BE8F-5A8B450D75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2" name="TextBox 501">
          <a:extLst>
            <a:ext uri="{FF2B5EF4-FFF2-40B4-BE49-F238E27FC236}">
              <a16:creationId xmlns:a16="http://schemas.microsoft.com/office/drawing/2014/main" id="{08BFED0F-92CF-4773-B7A5-7B83B347433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3" name="TextBox 502">
          <a:extLst>
            <a:ext uri="{FF2B5EF4-FFF2-40B4-BE49-F238E27FC236}">
              <a16:creationId xmlns:a16="http://schemas.microsoft.com/office/drawing/2014/main" id="{B9E6D676-FFA3-4F99-84FC-3702B96E0E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4" name="TextBox 503">
          <a:extLst>
            <a:ext uri="{FF2B5EF4-FFF2-40B4-BE49-F238E27FC236}">
              <a16:creationId xmlns:a16="http://schemas.microsoft.com/office/drawing/2014/main" id="{F1B09ACB-90D1-4112-9B57-EBC5A3E7A77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5" name="TextBox 504">
          <a:extLst>
            <a:ext uri="{FF2B5EF4-FFF2-40B4-BE49-F238E27FC236}">
              <a16:creationId xmlns:a16="http://schemas.microsoft.com/office/drawing/2014/main" id="{DABA7D33-54A5-4D36-80A0-7F2952F818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506" name="TextBox 505">
          <a:extLst>
            <a:ext uri="{FF2B5EF4-FFF2-40B4-BE49-F238E27FC236}">
              <a16:creationId xmlns:a16="http://schemas.microsoft.com/office/drawing/2014/main" id="{598B9B35-7B64-460A-8168-0188E61BF92D}"/>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507" name="TextBox 506">
          <a:extLst>
            <a:ext uri="{FF2B5EF4-FFF2-40B4-BE49-F238E27FC236}">
              <a16:creationId xmlns:a16="http://schemas.microsoft.com/office/drawing/2014/main" id="{BE72F64F-62E1-4BD5-B0B2-B50B1F2443EE}"/>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8" name="TextBox 507">
          <a:extLst>
            <a:ext uri="{FF2B5EF4-FFF2-40B4-BE49-F238E27FC236}">
              <a16:creationId xmlns:a16="http://schemas.microsoft.com/office/drawing/2014/main" id="{76A7EB86-991F-4552-976B-7AE094D607F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09" name="TextBox 508">
          <a:extLst>
            <a:ext uri="{FF2B5EF4-FFF2-40B4-BE49-F238E27FC236}">
              <a16:creationId xmlns:a16="http://schemas.microsoft.com/office/drawing/2014/main" id="{2CFD9133-B570-4EBD-BF11-F2F5B27BEA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0" name="TextBox 509">
          <a:extLst>
            <a:ext uri="{FF2B5EF4-FFF2-40B4-BE49-F238E27FC236}">
              <a16:creationId xmlns:a16="http://schemas.microsoft.com/office/drawing/2014/main" id="{58549B5A-B755-4E63-9336-C25588AD87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1" name="TextBox 510">
          <a:extLst>
            <a:ext uri="{FF2B5EF4-FFF2-40B4-BE49-F238E27FC236}">
              <a16:creationId xmlns:a16="http://schemas.microsoft.com/office/drawing/2014/main" id="{34BCB1B4-FDC7-49A6-8374-A1C270C71B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2" name="TextBox 511">
          <a:extLst>
            <a:ext uri="{FF2B5EF4-FFF2-40B4-BE49-F238E27FC236}">
              <a16:creationId xmlns:a16="http://schemas.microsoft.com/office/drawing/2014/main" id="{24C9F8C4-2572-4F0C-854F-1FD3612D88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3" name="TextBox 512">
          <a:extLst>
            <a:ext uri="{FF2B5EF4-FFF2-40B4-BE49-F238E27FC236}">
              <a16:creationId xmlns:a16="http://schemas.microsoft.com/office/drawing/2014/main" id="{3E6A59AF-92B5-4C28-BF08-213F7A4741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4" name="TextBox 513">
          <a:extLst>
            <a:ext uri="{FF2B5EF4-FFF2-40B4-BE49-F238E27FC236}">
              <a16:creationId xmlns:a16="http://schemas.microsoft.com/office/drawing/2014/main" id="{94710938-ED93-4099-9C7E-4BFB47D9A3D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5" name="TextBox 514">
          <a:extLst>
            <a:ext uri="{FF2B5EF4-FFF2-40B4-BE49-F238E27FC236}">
              <a16:creationId xmlns:a16="http://schemas.microsoft.com/office/drawing/2014/main" id="{9BA1F938-117B-410F-A01B-C7D482369B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6" name="TextBox 515">
          <a:extLst>
            <a:ext uri="{FF2B5EF4-FFF2-40B4-BE49-F238E27FC236}">
              <a16:creationId xmlns:a16="http://schemas.microsoft.com/office/drawing/2014/main" id="{10F8F8FB-BBC8-4330-9D53-98BF7430AD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7" name="TextBox 516">
          <a:extLst>
            <a:ext uri="{FF2B5EF4-FFF2-40B4-BE49-F238E27FC236}">
              <a16:creationId xmlns:a16="http://schemas.microsoft.com/office/drawing/2014/main" id="{925C3228-EEB3-419D-A032-046FC30EA55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8" name="TextBox 517">
          <a:extLst>
            <a:ext uri="{FF2B5EF4-FFF2-40B4-BE49-F238E27FC236}">
              <a16:creationId xmlns:a16="http://schemas.microsoft.com/office/drawing/2014/main" id="{A3AE5324-66BF-40A8-B886-3634FCDBF0C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19" name="TextBox 518">
          <a:extLst>
            <a:ext uri="{FF2B5EF4-FFF2-40B4-BE49-F238E27FC236}">
              <a16:creationId xmlns:a16="http://schemas.microsoft.com/office/drawing/2014/main" id="{C4A87A9D-AF7F-4D37-B764-0369E77578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0" name="TextBox 519">
          <a:extLst>
            <a:ext uri="{FF2B5EF4-FFF2-40B4-BE49-F238E27FC236}">
              <a16:creationId xmlns:a16="http://schemas.microsoft.com/office/drawing/2014/main" id="{D089D1F6-CC30-4EB5-BED2-9B6BD7DD43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1" name="TextBox 520">
          <a:extLst>
            <a:ext uri="{FF2B5EF4-FFF2-40B4-BE49-F238E27FC236}">
              <a16:creationId xmlns:a16="http://schemas.microsoft.com/office/drawing/2014/main" id="{F7434FD0-82F6-4DE1-99D5-9B1841E78BD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2" name="TextBox 521">
          <a:extLst>
            <a:ext uri="{FF2B5EF4-FFF2-40B4-BE49-F238E27FC236}">
              <a16:creationId xmlns:a16="http://schemas.microsoft.com/office/drawing/2014/main" id="{0AE33E28-1CD3-476D-9C5A-C8D469146E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3" name="TextBox 522">
          <a:extLst>
            <a:ext uri="{FF2B5EF4-FFF2-40B4-BE49-F238E27FC236}">
              <a16:creationId xmlns:a16="http://schemas.microsoft.com/office/drawing/2014/main" id="{030C4664-08C9-4AFA-A48A-5CA1042B35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4" name="TextBox 523">
          <a:extLst>
            <a:ext uri="{FF2B5EF4-FFF2-40B4-BE49-F238E27FC236}">
              <a16:creationId xmlns:a16="http://schemas.microsoft.com/office/drawing/2014/main" id="{7771572D-5BFD-4590-B8D6-77C60E38DE4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5" name="TextBox 524">
          <a:extLst>
            <a:ext uri="{FF2B5EF4-FFF2-40B4-BE49-F238E27FC236}">
              <a16:creationId xmlns:a16="http://schemas.microsoft.com/office/drawing/2014/main" id="{B7C8B666-82B1-41E8-98D6-33BAF92DAF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6" name="TextBox 525">
          <a:extLst>
            <a:ext uri="{FF2B5EF4-FFF2-40B4-BE49-F238E27FC236}">
              <a16:creationId xmlns:a16="http://schemas.microsoft.com/office/drawing/2014/main" id="{D8F0FAAE-5631-4D7C-B711-1559263FC79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7" name="TextBox 526">
          <a:extLst>
            <a:ext uri="{FF2B5EF4-FFF2-40B4-BE49-F238E27FC236}">
              <a16:creationId xmlns:a16="http://schemas.microsoft.com/office/drawing/2014/main" id="{EBBA5F5C-0F8B-40B0-9FAE-CB17D37B19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8" name="TextBox 527">
          <a:extLst>
            <a:ext uri="{FF2B5EF4-FFF2-40B4-BE49-F238E27FC236}">
              <a16:creationId xmlns:a16="http://schemas.microsoft.com/office/drawing/2014/main" id="{05385E6D-9B45-4DF8-BAEC-E75A3BFE54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29" name="TextBox 528">
          <a:extLst>
            <a:ext uri="{FF2B5EF4-FFF2-40B4-BE49-F238E27FC236}">
              <a16:creationId xmlns:a16="http://schemas.microsoft.com/office/drawing/2014/main" id="{10204AC6-B769-42C7-95FB-D948C461F43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0" name="TextBox 529">
          <a:extLst>
            <a:ext uri="{FF2B5EF4-FFF2-40B4-BE49-F238E27FC236}">
              <a16:creationId xmlns:a16="http://schemas.microsoft.com/office/drawing/2014/main" id="{0F5A701C-6859-4DC0-AA95-9A2ED783A5E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1" name="TextBox 530">
          <a:extLst>
            <a:ext uri="{FF2B5EF4-FFF2-40B4-BE49-F238E27FC236}">
              <a16:creationId xmlns:a16="http://schemas.microsoft.com/office/drawing/2014/main" id="{72C8260E-AC9B-4B81-98DD-C3CD2B6E4C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2" name="TextBox 531">
          <a:extLst>
            <a:ext uri="{FF2B5EF4-FFF2-40B4-BE49-F238E27FC236}">
              <a16:creationId xmlns:a16="http://schemas.microsoft.com/office/drawing/2014/main" id="{32097058-EDCB-4744-95A4-9D838B2EDD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3" name="TextBox 532">
          <a:extLst>
            <a:ext uri="{FF2B5EF4-FFF2-40B4-BE49-F238E27FC236}">
              <a16:creationId xmlns:a16="http://schemas.microsoft.com/office/drawing/2014/main" id="{EA05F635-E2FB-4E36-A5CC-91E656430BB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4" name="TextBox 533">
          <a:extLst>
            <a:ext uri="{FF2B5EF4-FFF2-40B4-BE49-F238E27FC236}">
              <a16:creationId xmlns:a16="http://schemas.microsoft.com/office/drawing/2014/main" id="{E356CAAA-1681-473C-A9AD-67891F00B4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5" name="TextBox 534">
          <a:extLst>
            <a:ext uri="{FF2B5EF4-FFF2-40B4-BE49-F238E27FC236}">
              <a16:creationId xmlns:a16="http://schemas.microsoft.com/office/drawing/2014/main" id="{2970B9FA-C3C8-49F1-83DD-B22075E50D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6" name="TextBox 535">
          <a:extLst>
            <a:ext uri="{FF2B5EF4-FFF2-40B4-BE49-F238E27FC236}">
              <a16:creationId xmlns:a16="http://schemas.microsoft.com/office/drawing/2014/main" id="{ACFB6CB7-CFB8-4486-A1C8-78C6D2A4812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7" name="TextBox 536">
          <a:extLst>
            <a:ext uri="{FF2B5EF4-FFF2-40B4-BE49-F238E27FC236}">
              <a16:creationId xmlns:a16="http://schemas.microsoft.com/office/drawing/2014/main" id="{5099033A-EC5C-4E3C-9769-F908AF8336A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8" name="TextBox 537">
          <a:extLst>
            <a:ext uri="{FF2B5EF4-FFF2-40B4-BE49-F238E27FC236}">
              <a16:creationId xmlns:a16="http://schemas.microsoft.com/office/drawing/2014/main" id="{D0AACCD9-6103-47B2-80D0-ABB31FD2D1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39" name="TextBox 538">
          <a:extLst>
            <a:ext uri="{FF2B5EF4-FFF2-40B4-BE49-F238E27FC236}">
              <a16:creationId xmlns:a16="http://schemas.microsoft.com/office/drawing/2014/main" id="{DC7AED4D-067E-41EA-B7A0-E6CDF2804C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0" name="TextBox 539">
          <a:extLst>
            <a:ext uri="{FF2B5EF4-FFF2-40B4-BE49-F238E27FC236}">
              <a16:creationId xmlns:a16="http://schemas.microsoft.com/office/drawing/2014/main" id="{5FCF1D72-4680-4E69-8D87-37E60DB5B0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1" name="TextBox 540">
          <a:extLst>
            <a:ext uri="{FF2B5EF4-FFF2-40B4-BE49-F238E27FC236}">
              <a16:creationId xmlns:a16="http://schemas.microsoft.com/office/drawing/2014/main" id="{8121FCDF-0A9D-4BC6-BB9F-CC3C149375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2" name="TextBox 541">
          <a:extLst>
            <a:ext uri="{FF2B5EF4-FFF2-40B4-BE49-F238E27FC236}">
              <a16:creationId xmlns:a16="http://schemas.microsoft.com/office/drawing/2014/main" id="{416CF933-5810-4C35-BD88-57125659B5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3" name="TextBox 542">
          <a:extLst>
            <a:ext uri="{FF2B5EF4-FFF2-40B4-BE49-F238E27FC236}">
              <a16:creationId xmlns:a16="http://schemas.microsoft.com/office/drawing/2014/main" id="{E21E4730-F8AB-46A1-B7B0-158418373C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4" name="TextBox 543">
          <a:extLst>
            <a:ext uri="{FF2B5EF4-FFF2-40B4-BE49-F238E27FC236}">
              <a16:creationId xmlns:a16="http://schemas.microsoft.com/office/drawing/2014/main" id="{991CEBDA-B371-4460-997D-37A8D26B44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5" name="TextBox 544">
          <a:extLst>
            <a:ext uri="{FF2B5EF4-FFF2-40B4-BE49-F238E27FC236}">
              <a16:creationId xmlns:a16="http://schemas.microsoft.com/office/drawing/2014/main" id="{07F965B2-7686-477A-BAF3-D411F32410C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6" name="TextBox 545">
          <a:extLst>
            <a:ext uri="{FF2B5EF4-FFF2-40B4-BE49-F238E27FC236}">
              <a16:creationId xmlns:a16="http://schemas.microsoft.com/office/drawing/2014/main" id="{DE994075-D326-4079-8DBD-9AE7690674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7" name="TextBox 546">
          <a:extLst>
            <a:ext uri="{FF2B5EF4-FFF2-40B4-BE49-F238E27FC236}">
              <a16:creationId xmlns:a16="http://schemas.microsoft.com/office/drawing/2014/main" id="{2F95455D-9C36-480C-9997-16ABFD4BCF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8" name="TextBox 547">
          <a:extLst>
            <a:ext uri="{FF2B5EF4-FFF2-40B4-BE49-F238E27FC236}">
              <a16:creationId xmlns:a16="http://schemas.microsoft.com/office/drawing/2014/main" id="{57CF3CE4-63C2-41B5-819F-2C9D00BB0C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49" name="TextBox 548">
          <a:extLst>
            <a:ext uri="{FF2B5EF4-FFF2-40B4-BE49-F238E27FC236}">
              <a16:creationId xmlns:a16="http://schemas.microsoft.com/office/drawing/2014/main" id="{84204872-485A-43EC-B1A4-EAAE93317D3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0" name="TextBox 549">
          <a:extLst>
            <a:ext uri="{FF2B5EF4-FFF2-40B4-BE49-F238E27FC236}">
              <a16:creationId xmlns:a16="http://schemas.microsoft.com/office/drawing/2014/main" id="{17552374-682A-464D-854C-E7EAEEEDD3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1" name="TextBox 550">
          <a:extLst>
            <a:ext uri="{FF2B5EF4-FFF2-40B4-BE49-F238E27FC236}">
              <a16:creationId xmlns:a16="http://schemas.microsoft.com/office/drawing/2014/main" id="{380CEE8F-652C-4638-B6C6-9218664FD3E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2" name="TextBox 551">
          <a:extLst>
            <a:ext uri="{FF2B5EF4-FFF2-40B4-BE49-F238E27FC236}">
              <a16:creationId xmlns:a16="http://schemas.microsoft.com/office/drawing/2014/main" id="{BFA4996B-853A-43A9-9D32-1D63A792633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3" name="TextBox 552">
          <a:extLst>
            <a:ext uri="{FF2B5EF4-FFF2-40B4-BE49-F238E27FC236}">
              <a16:creationId xmlns:a16="http://schemas.microsoft.com/office/drawing/2014/main" id="{C3D03E90-98E5-4280-BCA5-174A2AE2BE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4" name="TextBox 553">
          <a:extLst>
            <a:ext uri="{FF2B5EF4-FFF2-40B4-BE49-F238E27FC236}">
              <a16:creationId xmlns:a16="http://schemas.microsoft.com/office/drawing/2014/main" id="{B2729173-6EF1-4779-AA5E-BF7A6E315A0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5" name="TextBox 554">
          <a:extLst>
            <a:ext uri="{FF2B5EF4-FFF2-40B4-BE49-F238E27FC236}">
              <a16:creationId xmlns:a16="http://schemas.microsoft.com/office/drawing/2014/main" id="{368FE24D-0326-42CB-B833-16FAF175842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6" name="TextBox 555">
          <a:extLst>
            <a:ext uri="{FF2B5EF4-FFF2-40B4-BE49-F238E27FC236}">
              <a16:creationId xmlns:a16="http://schemas.microsoft.com/office/drawing/2014/main" id="{2711AF66-85BA-40AC-B656-7404488355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7" name="TextBox 556">
          <a:extLst>
            <a:ext uri="{FF2B5EF4-FFF2-40B4-BE49-F238E27FC236}">
              <a16:creationId xmlns:a16="http://schemas.microsoft.com/office/drawing/2014/main" id="{520F3D9E-2E6A-408F-AEE8-8E8932D8C3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8" name="TextBox 557">
          <a:extLst>
            <a:ext uri="{FF2B5EF4-FFF2-40B4-BE49-F238E27FC236}">
              <a16:creationId xmlns:a16="http://schemas.microsoft.com/office/drawing/2014/main" id="{839B2A45-6CBF-4F32-B1FE-EB741BF295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59" name="TextBox 558">
          <a:extLst>
            <a:ext uri="{FF2B5EF4-FFF2-40B4-BE49-F238E27FC236}">
              <a16:creationId xmlns:a16="http://schemas.microsoft.com/office/drawing/2014/main" id="{A8B77F57-C0A9-41C6-83F8-C4A61EB9B9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0" name="TextBox 559">
          <a:extLst>
            <a:ext uri="{FF2B5EF4-FFF2-40B4-BE49-F238E27FC236}">
              <a16:creationId xmlns:a16="http://schemas.microsoft.com/office/drawing/2014/main" id="{1AA61023-A403-42AC-8DBB-B1D60FD89C7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1" name="TextBox 560">
          <a:extLst>
            <a:ext uri="{FF2B5EF4-FFF2-40B4-BE49-F238E27FC236}">
              <a16:creationId xmlns:a16="http://schemas.microsoft.com/office/drawing/2014/main" id="{F19520EC-CFB3-430B-A3DC-F3978F8471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2" name="TextBox 561">
          <a:extLst>
            <a:ext uri="{FF2B5EF4-FFF2-40B4-BE49-F238E27FC236}">
              <a16:creationId xmlns:a16="http://schemas.microsoft.com/office/drawing/2014/main" id="{4AF87ED9-3440-4234-B7AA-BBAA02B96C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3" name="TextBox 562">
          <a:extLst>
            <a:ext uri="{FF2B5EF4-FFF2-40B4-BE49-F238E27FC236}">
              <a16:creationId xmlns:a16="http://schemas.microsoft.com/office/drawing/2014/main" id="{E7BD6A20-3E11-4720-8536-2946D55223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4" name="TextBox 563">
          <a:extLst>
            <a:ext uri="{FF2B5EF4-FFF2-40B4-BE49-F238E27FC236}">
              <a16:creationId xmlns:a16="http://schemas.microsoft.com/office/drawing/2014/main" id="{B37F5498-0D49-4C2E-9B2B-A7BF2CE61A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5" name="TextBox 564">
          <a:extLst>
            <a:ext uri="{FF2B5EF4-FFF2-40B4-BE49-F238E27FC236}">
              <a16:creationId xmlns:a16="http://schemas.microsoft.com/office/drawing/2014/main" id="{5C1029C1-8BC2-4A52-881D-883EEE8DD2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6" name="TextBox 565">
          <a:extLst>
            <a:ext uri="{FF2B5EF4-FFF2-40B4-BE49-F238E27FC236}">
              <a16:creationId xmlns:a16="http://schemas.microsoft.com/office/drawing/2014/main" id="{3734F8CA-A6D3-4652-8C7A-B767141A07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7" name="TextBox 566">
          <a:extLst>
            <a:ext uri="{FF2B5EF4-FFF2-40B4-BE49-F238E27FC236}">
              <a16:creationId xmlns:a16="http://schemas.microsoft.com/office/drawing/2014/main" id="{A10CB4C0-FFE1-4023-AD13-237124D3C9F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8" name="TextBox 567">
          <a:extLst>
            <a:ext uri="{FF2B5EF4-FFF2-40B4-BE49-F238E27FC236}">
              <a16:creationId xmlns:a16="http://schemas.microsoft.com/office/drawing/2014/main" id="{8BD8C169-50FF-4B05-9C99-4666A0C6A4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69" name="TextBox 568">
          <a:extLst>
            <a:ext uri="{FF2B5EF4-FFF2-40B4-BE49-F238E27FC236}">
              <a16:creationId xmlns:a16="http://schemas.microsoft.com/office/drawing/2014/main" id="{14871531-0B9F-4BFF-AB40-3709C8DC3F0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0" name="TextBox 569">
          <a:extLst>
            <a:ext uri="{FF2B5EF4-FFF2-40B4-BE49-F238E27FC236}">
              <a16:creationId xmlns:a16="http://schemas.microsoft.com/office/drawing/2014/main" id="{6A789B91-2073-4A58-BAE5-C70B00EA84E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1" name="TextBox 570">
          <a:extLst>
            <a:ext uri="{FF2B5EF4-FFF2-40B4-BE49-F238E27FC236}">
              <a16:creationId xmlns:a16="http://schemas.microsoft.com/office/drawing/2014/main" id="{17EACC38-E9B8-4188-AF50-5DFF47FE5D3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2" name="TextBox 571">
          <a:extLst>
            <a:ext uri="{FF2B5EF4-FFF2-40B4-BE49-F238E27FC236}">
              <a16:creationId xmlns:a16="http://schemas.microsoft.com/office/drawing/2014/main" id="{33EF86BB-8F7B-44DB-AEC9-652F5AF7A88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3" name="TextBox 572">
          <a:extLst>
            <a:ext uri="{FF2B5EF4-FFF2-40B4-BE49-F238E27FC236}">
              <a16:creationId xmlns:a16="http://schemas.microsoft.com/office/drawing/2014/main" id="{963F8797-DCC8-4655-A0C7-2138D45EBC0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4" name="TextBox 573">
          <a:extLst>
            <a:ext uri="{FF2B5EF4-FFF2-40B4-BE49-F238E27FC236}">
              <a16:creationId xmlns:a16="http://schemas.microsoft.com/office/drawing/2014/main" id="{440DED85-B8B7-4BB9-A534-07FC351818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5" name="TextBox 574">
          <a:extLst>
            <a:ext uri="{FF2B5EF4-FFF2-40B4-BE49-F238E27FC236}">
              <a16:creationId xmlns:a16="http://schemas.microsoft.com/office/drawing/2014/main" id="{CA9EFFBB-2ED9-42E2-98E8-5C70A1A365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6" name="TextBox 575">
          <a:extLst>
            <a:ext uri="{FF2B5EF4-FFF2-40B4-BE49-F238E27FC236}">
              <a16:creationId xmlns:a16="http://schemas.microsoft.com/office/drawing/2014/main" id="{61F1B4A1-02DA-4F62-8845-201BB349216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7" name="TextBox 576">
          <a:extLst>
            <a:ext uri="{FF2B5EF4-FFF2-40B4-BE49-F238E27FC236}">
              <a16:creationId xmlns:a16="http://schemas.microsoft.com/office/drawing/2014/main" id="{F36BE1F5-2ACA-4271-A71A-2337AA3943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8" name="TextBox 577">
          <a:extLst>
            <a:ext uri="{FF2B5EF4-FFF2-40B4-BE49-F238E27FC236}">
              <a16:creationId xmlns:a16="http://schemas.microsoft.com/office/drawing/2014/main" id="{3CFC0550-C6AB-491D-B8AD-8B7C8186E23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79" name="TextBox 578">
          <a:extLst>
            <a:ext uri="{FF2B5EF4-FFF2-40B4-BE49-F238E27FC236}">
              <a16:creationId xmlns:a16="http://schemas.microsoft.com/office/drawing/2014/main" id="{167B7ABB-2CDD-4FDC-AB3A-D39A7AD0E2B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0" name="TextBox 579">
          <a:extLst>
            <a:ext uri="{FF2B5EF4-FFF2-40B4-BE49-F238E27FC236}">
              <a16:creationId xmlns:a16="http://schemas.microsoft.com/office/drawing/2014/main" id="{CD417386-2039-49B8-9EEA-DFCC419A5E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1" name="TextBox 580">
          <a:extLst>
            <a:ext uri="{FF2B5EF4-FFF2-40B4-BE49-F238E27FC236}">
              <a16:creationId xmlns:a16="http://schemas.microsoft.com/office/drawing/2014/main" id="{97166E75-DBCC-4DA0-BAC0-C92C6E5830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2" name="TextBox 581">
          <a:extLst>
            <a:ext uri="{FF2B5EF4-FFF2-40B4-BE49-F238E27FC236}">
              <a16:creationId xmlns:a16="http://schemas.microsoft.com/office/drawing/2014/main" id="{45F90017-E28E-4688-9AA6-C7442AF608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3" name="TextBox 582">
          <a:extLst>
            <a:ext uri="{FF2B5EF4-FFF2-40B4-BE49-F238E27FC236}">
              <a16:creationId xmlns:a16="http://schemas.microsoft.com/office/drawing/2014/main" id="{9560274E-49ED-4BED-8FBC-EB817EB92A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4" name="TextBox 583">
          <a:extLst>
            <a:ext uri="{FF2B5EF4-FFF2-40B4-BE49-F238E27FC236}">
              <a16:creationId xmlns:a16="http://schemas.microsoft.com/office/drawing/2014/main" id="{106A5B53-6F36-4A8F-9497-2B862D042EE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5" name="TextBox 584">
          <a:extLst>
            <a:ext uri="{FF2B5EF4-FFF2-40B4-BE49-F238E27FC236}">
              <a16:creationId xmlns:a16="http://schemas.microsoft.com/office/drawing/2014/main" id="{3CA4C60D-62F3-41E8-A5B8-588BF4A43E4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6" name="TextBox 585">
          <a:extLst>
            <a:ext uri="{FF2B5EF4-FFF2-40B4-BE49-F238E27FC236}">
              <a16:creationId xmlns:a16="http://schemas.microsoft.com/office/drawing/2014/main" id="{BCD08717-B734-48D6-AD5F-C71E959CDE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7" name="TextBox 586">
          <a:extLst>
            <a:ext uri="{FF2B5EF4-FFF2-40B4-BE49-F238E27FC236}">
              <a16:creationId xmlns:a16="http://schemas.microsoft.com/office/drawing/2014/main" id="{FF8C1565-C11F-426D-8936-BF8304B7E82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8" name="TextBox 587">
          <a:extLst>
            <a:ext uri="{FF2B5EF4-FFF2-40B4-BE49-F238E27FC236}">
              <a16:creationId xmlns:a16="http://schemas.microsoft.com/office/drawing/2014/main" id="{DAD8F78D-F956-4F0E-94DB-75654266937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89" name="TextBox 588">
          <a:extLst>
            <a:ext uri="{FF2B5EF4-FFF2-40B4-BE49-F238E27FC236}">
              <a16:creationId xmlns:a16="http://schemas.microsoft.com/office/drawing/2014/main" id="{83E44A8D-E71B-425A-9279-02271F91D4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0" name="TextBox 589">
          <a:extLst>
            <a:ext uri="{FF2B5EF4-FFF2-40B4-BE49-F238E27FC236}">
              <a16:creationId xmlns:a16="http://schemas.microsoft.com/office/drawing/2014/main" id="{51089EC0-2DD8-4EC2-8864-74BB4823CAD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1" name="TextBox 590">
          <a:extLst>
            <a:ext uri="{FF2B5EF4-FFF2-40B4-BE49-F238E27FC236}">
              <a16:creationId xmlns:a16="http://schemas.microsoft.com/office/drawing/2014/main" id="{45963FDD-9718-4BC6-8C6F-7E9E48B02E5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2" name="TextBox 591">
          <a:extLst>
            <a:ext uri="{FF2B5EF4-FFF2-40B4-BE49-F238E27FC236}">
              <a16:creationId xmlns:a16="http://schemas.microsoft.com/office/drawing/2014/main" id="{F88EF638-1DDB-4B30-9589-AE240AB3D1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3" name="TextBox 592">
          <a:extLst>
            <a:ext uri="{FF2B5EF4-FFF2-40B4-BE49-F238E27FC236}">
              <a16:creationId xmlns:a16="http://schemas.microsoft.com/office/drawing/2014/main" id="{90790C26-D120-447E-94BA-3465238143F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4" name="TextBox 593">
          <a:extLst>
            <a:ext uri="{FF2B5EF4-FFF2-40B4-BE49-F238E27FC236}">
              <a16:creationId xmlns:a16="http://schemas.microsoft.com/office/drawing/2014/main" id="{E51D3B13-DE57-4F7A-A796-D5DDE5D941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5" name="TextBox 594">
          <a:extLst>
            <a:ext uri="{FF2B5EF4-FFF2-40B4-BE49-F238E27FC236}">
              <a16:creationId xmlns:a16="http://schemas.microsoft.com/office/drawing/2014/main" id="{80708EA1-5B7D-4281-8F58-42371F91B9A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6" name="TextBox 595">
          <a:extLst>
            <a:ext uri="{FF2B5EF4-FFF2-40B4-BE49-F238E27FC236}">
              <a16:creationId xmlns:a16="http://schemas.microsoft.com/office/drawing/2014/main" id="{2DB6C2DD-7F7A-4146-8D27-E6AA929ACE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7" name="TextBox 596">
          <a:extLst>
            <a:ext uri="{FF2B5EF4-FFF2-40B4-BE49-F238E27FC236}">
              <a16:creationId xmlns:a16="http://schemas.microsoft.com/office/drawing/2014/main" id="{558363BC-D7CF-4BC0-AAF2-42DEFC8874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8" name="TextBox 597">
          <a:extLst>
            <a:ext uri="{FF2B5EF4-FFF2-40B4-BE49-F238E27FC236}">
              <a16:creationId xmlns:a16="http://schemas.microsoft.com/office/drawing/2014/main" id="{9412A17F-3AA4-4C89-B1AF-82B84DA7BD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599" name="TextBox 598">
          <a:extLst>
            <a:ext uri="{FF2B5EF4-FFF2-40B4-BE49-F238E27FC236}">
              <a16:creationId xmlns:a16="http://schemas.microsoft.com/office/drawing/2014/main" id="{D28E1218-5EC3-4D45-A3A4-41DC4FB8CE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0" name="TextBox 599">
          <a:extLst>
            <a:ext uri="{FF2B5EF4-FFF2-40B4-BE49-F238E27FC236}">
              <a16:creationId xmlns:a16="http://schemas.microsoft.com/office/drawing/2014/main" id="{E82099B7-BCD8-4CD0-A60B-92B8D0C6A3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1" name="TextBox 600">
          <a:extLst>
            <a:ext uri="{FF2B5EF4-FFF2-40B4-BE49-F238E27FC236}">
              <a16:creationId xmlns:a16="http://schemas.microsoft.com/office/drawing/2014/main" id="{4557DA30-841E-4115-8ECC-A7E1F60536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2" name="TextBox 601">
          <a:extLst>
            <a:ext uri="{FF2B5EF4-FFF2-40B4-BE49-F238E27FC236}">
              <a16:creationId xmlns:a16="http://schemas.microsoft.com/office/drawing/2014/main" id="{723589D9-F292-488E-B2B7-C773D59C62E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3" name="TextBox 602">
          <a:extLst>
            <a:ext uri="{FF2B5EF4-FFF2-40B4-BE49-F238E27FC236}">
              <a16:creationId xmlns:a16="http://schemas.microsoft.com/office/drawing/2014/main" id="{C8639264-09BA-41EB-B3D3-797D84DACD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4" name="TextBox 603">
          <a:extLst>
            <a:ext uri="{FF2B5EF4-FFF2-40B4-BE49-F238E27FC236}">
              <a16:creationId xmlns:a16="http://schemas.microsoft.com/office/drawing/2014/main" id="{CBEA9A8D-37A2-432C-A7D5-2BBD2A1D2CE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5" name="TextBox 604">
          <a:extLst>
            <a:ext uri="{FF2B5EF4-FFF2-40B4-BE49-F238E27FC236}">
              <a16:creationId xmlns:a16="http://schemas.microsoft.com/office/drawing/2014/main" id="{CC8BC07F-A1D9-4773-BF1E-E1005B71C65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6" name="TextBox 605">
          <a:extLst>
            <a:ext uri="{FF2B5EF4-FFF2-40B4-BE49-F238E27FC236}">
              <a16:creationId xmlns:a16="http://schemas.microsoft.com/office/drawing/2014/main" id="{7BB5ECA2-67AA-4DAF-A66E-7D445ACE9DB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7" name="TextBox 606">
          <a:extLst>
            <a:ext uri="{FF2B5EF4-FFF2-40B4-BE49-F238E27FC236}">
              <a16:creationId xmlns:a16="http://schemas.microsoft.com/office/drawing/2014/main" id="{8DC44158-81BA-46AE-AE08-C54733E1F1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8" name="TextBox 607">
          <a:extLst>
            <a:ext uri="{FF2B5EF4-FFF2-40B4-BE49-F238E27FC236}">
              <a16:creationId xmlns:a16="http://schemas.microsoft.com/office/drawing/2014/main" id="{03AEDDD1-81FD-4AB9-A4C2-F5C982F5FE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09" name="TextBox 608">
          <a:extLst>
            <a:ext uri="{FF2B5EF4-FFF2-40B4-BE49-F238E27FC236}">
              <a16:creationId xmlns:a16="http://schemas.microsoft.com/office/drawing/2014/main" id="{96346A2F-CB2B-4B65-A6C8-E66897B41EB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0" name="TextBox 609">
          <a:extLst>
            <a:ext uri="{FF2B5EF4-FFF2-40B4-BE49-F238E27FC236}">
              <a16:creationId xmlns:a16="http://schemas.microsoft.com/office/drawing/2014/main" id="{E70ABC52-8BDE-4F1D-B9B2-24F840A7224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1" name="TextBox 610">
          <a:extLst>
            <a:ext uri="{FF2B5EF4-FFF2-40B4-BE49-F238E27FC236}">
              <a16:creationId xmlns:a16="http://schemas.microsoft.com/office/drawing/2014/main" id="{78B34019-2831-41D4-8858-3854A88CBF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2" name="TextBox 611">
          <a:extLst>
            <a:ext uri="{FF2B5EF4-FFF2-40B4-BE49-F238E27FC236}">
              <a16:creationId xmlns:a16="http://schemas.microsoft.com/office/drawing/2014/main" id="{FB7B3266-DB13-413B-92B5-17016A7F23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3" name="TextBox 612">
          <a:extLst>
            <a:ext uri="{FF2B5EF4-FFF2-40B4-BE49-F238E27FC236}">
              <a16:creationId xmlns:a16="http://schemas.microsoft.com/office/drawing/2014/main" id="{3C8E9E2B-FE42-4AE6-A153-39760D9C83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4" name="TextBox 613">
          <a:extLst>
            <a:ext uri="{FF2B5EF4-FFF2-40B4-BE49-F238E27FC236}">
              <a16:creationId xmlns:a16="http://schemas.microsoft.com/office/drawing/2014/main" id="{B8381408-EFB7-45A5-96EB-D1665E8C1F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5" name="TextBox 614">
          <a:extLst>
            <a:ext uri="{FF2B5EF4-FFF2-40B4-BE49-F238E27FC236}">
              <a16:creationId xmlns:a16="http://schemas.microsoft.com/office/drawing/2014/main" id="{88D5739C-7083-4F43-9962-351CDD8C46F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6" name="TextBox 615">
          <a:extLst>
            <a:ext uri="{FF2B5EF4-FFF2-40B4-BE49-F238E27FC236}">
              <a16:creationId xmlns:a16="http://schemas.microsoft.com/office/drawing/2014/main" id="{ECED2C94-FF3E-49B2-9926-B34AAF6B0C7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7" name="TextBox 616">
          <a:extLst>
            <a:ext uri="{FF2B5EF4-FFF2-40B4-BE49-F238E27FC236}">
              <a16:creationId xmlns:a16="http://schemas.microsoft.com/office/drawing/2014/main" id="{224D2C80-B822-415F-AEF4-38829C7C5B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8" name="TextBox 617">
          <a:extLst>
            <a:ext uri="{FF2B5EF4-FFF2-40B4-BE49-F238E27FC236}">
              <a16:creationId xmlns:a16="http://schemas.microsoft.com/office/drawing/2014/main" id="{E595D5C2-FB76-4A0A-B3F8-21549EAE2F3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19" name="TextBox 618">
          <a:extLst>
            <a:ext uri="{FF2B5EF4-FFF2-40B4-BE49-F238E27FC236}">
              <a16:creationId xmlns:a16="http://schemas.microsoft.com/office/drawing/2014/main" id="{C08717FD-0C6E-4CD9-97C1-8C1517ECB04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0" name="TextBox 619">
          <a:extLst>
            <a:ext uri="{FF2B5EF4-FFF2-40B4-BE49-F238E27FC236}">
              <a16:creationId xmlns:a16="http://schemas.microsoft.com/office/drawing/2014/main" id="{D92B51F0-C07B-4121-B6C3-9CDFE93D51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1" name="TextBox 620">
          <a:extLst>
            <a:ext uri="{FF2B5EF4-FFF2-40B4-BE49-F238E27FC236}">
              <a16:creationId xmlns:a16="http://schemas.microsoft.com/office/drawing/2014/main" id="{8D60274F-869E-4B39-A509-6ED6656404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2" name="TextBox 621">
          <a:extLst>
            <a:ext uri="{FF2B5EF4-FFF2-40B4-BE49-F238E27FC236}">
              <a16:creationId xmlns:a16="http://schemas.microsoft.com/office/drawing/2014/main" id="{6E141C45-23F3-4F77-999F-10C20D02C39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3" name="TextBox 622">
          <a:extLst>
            <a:ext uri="{FF2B5EF4-FFF2-40B4-BE49-F238E27FC236}">
              <a16:creationId xmlns:a16="http://schemas.microsoft.com/office/drawing/2014/main" id="{7E744E11-8848-4454-9C37-B1E0527EBB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4" name="TextBox 623">
          <a:extLst>
            <a:ext uri="{FF2B5EF4-FFF2-40B4-BE49-F238E27FC236}">
              <a16:creationId xmlns:a16="http://schemas.microsoft.com/office/drawing/2014/main" id="{5517997C-2A4C-426A-94D5-718E1D4DED2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5" name="TextBox 624">
          <a:extLst>
            <a:ext uri="{FF2B5EF4-FFF2-40B4-BE49-F238E27FC236}">
              <a16:creationId xmlns:a16="http://schemas.microsoft.com/office/drawing/2014/main" id="{75D6B6A2-1B44-4A0D-A863-3CE4FBD75C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6" name="TextBox 625">
          <a:extLst>
            <a:ext uri="{FF2B5EF4-FFF2-40B4-BE49-F238E27FC236}">
              <a16:creationId xmlns:a16="http://schemas.microsoft.com/office/drawing/2014/main" id="{5FA30BFE-7A7C-4826-957D-6360E02001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7" name="TextBox 626">
          <a:extLst>
            <a:ext uri="{FF2B5EF4-FFF2-40B4-BE49-F238E27FC236}">
              <a16:creationId xmlns:a16="http://schemas.microsoft.com/office/drawing/2014/main" id="{A1DDD6C4-9457-4983-BBDA-CF279E4D55D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8" name="TextBox 627">
          <a:extLst>
            <a:ext uri="{FF2B5EF4-FFF2-40B4-BE49-F238E27FC236}">
              <a16:creationId xmlns:a16="http://schemas.microsoft.com/office/drawing/2014/main" id="{56D964CE-AAF6-4716-A1B9-73B20EDF681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29" name="TextBox 628">
          <a:extLst>
            <a:ext uri="{FF2B5EF4-FFF2-40B4-BE49-F238E27FC236}">
              <a16:creationId xmlns:a16="http://schemas.microsoft.com/office/drawing/2014/main" id="{2CF09420-24E9-4EC3-BD00-791F74D6F64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0" name="TextBox 629">
          <a:extLst>
            <a:ext uri="{FF2B5EF4-FFF2-40B4-BE49-F238E27FC236}">
              <a16:creationId xmlns:a16="http://schemas.microsoft.com/office/drawing/2014/main" id="{294FF86D-1BFC-46CA-9AD7-F5E3369B88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1" name="TextBox 630">
          <a:extLst>
            <a:ext uri="{FF2B5EF4-FFF2-40B4-BE49-F238E27FC236}">
              <a16:creationId xmlns:a16="http://schemas.microsoft.com/office/drawing/2014/main" id="{0E944523-B381-4E87-9D1D-492E17409B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632" name="TextBox 631">
          <a:extLst>
            <a:ext uri="{FF2B5EF4-FFF2-40B4-BE49-F238E27FC236}">
              <a16:creationId xmlns:a16="http://schemas.microsoft.com/office/drawing/2014/main" id="{4F0317E1-6B03-4D94-A82C-30D642E75E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633" name="TextBox 632">
          <a:extLst>
            <a:ext uri="{FF2B5EF4-FFF2-40B4-BE49-F238E27FC236}">
              <a16:creationId xmlns:a16="http://schemas.microsoft.com/office/drawing/2014/main" id="{07FCB831-5DDC-4A1A-96E8-9F5DC738303A}"/>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4" name="TextBox 633">
          <a:extLst>
            <a:ext uri="{FF2B5EF4-FFF2-40B4-BE49-F238E27FC236}">
              <a16:creationId xmlns:a16="http://schemas.microsoft.com/office/drawing/2014/main" id="{2086F4E8-8520-4A22-B111-09F317017DB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5" name="TextBox 634">
          <a:extLst>
            <a:ext uri="{FF2B5EF4-FFF2-40B4-BE49-F238E27FC236}">
              <a16:creationId xmlns:a16="http://schemas.microsoft.com/office/drawing/2014/main" id="{686DD79E-91C1-41BE-8723-C4CBE441805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6" name="TextBox 635">
          <a:extLst>
            <a:ext uri="{FF2B5EF4-FFF2-40B4-BE49-F238E27FC236}">
              <a16:creationId xmlns:a16="http://schemas.microsoft.com/office/drawing/2014/main" id="{14EE9D5C-7B67-4B45-9FDC-5A87050E1D7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7" name="TextBox 636">
          <a:extLst>
            <a:ext uri="{FF2B5EF4-FFF2-40B4-BE49-F238E27FC236}">
              <a16:creationId xmlns:a16="http://schemas.microsoft.com/office/drawing/2014/main" id="{FB753326-75E2-46F6-8613-05808ECABF8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8" name="TextBox 637">
          <a:extLst>
            <a:ext uri="{FF2B5EF4-FFF2-40B4-BE49-F238E27FC236}">
              <a16:creationId xmlns:a16="http://schemas.microsoft.com/office/drawing/2014/main" id="{72568989-96E3-4BEE-82ED-E8302183C03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39" name="TextBox 638">
          <a:extLst>
            <a:ext uri="{FF2B5EF4-FFF2-40B4-BE49-F238E27FC236}">
              <a16:creationId xmlns:a16="http://schemas.microsoft.com/office/drawing/2014/main" id="{47EC3A7D-78FD-48A5-A186-1153FFB9A2E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0" name="TextBox 639">
          <a:extLst>
            <a:ext uri="{FF2B5EF4-FFF2-40B4-BE49-F238E27FC236}">
              <a16:creationId xmlns:a16="http://schemas.microsoft.com/office/drawing/2014/main" id="{71E3FEB1-D763-45F7-89FD-8E268E595C5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1" name="TextBox 640">
          <a:extLst>
            <a:ext uri="{FF2B5EF4-FFF2-40B4-BE49-F238E27FC236}">
              <a16:creationId xmlns:a16="http://schemas.microsoft.com/office/drawing/2014/main" id="{27E1CC69-4CCF-4A74-8BEA-061533A9468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2" name="TextBox 641">
          <a:extLst>
            <a:ext uri="{FF2B5EF4-FFF2-40B4-BE49-F238E27FC236}">
              <a16:creationId xmlns:a16="http://schemas.microsoft.com/office/drawing/2014/main" id="{A5056695-DD0D-49D9-B4C5-6B03993D54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3" name="TextBox 642">
          <a:extLst>
            <a:ext uri="{FF2B5EF4-FFF2-40B4-BE49-F238E27FC236}">
              <a16:creationId xmlns:a16="http://schemas.microsoft.com/office/drawing/2014/main" id="{7D70A85E-7227-4802-A868-074ABECEC4E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4" name="TextBox 643">
          <a:extLst>
            <a:ext uri="{FF2B5EF4-FFF2-40B4-BE49-F238E27FC236}">
              <a16:creationId xmlns:a16="http://schemas.microsoft.com/office/drawing/2014/main" id="{FAA6D29F-8E28-45E6-9763-EDE13B26547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5" name="TextBox 644">
          <a:extLst>
            <a:ext uri="{FF2B5EF4-FFF2-40B4-BE49-F238E27FC236}">
              <a16:creationId xmlns:a16="http://schemas.microsoft.com/office/drawing/2014/main" id="{1D11153B-C906-449D-875D-E70FD071BB9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6" name="TextBox 645">
          <a:extLst>
            <a:ext uri="{FF2B5EF4-FFF2-40B4-BE49-F238E27FC236}">
              <a16:creationId xmlns:a16="http://schemas.microsoft.com/office/drawing/2014/main" id="{4CC70370-5D2D-41BE-A768-09B071C7A3F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7" name="TextBox 646">
          <a:extLst>
            <a:ext uri="{FF2B5EF4-FFF2-40B4-BE49-F238E27FC236}">
              <a16:creationId xmlns:a16="http://schemas.microsoft.com/office/drawing/2014/main" id="{B5802332-619D-4744-BDB3-DDF2859A327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8" name="TextBox 647">
          <a:extLst>
            <a:ext uri="{FF2B5EF4-FFF2-40B4-BE49-F238E27FC236}">
              <a16:creationId xmlns:a16="http://schemas.microsoft.com/office/drawing/2014/main" id="{C690D34E-82FD-4314-B79A-DB0FE1B1227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49" name="TextBox 648">
          <a:extLst>
            <a:ext uri="{FF2B5EF4-FFF2-40B4-BE49-F238E27FC236}">
              <a16:creationId xmlns:a16="http://schemas.microsoft.com/office/drawing/2014/main" id="{615912F0-ECD8-4AA1-A1C8-3A218C0D3F0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0" name="TextBox 649">
          <a:extLst>
            <a:ext uri="{FF2B5EF4-FFF2-40B4-BE49-F238E27FC236}">
              <a16:creationId xmlns:a16="http://schemas.microsoft.com/office/drawing/2014/main" id="{727F791C-2826-4F2C-B7BE-DC5693FC242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1" name="TextBox 650">
          <a:extLst>
            <a:ext uri="{FF2B5EF4-FFF2-40B4-BE49-F238E27FC236}">
              <a16:creationId xmlns:a16="http://schemas.microsoft.com/office/drawing/2014/main" id="{1BE9D932-9AD4-4ECA-B368-28374CABC00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2" name="TextBox 651">
          <a:extLst>
            <a:ext uri="{FF2B5EF4-FFF2-40B4-BE49-F238E27FC236}">
              <a16:creationId xmlns:a16="http://schemas.microsoft.com/office/drawing/2014/main" id="{3D85FC6C-B36B-4138-B99A-AC77C4F48B1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3" name="TextBox 652">
          <a:extLst>
            <a:ext uri="{FF2B5EF4-FFF2-40B4-BE49-F238E27FC236}">
              <a16:creationId xmlns:a16="http://schemas.microsoft.com/office/drawing/2014/main" id="{9D0A84A0-38A1-4D37-B236-5CFD2CFB309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4" name="TextBox 653">
          <a:extLst>
            <a:ext uri="{FF2B5EF4-FFF2-40B4-BE49-F238E27FC236}">
              <a16:creationId xmlns:a16="http://schemas.microsoft.com/office/drawing/2014/main" id="{681BCABA-E4F4-49A8-B6D7-DC48288BCD8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5" name="TextBox 654">
          <a:extLst>
            <a:ext uri="{FF2B5EF4-FFF2-40B4-BE49-F238E27FC236}">
              <a16:creationId xmlns:a16="http://schemas.microsoft.com/office/drawing/2014/main" id="{9F87A4F8-4455-43FD-9245-AA2BCD9BB6B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6" name="TextBox 655">
          <a:extLst>
            <a:ext uri="{FF2B5EF4-FFF2-40B4-BE49-F238E27FC236}">
              <a16:creationId xmlns:a16="http://schemas.microsoft.com/office/drawing/2014/main" id="{17B62E7D-A005-4A60-9658-052DE985A30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7" name="TextBox 656">
          <a:extLst>
            <a:ext uri="{FF2B5EF4-FFF2-40B4-BE49-F238E27FC236}">
              <a16:creationId xmlns:a16="http://schemas.microsoft.com/office/drawing/2014/main" id="{7A4D78FD-8B28-4373-A120-F9161B83B96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8" name="TextBox 657">
          <a:extLst>
            <a:ext uri="{FF2B5EF4-FFF2-40B4-BE49-F238E27FC236}">
              <a16:creationId xmlns:a16="http://schemas.microsoft.com/office/drawing/2014/main" id="{78679F87-91B2-4922-9563-DA2DC014D74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59" name="TextBox 658">
          <a:extLst>
            <a:ext uri="{FF2B5EF4-FFF2-40B4-BE49-F238E27FC236}">
              <a16:creationId xmlns:a16="http://schemas.microsoft.com/office/drawing/2014/main" id="{9258FB86-297C-4DBE-A52D-5EB69F83AFE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0" name="TextBox 659">
          <a:extLst>
            <a:ext uri="{FF2B5EF4-FFF2-40B4-BE49-F238E27FC236}">
              <a16:creationId xmlns:a16="http://schemas.microsoft.com/office/drawing/2014/main" id="{30D6C361-10C2-4EFE-972B-27C12144C8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1" name="TextBox 660">
          <a:extLst>
            <a:ext uri="{FF2B5EF4-FFF2-40B4-BE49-F238E27FC236}">
              <a16:creationId xmlns:a16="http://schemas.microsoft.com/office/drawing/2014/main" id="{28359C97-6D7A-4312-A069-60F91269033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2" name="TextBox 661">
          <a:extLst>
            <a:ext uri="{FF2B5EF4-FFF2-40B4-BE49-F238E27FC236}">
              <a16:creationId xmlns:a16="http://schemas.microsoft.com/office/drawing/2014/main" id="{7D80246B-16B3-4F36-B600-B21A80DAB26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3" name="TextBox 662">
          <a:extLst>
            <a:ext uri="{FF2B5EF4-FFF2-40B4-BE49-F238E27FC236}">
              <a16:creationId xmlns:a16="http://schemas.microsoft.com/office/drawing/2014/main" id="{FBD772CC-57FB-43F4-B2DB-469EBB4CDD5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4" name="TextBox 663">
          <a:extLst>
            <a:ext uri="{FF2B5EF4-FFF2-40B4-BE49-F238E27FC236}">
              <a16:creationId xmlns:a16="http://schemas.microsoft.com/office/drawing/2014/main" id="{1C53EE19-F1C1-4670-A7C3-6AD4B41304D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5" name="TextBox 664">
          <a:extLst>
            <a:ext uri="{FF2B5EF4-FFF2-40B4-BE49-F238E27FC236}">
              <a16:creationId xmlns:a16="http://schemas.microsoft.com/office/drawing/2014/main" id="{81FB9AA7-0879-4664-9744-5CB4D768505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6" name="TextBox 665">
          <a:extLst>
            <a:ext uri="{FF2B5EF4-FFF2-40B4-BE49-F238E27FC236}">
              <a16:creationId xmlns:a16="http://schemas.microsoft.com/office/drawing/2014/main" id="{222B78A8-07F3-4B94-BFC5-84151615656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7" name="TextBox 666">
          <a:extLst>
            <a:ext uri="{FF2B5EF4-FFF2-40B4-BE49-F238E27FC236}">
              <a16:creationId xmlns:a16="http://schemas.microsoft.com/office/drawing/2014/main" id="{1D814B46-69E9-445F-9A6C-6EC8EB30234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8" name="TextBox 667">
          <a:extLst>
            <a:ext uri="{FF2B5EF4-FFF2-40B4-BE49-F238E27FC236}">
              <a16:creationId xmlns:a16="http://schemas.microsoft.com/office/drawing/2014/main" id="{C9D11372-059E-4FF0-A43D-A7FB5EBE1AF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69" name="TextBox 668">
          <a:extLst>
            <a:ext uri="{FF2B5EF4-FFF2-40B4-BE49-F238E27FC236}">
              <a16:creationId xmlns:a16="http://schemas.microsoft.com/office/drawing/2014/main" id="{13BFF3A2-6786-47CD-B80D-9B8E4CCC71D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0" name="TextBox 669">
          <a:extLst>
            <a:ext uri="{FF2B5EF4-FFF2-40B4-BE49-F238E27FC236}">
              <a16:creationId xmlns:a16="http://schemas.microsoft.com/office/drawing/2014/main" id="{1CAF235E-8FEF-4930-A201-367ACA822A8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1" name="TextBox 670">
          <a:extLst>
            <a:ext uri="{FF2B5EF4-FFF2-40B4-BE49-F238E27FC236}">
              <a16:creationId xmlns:a16="http://schemas.microsoft.com/office/drawing/2014/main" id="{70F64FE1-18BC-49CC-AECA-1D1A1DB3AB5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2" name="TextBox 671">
          <a:extLst>
            <a:ext uri="{FF2B5EF4-FFF2-40B4-BE49-F238E27FC236}">
              <a16:creationId xmlns:a16="http://schemas.microsoft.com/office/drawing/2014/main" id="{5CBCAE0A-DEE8-4D10-B270-8DD2B10D1B9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3" name="TextBox 672">
          <a:extLst>
            <a:ext uri="{FF2B5EF4-FFF2-40B4-BE49-F238E27FC236}">
              <a16:creationId xmlns:a16="http://schemas.microsoft.com/office/drawing/2014/main" id="{D0488520-25E9-4735-B0B0-1330F056EA4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4" name="TextBox 673">
          <a:extLst>
            <a:ext uri="{FF2B5EF4-FFF2-40B4-BE49-F238E27FC236}">
              <a16:creationId xmlns:a16="http://schemas.microsoft.com/office/drawing/2014/main" id="{4ACE8683-7E96-4B4D-AE7E-647DB92421D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5" name="TextBox 674">
          <a:extLst>
            <a:ext uri="{FF2B5EF4-FFF2-40B4-BE49-F238E27FC236}">
              <a16:creationId xmlns:a16="http://schemas.microsoft.com/office/drawing/2014/main" id="{4F3B8928-F2DB-4752-8DC4-3A4CF4338B5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6" name="TextBox 675">
          <a:extLst>
            <a:ext uri="{FF2B5EF4-FFF2-40B4-BE49-F238E27FC236}">
              <a16:creationId xmlns:a16="http://schemas.microsoft.com/office/drawing/2014/main" id="{165EC643-AFD3-4E31-AE1C-DA0257B8D83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7" name="TextBox 676">
          <a:extLst>
            <a:ext uri="{FF2B5EF4-FFF2-40B4-BE49-F238E27FC236}">
              <a16:creationId xmlns:a16="http://schemas.microsoft.com/office/drawing/2014/main" id="{21A6DC61-94A5-40CB-82D1-FB038EF2BD0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8" name="TextBox 677">
          <a:extLst>
            <a:ext uri="{FF2B5EF4-FFF2-40B4-BE49-F238E27FC236}">
              <a16:creationId xmlns:a16="http://schemas.microsoft.com/office/drawing/2014/main" id="{8AF47A7B-B4E4-4EF8-9C32-BF6CAABF205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79" name="TextBox 678">
          <a:extLst>
            <a:ext uri="{FF2B5EF4-FFF2-40B4-BE49-F238E27FC236}">
              <a16:creationId xmlns:a16="http://schemas.microsoft.com/office/drawing/2014/main" id="{5C26681E-9661-45B8-B756-9980ACAECDA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0" name="TextBox 679">
          <a:extLst>
            <a:ext uri="{FF2B5EF4-FFF2-40B4-BE49-F238E27FC236}">
              <a16:creationId xmlns:a16="http://schemas.microsoft.com/office/drawing/2014/main" id="{25EDE9D0-24FB-466D-89F6-D1D3CACA066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1" name="TextBox 680">
          <a:extLst>
            <a:ext uri="{FF2B5EF4-FFF2-40B4-BE49-F238E27FC236}">
              <a16:creationId xmlns:a16="http://schemas.microsoft.com/office/drawing/2014/main" id="{25F51C0F-C7B8-40BC-841E-73C72919EA1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2" name="TextBox 681">
          <a:extLst>
            <a:ext uri="{FF2B5EF4-FFF2-40B4-BE49-F238E27FC236}">
              <a16:creationId xmlns:a16="http://schemas.microsoft.com/office/drawing/2014/main" id="{252D3508-FE98-4C4C-87AC-F8632155B84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3" name="TextBox 682">
          <a:extLst>
            <a:ext uri="{FF2B5EF4-FFF2-40B4-BE49-F238E27FC236}">
              <a16:creationId xmlns:a16="http://schemas.microsoft.com/office/drawing/2014/main" id="{7AB20676-302A-4416-B618-6E5E7704DBF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4" name="TextBox 683">
          <a:extLst>
            <a:ext uri="{FF2B5EF4-FFF2-40B4-BE49-F238E27FC236}">
              <a16:creationId xmlns:a16="http://schemas.microsoft.com/office/drawing/2014/main" id="{B68E19E8-5CEC-492B-8652-5C693DCF179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5" name="TextBox 684">
          <a:extLst>
            <a:ext uri="{FF2B5EF4-FFF2-40B4-BE49-F238E27FC236}">
              <a16:creationId xmlns:a16="http://schemas.microsoft.com/office/drawing/2014/main" id="{496E9EEA-FE56-41B1-A694-16CD5FF0DF5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6" name="TextBox 685">
          <a:extLst>
            <a:ext uri="{FF2B5EF4-FFF2-40B4-BE49-F238E27FC236}">
              <a16:creationId xmlns:a16="http://schemas.microsoft.com/office/drawing/2014/main" id="{9E1F2861-AE4A-4F97-A9E1-ED0883B16AB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7" name="TextBox 686">
          <a:extLst>
            <a:ext uri="{FF2B5EF4-FFF2-40B4-BE49-F238E27FC236}">
              <a16:creationId xmlns:a16="http://schemas.microsoft.com/office/drawing/2014/main" id="{C483B317-D84A-4D9B-B88A-FB9168B049B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8" name="TextBox 687">
          <a:extLst>
            <a:ext uri="{FF2B5EF4-FFF2-40B4-BE49-F238E27FC236}">
              <a16:creationId xmlns:a16="http://schemas.microsoft.com/office/drawing/2014/main" id="{D118F889-988D-4043-9C66-41FB433415D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89" name="TextBox 688">
          <a:extLst>
            <a:ext uri="{FF2B5EF4-FFF2-40B4-BE49-F238E27FC236}">
              <a16:creationId xmlns:a16="http://schemas.microsoft.com/office/drawing/2014/main" id="{614CAA37-178D-4EDC-940E-8007701762B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0" name="TextBox 689">
          <a:extLst>
            <a:ext uri="{FF2B5EF4-FFF2-40B4-BE49-F238E27FC236}">
              <a16:creationId xmlns:a16="http://schemas.microsoft.com/office/drawing/2014/main" id="{83126D79-24A3-480A-8CB3-545DF8CA88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1" name="TextBox 690">
          <a:extLst>
            <a:ext uri="{FF2B5EF4-FFF2-40B4-BE49-F238E27FC236}">
              <a16:creationId xmlns:a16="http://schemas.microsoft.com/office/drawing/2014/main" id="{71F1553F-C3EC-438B-BA0F-57A080B8BC8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2" name="TextBox 691">
          <a:extLst>
            <a:ext uri="{FF2B5EF4-FFF2-40B4-BE49-F238E27FC236}">
              <a16:creationId xmlns:a16="http://schemas.microsoft.com/office/drawing/2014/main" id="{CD86AA67-0DC8-4BF4-BC64-46328786828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3" name="TextBox 692">
          <a:extLst>
            <a:ext uri="{FF2B5EF4-FFF2-40B4-BE49-F238E27FC236}">
              <a16:creationId xmlns:a16="http://schemas.microsoft.com/office/drawing/2014/main" id="{EEF831F6-E233-406C-BB60-F70FB916D70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4" name="TextBox 693">
          <a:extLst>
            <a:ext uri="{FF2B5EF4-FFF2-40B4-BE49-F238E27FC236}">
              <a16:creationId xmlns:a16="http://schemas.microsoft.com/office/drawing/2014/main" id="{A097B46E-1EBC-40B4-915D-EB512920583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5" name="TextBox 694">
          <a:extLst>
            <a:ext uri="{FF2B5EF4-FFF2-40B4-BE49-F238E27FC236}">
              <a16:creationId xmlns:a16="http://schemas.microsoft.com/office/drawing/2014/main" id="{5EF1EE79-4082-4391-949F-0900B7B8022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6" name="TextBox 695">
          <a:extLst>
            <a:ext uri="{FF2B5EF4-FFF2-40B4-BE49-F238E27FC236}">
              <a16:creationId xmlns:a16="http://schemas.microsoft.com/office/drawing/2014/main" id="{41CFC0F6-BC15-4C0F-9BFE-363A57D66E2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7" name="TextBox 696">
          <a:extLst>
            <a:ext uri="{FF2B5EF4-FFF2-40B4-BE49-F238E27FC236}">
              <a16:creationId xmlns:a16="http://schemas.microsoft.com/office/drawing/2014/main" id="{CF2347FA-5A66-44E0-B08B-7690C7BD5D4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8" name="TextBox 697">
          <a:extLst>
            <a:ext uri="{FF2B5EF4-FFF2-40B4-BE49-F238E27FC236}">
              <a16:creationId xmlns:a16="http://schemas.microsoft.com/office/drawing/2014/main" id="{CBACE0D9-EFB6-47A6-BF81-C4390E194E7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699" name="TextBox 698">
          <a:extLst>
            <a:ext uri="{FF2B5EF4-FFF2-40B4-BE49-F238E27FC236}">
              <a16:creationId xmlns:a16="http://schemas.microsoft.com/office/drawing/2014/main" id="{C0E60162-FDB7-4518-92CB-D5D8724B8A2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0" name="TextBox 699">
          <a:extLst>
            <a:ext uri="{FF2B5EF4-FFF2-40B4-BE49-F238E27FC236}">
              <a16:creationId xmlns:a16="http://schemas.microsoft.com/office/drawing/2014/main" id="{C37447B4-1A16-4073-8B0C-D1FDE924865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1" name="TextBox 700">
          <a:extLst>
            <a:ext uri="{FF2B5EF4-FFF2-40B4-BE49-F238E27FC236}">
              <a16:creationId xmlns:a16="http://schemas.microsoft.com/office/drawing/2014/main" id="{14E891D1-F67A-4220-8A8F-D496EEAD300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2" name="TextBox 701">
          <a:extLst>
            <a:ext uri="{FF2B5EF4-FFF2-40B4-BE49-F238E27FC236}">
              <a16:creationId xmlns:a16="http://schemas.microsoft.com/office/drawing/2014/main" id="{52B4EAA7-7105-4E1B-9EAE-C1A9B9DDBA3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3" name="TextBox 702">
          <a:extLst>
            <a:ext uri="{FF2B5EF4-FFF2-40B4-BE49-F238E27FC236}">
              <a16:creationId xmlns:a16="http://schemas.microsoft.com/office/drawing/2014/main" id="{C53ED4B2-B5E2-4638-AC7F-DABFAFC16EC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4" name="TextBox 703">
          <a:extLst>
            <a:ext uri="{FF2B5EF4-FFF2-40B4-BE49-F238E27FC236}">
              <a16:creationId xmlns:a16="http://schemas.microsoft.com/office/drawing/2014/main" id="{361C3138-3E5B-40B0-A6E1-B90E3F65463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5" name="TextBox 704">
          <a:extLst>
            <a:ext uri="{FF2B5EF4-FFF2-40B4-BE49-F238E27FC236}">
              <a16:creationId xmlns:a16="http://schemas.microsoft.com/office/drawing/2014/main" id="{4E982503-D2D9-477A-AB79-BB14CC4D075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6" name="TextBox 705">
          <a:extLst>
            <a:ext uri="{FF2B5EF4-FFF2-40B4-BE49-F238E27FC236}">
              <a16:creationId xmlns:a16="http://schemas.microsoft.com/office/drawing/2014/main" id="{2D334798-2A95-4269-A5F6-5442A07DC94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7" name="TextBox 706">
          <a:extLst>
            <a:ext uri="{FF2B5EF4-FFF2-40B4-BE49-F238E27FC236}">
              <a16:creationId xmlns:a16="http://schemas.microsoft.com/office/drawing/2014/main" id="{30831C92-6909-46B7-B0AE-70827BC7C28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8" name="TextBox 707">
          <a:extLst>
            <a:ext uri="{FF2B5EF4-FFF2-40B4-BE49-F238E27FC236}">
              <a16:creationId xmlns:a16="http://schemas.microsoft.com/office/drawing/2014/main" id="{A3DF3E1F-36B7-4D02-B352-2043B75E07B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09" name="TextBox 708">
          <a:extLst>
            <a:ext uri="{FF2B5EF4-FFF2-40B4-BE49-F238E27FC236}">
              <a16:creationId xmlns:a16="http://schemas.microsoft.com/office/drawing/2014/main" id="{09DB1F57-57B1-4336-90F0-B567656FEC3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0" name="TextBox 709">
          <a:extLst>
            <a:ext uri="{FF2B5EF4-FFF2-40B4-BE49-F238E27FC236}">
              <a16:creationId xmlns:a16="http://schemas.microsoft.com/office/drawing/2014/main" id="{A9757D45-F788-470D-956B-BB3714E2437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1" name="TextBox 710">
          <a:extLst>
            <a:ext uri="{FF2B5EF4-FFF2-40B4-BE49-F238E27FC236}">
              <a16:creationId xmlns:a16="http://schemas.microsoft.com/office/drawing/2014/main" id="{B065BC79-1070-4E9D-8426-AA9CE9CBB55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2" name="TextBox 711">
          <a:extLst>
            <a:ext uri="{FF2B5EF4-FFF2-40B4-BE49-F238E27FC236}">
              <a16:creationId xmlns:a16="http://schemas.microsoft.com/office/drawing/2014/main" id="{2A62ACBE-F84B-4A01-906C-0474833D4DC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3" name="TextBox 712">
          <a:extLst>
            <a:ext uri="{FF2B5EF4-FFF2-40B4-BE49-F238E27FC236}">
              <a16:creationId xmlns:a16="http://schemas.microsoft.com/office/drawing/2014/main" id="{9624AB37-74E8-4CA0-87CB-0E46F6374CB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4" name="TextBox 713">
          <a:extLst>
            <a:ext uri="{FF2B5EF4-FFF2-40B4-BE49-F238E27FC236}">
              <a16:creationId xmlns:a16="http://schemas.microsoft.com/office/drawing/2014/main" id="{045553B4-60C8-4DA2-9840-8CB104DD184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5" name="TextBox 714">
          <a:extLst>
            <a:ext uri="{FF2B5EF4-FFF2-40B4-BE49-F238E27FC236}">
              <a16:creationId xmlns:a16="http://schemas.microsoft.com/office/drawing/2014/main" id="{E8ACA4D7-DE97-4452-A58B-B3865785745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6" name="TextBox 715">
          <a:extLst>
            <a:ext uri="{FF2B5EF4-FFF2-40B4-BE49-F238E27FC236}">
              <a16:creationId xmlns:a16="http://schemas.microsoft.com/office/drawing/2014/main" id="{462BD6E9-0C24-47DA-A93D-CC3CE2220A2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7" name="TextBox 716">
          <a:extLst>
            <a:ext uri="{FF2B5EF4-FFF2-40B4-BE49-F238E27FC236}">
              <a16:creationId xmlns:a16="http://schemas.microsoft.com/office/drawing/2014/main" id="{F0E47E1A-B6E4-48ED-94BB-B7E480AB5A7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8" name="TextBox 717">
          <a:extLst>
            <a:ext uri="{FF2B5EF4-FFF2-40B4-BE49-F238E27FC236}">
              <a16:creationId xmlns:a16="http://schemas.microsoft.com/office/drawing/2014/main" id="{92476BBB-D82B-4695-84DE-77DD1E3B836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19" name="TextBox 718">
          <a:extLst>
            <a:ext uri="{FF2B5EF4-FFF2-40B4-BE49-F238E27FC236}">
              <a16:creationId xmlns:a16="http://schemas.microsoft.com/office/drawing/2014/main" id="{7BD92887-9ED3-4511-A5D3-9399FCE9E6D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0" name="TextBox 719">
          <a:extLst>
            <a:ext uri="{FF2B5EF4-FFF2-40B4-BE49-F238E27FC236}">
              <a16:creationId xmlns:a16="http://schemas.microsoft.com/office/drawing/2014/main" id="{0D4AD9EE-6B76-4295-A6B1-C9849427209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1" name="TextBox 720">
          <a:extLst>
            <a:ext uri="{FF2B5EF4-FFF2-40B4-BE49-F238E27FC236}">
              <a16:creationId xmlns:a16="http://schemas.microsoft.com/office/drawing/2014/main" id="{4B3E8BCB-4857-4C24-849C-A05DE6ACB9D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2" name="TextBox 721">
          <a:extLst>
            <a:ext uri="{FF2B5EF4-FFF2-40B4-BE49-F238E27FC236}">
              <a16:creationId xmlns:a16="http://schemas.microsoft.com/office/drawing/2014/main" id="{4F6ABEF1-5FA1-4CA1-907E-781F877CB36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3" name="TextBox 722">
          <a:extLst>
            <a:ext uri="{FF2B5EF4-FFF2-40B4-BE49-F238E27FC236}">
              <a16:creationId xmlns:a16="http://schemas.microsoft.com/office/drawing/2014/main" id="{14DD130D-5668-4F40-8111-4C6938093D6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4" name="TextBox 723">
          <a:extLst>
            <a:ext uri="{FF2B5EF4-FFF2-40B4-BE49-F238E27FC236}">
              <a16:creationId xmlns:a16="http://schemas.microsoft.com/office/drawing/2014/main" id="{D1689B30-5883-4085-A621-E6A8C7B3587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5" name="TextBox 724">
          <a:extLst>
            <a:ext uri="{FF2B5EF4-FFF2-40B4-BE49-F238E27FC236}">
              <a16:creationId xmlns:a16="http://schemas.microsoft.com/office/drawing/2014/main" id="{D8A42D14-3BD7-4908-B9CA-C2637038E3C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6" name="TextBox 725">
          <a:extLst>
            <a:ext uri="{FF2B5EF4-FFF2-40B4-BE49-F238E27FC236}">
              <a16:creationId xmlns:a16="http://schemas.microsoft.com/office/drawing/2014/main" id="{E4213D68-3466-4F49-B6F8-657C59489D0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7" name="TextBox 726">
          <a:extLst>
            <a:ext uri="{FF2B5EF4-FFF2-40B4-BE49-F238E27FC236}">
              <a16:creationId xmlns:a16="http://schemas.microsoft.com/office/drawing/2014/main" id="{F3CC952E-9486-4C0E-88A2-4B0241830F9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8" name="TextBox 727">
          <a:extLst>
            <a:ext uri="{FF2B5EF4-FFF2-40B4-BE49-F238E27FC236}">
              <a16:creationId xmlns:a16="http://schemas.microsoft.com/office/drawing/2014/main" id="{16AD42BF-15E3-480E-8CC5-6C670E2E1D8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29" name="TextBox 728">
          <a:extLst>
            <a:ext uri="{FF2B5EF4-FFF2-40B4-BE49-F238E27FC236}">
              <a16:creationId xmlns:a16="http://schemas.microsoft.com/office/drawing/2014/main" id="{09F6F1B3-0182-43DE-9613-90302EFBDD6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0" name="TextBox 729">
          <a:extLst>
            <a:ext uri="{FF2B5EF4-FFF2-40B4-BE49-F238E27FC236}">
              <a16:creationId xmlns:a16="http://schemas.microsoft.com/office/drawing/2014/main" id="{AFC1B515-0B94-46EF-ABDC-BB6F4DB22F6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1" name="TextBox 730">
          <a:extLst>
            <a:ext uri="{FF2B5EF4-FFF2-40B4-BE49-F238E27FC236}">
              <a16:creationId xmlns:a16="http://schemas.microsoft.com/office/drawing/2014/main" id="{BEFBA3C8-1ACA-48B7-ABE8-957CD5DDE60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2" name="TextBox 731">
          <a:extLst>
            <a:ext uri="{FF2B5EF4-FFF2-40B4-BE49-F238E27FC236}">
              <a16:creationId xmlns:a16="http://schemas.microsoft.com/office/drawing/2014/main" id="{F327DA13-227D-42C6-9005-E32B885D753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3" name="TextBox 732">
          <a:extLst>
            <a:ext uri="{FF2B5EF4-FFF2-40B4-BE49-F238E27FC236}">
              <a16:creationId xmlns:a16="http://schemas.microsoft.com/office/drawing/2014/main" id="{3C3E6A36-A9F1-4B88-BEDA-6C2877811EA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4" name="TextBox 733">
          <a:extLst>
            <a:ext uri="{FF2B5EF4-FFF2-40B4-BE49-F238E27FC236}">
              <a16:creationId xmlns:a16="http://schemas.microsoft.com/office/drawing/2014/main" id="{2A25AB5F-FD71-4F1A-B8B8-EECBBF40608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5" name="TextBox 734">
          <a:extLst>
            <a:ext uri="{FF2B5EF4-FFF2-40B4-BE49-F238E27FC236}">
              <a16:creationId xmlns:a16="http://schemas.microsoft.com/office/drawing/2014/main" id="{4A8E38BC-FA97-48F4-9A17-5136D765F7B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6" name="TextBox 735">
          <a:extLst>
            <a:ext uri="{FF2B5EF4-FFF2-40B4-BE49-F238E27FC236}">
              <a16:creationId xmlns:a16="http://schemas.microsoft.com/office/drawing/2014/main" id="{7E11408D-13D6-48DA-A040-24735B7865D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7" name="TextBox 736">
          <a:extLst>
            <a:ext uri="{FF2B5EF4-FFF2-40B4-BE49-F238E27FC236}">
              <a16:creationId xmlns:a16="http://schemas.microsoft.com/office/drawing/2014/main" id="{3A702E9A-6CE1-46DC-94FA-B991FC92937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8" name="TextBox 737">
          <a:extLst>
            <a:ext uri="{FF2B5EF4-FFF2-40B4-BE49-F238E27FC236}">
              <a16:creationId xmlns:a16="http://schemas.microsoft.com/office/drawing/2014/main" id="{FA80F5EA-3B45-42C3-BD20-9F6DE5D3C74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39" name="TextBox 738">
          <a:extLst>
            <a:ext uri="{FF2B5EF4-FFF2-40B4-BE49-F238E27FC236}">
              <a16:creationId xmlns:a16="http://schemas.microsoft.com/office/drawing/2014/main" id="{12D836D6-BF7E-41D2-9D8E-6E146B4D4E0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0" name="TextBox 739">
          <a:extLst>
            <a:ext uri="{FF2B5EF4-FFF2-40B4-BE49-F238E27FC236}">
              <a16:creationId xmlns:a16="http://schemas.microsoft.com/office/drawing/2014/main" id="{88EF9D2D-4CF0-496D-B0FF-6AE87B3904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1" name="TextBox 740">
          <a:extLst>
            <a:ext uri="{FF2B5EF4-FFF2-40B4-BE49-F238E27FC236}">
              <a16:creationId xmlns:a16="http://schemas.microsoft.com/office/drawing/2014/main" id="{433DA16C-4043-47E2-B2A1-6D54387154B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2" name="TextBox 741">
          <a:extLst>
            <a:ext uri="{FF2B5EF4-FFF2-40B4-BE49-F238E27FC236}">
              <a16:creationId xmlns:a16="http://schemas.microsoft.com/office/drawing/2014/main" id="{ADF13F98-DD74-491F-AF35-59CD036A863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3" name="TextBox 742">
          <a:extLst>
            <a:ext uri="{FF2B5EF4-FFF2-40B4-BE49-F238E27FC236}">
              <a16:creationId xmlns:a16="http://schemas.microsoft.com/office/drawing/2014/main" id="{20DC823E-7B5E-483D-8E6D-AF201A0EE1B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4" name="TextBox 743">
          <a:extLst>
            <a:ext uri="{FF2B5EF4-FFF2-40B4-BE49-F238E27FC236}">
              <a16:creationId xmlns:a16="http://schemas.microsoft.com/office/drawing/2014/main" id="{85D19D9D-A3D4-4BA7-B0B4-DE7AC15430F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5" name="TextBox 744">
          <a:extLst>
            <a:ext uri="{FF2B5EF4-FFF2-40B4-BE49-F238E27FC236}">
              <a16:creationId xmlns:a16="http://schemas.microsoft.com/office/drawing/2014/main" id="{B9C3C877-5581-4F25-A64D-AFA17B042BC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6" name="TextBox 745">
          <a:extLst>
            <a:ext uri="{FF2B5EF4-FFF2-40B4-BE49-F238E27FC236}">
              <a16:creationId xmlns:a16="http://schemas.microsoft.com/office/drawing/2014/main" id="{B7A02598-B6D4-4DD7-AB97-E0B438DB21D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7" name="TextBox 746">
          <a:extLst>
            <a:ext uri="{FF2B5EF4-FFF2-40B4-BE49-F238E27FC236}">
              <a16:creationId xmlns:a16="http://schemas.microsoft.com/office/drawing/2014/main" id="{D6DAE39A-1AA7-4410-8C44-7EB6E38B231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8" name="TextBox 747">
          <a:extLst>
            <a:ext uri="{FF2B5EF4-FFF2-40B4-BE49-F238E27FC236}">
              <a16:creationId xmlns:a16="http://schemas.microsoft.com/office/drawing/2014/main" id="{BEA2871B-EDFA-4FB6-B428-5FFF8B6E46C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49" name="TextBox 748">
          <a:extLst>
            <a:ext uri="{FF2B5EF4-FFF2-40B4-BE49-F238E27FC236}">
              <a16:creationId xmlns:a16="http://schemas.microsoft.com/office/drawing/2014/main" id="{58AF49F9-1152-416D-8425-38735698246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0" name="TextBox 749">
          <a:extLst>
            <a:ext uri="{FF2B5EF4-FFF2-40B4-BE49-F238E27FC236}">
              <a16:creationId xmlns:a16="http://schemas.microsoft.com/office/drawing/2014/main" id="{85AC1B4C-7889-4A34-87E5-306333535B0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1" name="TextBox 750">
          <a:extLst>
            <a:ext uri="{FF2B5EF4-FFF2-40B4-BE49-F238E27FC236}">
              <a16:creationId xmlns:a16="http://schemas.microsoft.com/office/drawing/2014/main" id="{D1D234AC-87B3-49F8-BA22-4B06C27F6B2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2" name="TextBox 751">
          <a:extLst>
            <a:ext uri="{FF2B5EF4-FFF2-40B4-BE49-F238E27FC236}">
              <a16:creationId xmlns:a16="http://schemas.microsoft.com/office/drawing/2014/main" id="{183EE43E-A2DA-489F-9A61-3617BA59610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3" name="TextBox 752">
          <a:extLst>
            <a:ext uri="{FF2B5EF4-FFF2-40B4-BE49-F238E27FC236}">
              <a16:creationId xmlns:a16="http://schemas.microsoft.com/office/drawing/2014/main" id="{0CA15D8E-A841-4E46-B197-727505C1481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4" name="TextBox 753">
          <a:extLst>
            <a:ext uri="{FF2B5EF4-FFF2-40B4-BE49-F238E27FC236}">
              <a16:creationId xmlns:a16="http://schemas.microsoft.com/office/drawing/2014/main" id="{59F19BC9-99A5-4439-892E-AC87D9DF4AB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5" name="TextBox 754">
          <a:extLst>
            <a:ext uri="{FF2B5EF4-FFF2-40B4-BE49-F238E27FC236}">
              <a16:creationId xmlns:a16="http://schemas.microsoft.com/office/drawing/2014/main" id="{7506D180-981F-49B3-A203-DCCCB4CE64C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6" name="TextBox 755">
          <a:extLst>
            <a:ext uri="{FF2B5EF4-FFF2-40B4-BE49-F238E27FC236}">
              <a16:creationId xmlns:a16="http://schemas.microsoft.com/office/drawing/2014/main" id="{72F7AA59-6C2F-400B-97ED-17F17945957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7" name="TextBox 756">
          <a:extLst>
            <a:ext uri="{FF2B5EF4-FFF2-40B4-BE49-F238E27FC236}">
              <a16:creationId xmlns:a16="http://schemas.microsoft.com/office/drawing/2014/main" id="{2BC8FFE9-AE2F-421F-AC0B-F318E547BBE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8" name="TextBox 757">
          <a:extLst>
            <a:ext uri="{FF2B5EF4-FFF2-40B4-BE49-F238E27FC236}">
              <a16:creationId xmlns:a16="http://schemas.microsoft.com/office/drawing/2014/main" id="{E8A5D91E-B4D4-41CB-BCB5-F3EFC87A3E6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59" name="TextBox 758">
          <a:extLst>
            <a:ext uri="{FF2B5EF4-FFF2-40B4-BE49-F238E27FC236}">
              <a16:creationId xmlns:a16="http://schemas.microsoft.com/office/drawing/2014/main" id="{1767CD8A-CA31-468B-BA00-DFB48E628A1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760" name="TextBox 759">
          <a:extLst>
            <a:ext uri="{FF2B5EF4-FFF2-40B4-BE49-F238E27FC236}">
              <a16:creationId xmlns:a16="http://schemas.microsoft.com/office/drawing/2014/main" id="{50B586FD-E1BA-4D08-9925-A9B1AE29B5C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1" name="TextBox 760">
          <a:extLst>
            <a:ext uri="{FF2B5EF4-FFF2-40B4-BE49-F238E27FC236}">
              <a16:creationId xmlns:a16="http://schemas.microsoft.com/office/drawing/2014/main" id="{1E9D3829-F281-46A1-9D2E-8B083B05BDB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2" name="TextBox 761">
          <a:extLst>
            <a:ext uri="{FF2B5EF4-FFF2-40B4-BE49-F238E27FC236}">
              <a16:creationId xmlns:a16="http://schemas.microsoft.com/office/drawing/2014/main" id="{17C41B21-5656-4197-8240-C4D0B38006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3" name="TextBox 762">
          <a:extLst>
            <a:ext uri="{FF2B5EF4-FFF2-40B4-BE49-F238E27FC236}">
              <a16:creationId xmlns:a16="http://schemas.microsoft.com/office/drawing/2014/main" id="{0C3D084C-4512-4BB2-9D03-00F73767C9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4" name="TextBox 763">
          <a:extLst>
            <a:ext uri="{FF2B5EF4-FFF2-40B4-BE49-F238E27FC236}">
              <a16:creationId xmlns:a16="http://schemas.microsoft.com/office/drawing/2014/main" id="{3341C5A5-E781-4656-AAB2-21FD7F3BEB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5" name="TextBox 764">
          <a:extLst>
            <a:ext uri="{FF2B5EF4-FFF2-40B4-BE49-F238E27FC236}">
              <a16:creationId xmlns:a16="http://schemas.microsoft.com/office/drawing/2014/main" id="{63A71EE4-407D-4B3D-8EDE-60B7941A4D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6" name="TextBox 765">
          <a:extLst>
            <a:ext uri="{FF2B5EF4-FFF2-40B4-BE49-F238E27FC236}">
              <a16:creationId xmlns:a16="http://schemas.microsoft.com/office/drawing/2014/main" id="{E3E40B46-F55F-4BA4-90DD-80FC463EE3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7" name="TextBox 766">
          <a:extLst>
            <a:ext uri="{FF2B5EF4-FFF2-40B4-BE49-F238E27FC236}">
              <a16:creationId xmlns:a16="http://schemas.microsoft.com/office/drawing/2014/main" id="{A3DA8283-5313-42AF-AD5C-09C785A21F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8" name="TextBox 767">
          <a:extLst>
            <a:ext uri="{FF2B5EF4-FFF2-40B4-BE49-F238E27FC236}">
              <a16:creationId xmlns:a16="http://schemas.microsoft.com/office/drawing/2014/main" id="{987F8833-53FA-4775-B7DF-571E1AC5FD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69" name="TextBox 768">
          <a:extLst>
            <a:ext uri="{FF2B5EF4-FFF2-40B4-BE49-F238E27FC236}">
              <a16:creationId xmlns:a16="http://schemas.microsoft.com/office/drawing/2014/main" id="{68FE5EC9-F5AE-4961-A3C5-7E406CFCD4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0" name="TextBox 769">
          <a:extLst>
            <a:ext uri="{FF2B5EF4-FFF2-40B4-BE49-F238E27FC236}">
              <a16:creationId xmlns:a16="http://schemas.microsoft.com/office/drawing/2014/main" id="{C4CF456F-D136-4B54-A2AC-E4786381AE6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1" name="TextBox 770">
          <a:extLst>
            <a:ext uri="{FF2B5EF4-FFF2-40B4-BE49-F238E27FC236}">
              <a16:creationId xmlns:a16="http://schemas.microsoft.com/office/drawing/2014/main" id="{96CC3159-8D2D-45DE-9DE6-6712C0FCC8A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2" name="TextBox 771">
          <a:extLst>
            <a:ext uri="{FF2B5EF4-FFF2-40B4-BE49-F238E27FC236}">
              <a16:creationId xmlns:a16="http://schemas.microsoft.com/office/drawing/2014/main" id="{0C845A97-7604-43E2-8B1D-CE8B2DDC0D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3" name="TextBox 772">
          <a:extLst>
            <a:ext uri="{FF2B5EF4-FFF2-40B4-BE49-F238E27FC236}">
              <a16:creationId xmlns:a16="http://schemas.microsoft.com/office/drawing/2014/main" id="{0137FD19-AA92-4282-972B-5A56A1CD4D0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4" name="TextBox 773">
          <a:extLst>
            <a:ext uri="{FF2B5EF4-FFF2-40B4-BE49-F238E27FC236}">
              <a16:creationId xmlns:a16="http://schemas.microsoft.com/office/drawing/2014/main" id="{1DDC6242-806D-4DC2-A14E-45833993AA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5" name="TextBox 774">
          <a:extLst>
            <a:ext uri="{FF2B5EF4-FFF2-40B4-BE49-F238E27FC236}">
              <a16:creationId xmlns:a16="http://schemas.microsoft.com/office/drawing/2014/main" id="{C417F474-9C33-4B30-A3FA-8A3B45ABE8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6" name="TextBox 775">
          <a:extLst>
            <a:ext uri="{FF2B5EF4-FFF2-40B4-BE49-F238E27FC236}">
              <a16:creationId xmlns:a16="http://schemas.microsoft.com/office/drawing/2014/main" id="{F2407700-E64B-42BB-9C5F-E7734CC14DB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7" name="TextBox 776">
          <a:extLst>
            <a:ext uri="{FF2B5EF4-FFF2-40B4-BE49-F238E27FC236}">
              <a16:creationId xmlns:a16="http://schemas.microsoft.com/office/drawing/2014/main" id="{354A9C11-9742-42B8-A043-C8E699A67F4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8" name="TextBox 777">
          <a:extLst>
            <a:ext uri="{FF2B5EF4-FFF2-40B4-BE49-F238E27FC236}">
              <a16:creationId xmlns:a16="http://schemas.microsoft.com/office/drawing/2014/main" id="{8B036B67-8308-4273-8C9D-0235B751FE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79" name="TextBox 778">
          <a:extLst>
            <a:ext uri="{FF2B5EF4-FFF2-40B4-BE49-F238E27FC236}">
              <a16:creationId xmlns:a16="http://schemas.microsoft.com/office/drawing/2014/main" id="{3F77B838-3DFA-4E58-9621-CAEFA17665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0" name="TextBox 779">
          <a:extLst>
            <a:ext uri="{FF2B5EF4-FFF2-40B4-BE49-F238E27FC236}">
              <a16:creationId xmlns:a16="http://schemas.microsoft.com/office/drawing/2014/main" id="{6ED3B951-8CCC-4856-8FD7-2FEE83919A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1" name="TextBox 780">
          <a:extLst>
            <a:ext uri="{FF2B5EF4-FFF2-40B4-BE49-F238E27FC236}">
              <a16:creationId xmlns:a16="http://schemas.microsoft.com/office/drawing/2014/main" id="{C09C4E4A-09D9-4E01-B8F7-2EB634BE48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2" name="TextBox 781">
          <a:extLst>
            <a:ext uri="{FF2B5EF4-FFF2-40B4-BE49-F238E27FC236}">
              <a16:creationId xmlns:a16="http://schemas.microsoft.com/office/drawing/2014/main" id="{6CF87C10-C00F-4601-8625-7D76D036710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3" name="TextBox 782">
          <a:extLst>
            <a:ext uri="{FF2B5EF4-FFF2-40B4-BE49-F238E27FC236}">
              <a16:creationId xmlns:a16="http://schemas.microsoft.com/office/drawing/2014/main" id="{08C72B9C-1CFB-47AC-B6A7-ECA84F8F5BF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4" name="TextBox 783">
          <a:extLst>
            <a:ext uri="{FF2B5EF4-FFF2-40B4-BE49-F238E27FC236}">
              <a16:creationId xmlns:a16="http://schemas.microsoft.com/office/drawing/2014/main" id="{F3D44576-3962-4A08-B84C-F0AE92AB82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5" name="TextBox 784">
          <a:extLst>
            <a:ext uri="{FF2B5EF4-FFF2-40B4-BE49-F238E27FC236}">
              <a16:creationId xmlns:a16="http://schemas.microsoft.com/office/drawing/2014/main" id="{A897B68C-59F6-4B6E-AE40-C5EC38510A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6" name="TextBox 785">
          <a:extLst>
            <a:ext uri="{FF2B5EF4-FFF2-40B4-BE49-F238E27FC236}">
              <a16:creationId xmlns:a16="http://schemas.microsoft.com/office/drawing/2014/main" id="{224A42ED-013B-4E44-A940-F27A646BA2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7" name="TextBox 786">
          <a:extLst>
            <a:ext uri="{FF2B5EF4-FFF2-40B4-BE49-F238E27FC236}">
              <a16:creationId xmlns:a16="http://schemas.microsoft.com/office/drawing/2014/main" id="{E50BFEAF-FB84-46E3-A20A-351E570E44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8" name="TextBox 787">
          <a:extLst>
            <a:ext uri="{FF2B5EF4-FFF2-40B4-BE49-F238E27FC236}">
              <a16:creationId xmlns:a16="http://schemas.microsoft.com/office/drawing/2014/main" id="{45206B1F-8F87-4100-A876-398C55386B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89" name="TextBox 788">
          <a:extLst>
            <a:ext uri="{FF2B5EF4-FFF2-40B4-BE49-F238E27FC236}">
              <a16:creationId xmlns:a16="http://schemas.microsoft.com/office/drawing/2014/main" id="{75916D72-6A6C-4A4B-9ABD-B9AF8EE76B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0" name="TextBox 789">
          <a:extLst>
            <a:ext uri="{FF2B5EF4-FFF2-40B4-BE49-F238E27FC236}">
              <a16:creationId xmlns:a16="http://schemas.microsoft.com/office/drawing/2014/main" id="{E00C3A3E-BD14-4C38-B138-8A0ECC72FF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1" name="TextBox 790">
          <a:extLst>
            <a:ext uri="{FF2B5EF4-FFF2-40B4-BE49-F238E27FC236}">
              <a16:creationId xmlns:a16="http://schemas.microsoft.com/office/drawing/2014/main" id="{83B26D57-41CD-4174-B63B-2E7AE962BF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2" name="TextBox 791">
          <a:extLst>
            <a:ext uri="{FF2B5EF4-FFF2-40B4-BE49-F238E27FC236}">
              <a16:creationId xmlns:a16="http://schemas.microsoft.com/office/drawing/2014/main" id="{A486EE26-158A-4437-A26A-5457AFA1A7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3" name="TextBox 792">
          <a:extLst>
            <a:ext uri="{FF2B5EF4-FFF2-40B4-BE49-F238E27FC236}">
              <a16:creationId xmlns:a16="http://schemas.microsoft.com/office/drawing/2014/main" id="{31A0B63D-B9CB-47A0-B515-58A79D2DD86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4" name="TextBox 793">
          <a:extLst>
            <a:ext uri="{FF2B5EF4-FFF2-40B4-BE49-F238E27FC236}">
              <a16:creationId xmlns:a16="http://schemas.microsoft.com/office/drawing/2014/main" id="{55CDF5B2-5A57-4E2D-8431-D04C262BCC9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5" name="TextBox 794">
          <a:extLst>
            <a:ext uri="{FF2B5EF4-FFF2-40B4-BE49-F238E27FC236}">
              <a16:creationId xmlns:a16="http://schemas.microsoft.com/office/drawing/2014/main" id="{7191289A-1156-49BE-A5AE-16D3019F5C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6" name="TextBox 795">
          <a:extLst>
            <a:ext uri="{FF2B5EF4-FFF2-40B4-BE49-F238E27FC236}">
              <a16:creationId xmlns:a16="http://schemas.microsoft.com/office/drawing/2014/main" id="{719120D2-8537-4B7B-987E-3BAEA93AC2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7" name="TextBox 796">
          <a:extLst>
            <a:ext uri="{FF2B5EF4-FFF2-40B4-BE49-F238E27FC236}">
              <a16:creationId xmlns:a16="http://schemas.microsoft.com/office/drawing/2014/main" id="{7A832407-02B0-49CD-91C7-D1CD145847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8" name="TextBox 797">
          <a:extLst>
            <a:ext uri="{FF2B5EF4-FFF2-40B4-BE49-F238E27FC236}">
              <a16:creationId xmlns:a16="http://schemas.microsoft.com/office/drawing/2014/main" id="{1BB763D1-7B38-4F5E-8F94-B4D501FD8C0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799" name="TextBox 798">
          <a:extLst>
            <a:ext uri="{FF2B5EF4-FFF2-40B4-BE49-F238E27FC236}">
              <a16:creationId xmlns:a16="http://schemas.microsoft.com/office/drawing/2014/main" id="{4AA1B972-9D7D-499C-A117-45F29ABC6C7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0" name="TextBox 799">
          <a:extLst>
            <a:ext uri="{FF2B5EF4-FFF2-40B4-BE49-F238E27FC236}">
              <a16:creationId xmlns:a16="http://schemas.microsoft.com/office/drawing/2014/main" id="{A19BE19A-C646-4BBD-A025-ACC1DBA16F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1" name="TextBox 800">
          <a:extLst>
            <a:ext uri="{FF2B5EF4-FFF2-40B4-BE49-F238E27FC236}">
              <a16:creationId xmlns:a16="http://schemas.microsoft.com/office/drawing/2014/main" id="{4A912F8E-0642-4760-8D65-035ABF1E65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2" name="TextBox 801">
          <a:extLst>
            <a:ext uri="{FF2B5EF4-FFF2-40B4-BE49-F238E27FC236}">
              <a16:creationId xmlns:a16="http://schemas.microsoft.com/office/drawing/2014/main" id="{9E68DF38-7516-4135-8EE8-3F26C1E42B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3" name="TextBox 802">
          <a:extLst>
            <a:ext uri="{FF2B5EF4-FFF2-40B4-BE49-F238E27FC236}">
              <a16:creationId xmlns:a16="http://schemas.microsoft.com/office/drawing/2014/main" id="{3262A328-22D1-480F-97F0-5C00DA1FF8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4" name="TextBox 803">
          <a:extLst>
            <a:ext uri="{FF2B5EF4-FFF2-40B4-BE49-F238E27FC236}">
              <a16:creationId xmlns:a16="http://schemas.microsoft.com/office/drawing/2014/main" id="{FAB5E678-C8FA-471E-A38F-56C60099989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5" name="TextBox 804">
          <a:extLst>
            <a:ext uri="{FF2B5EF4-FFF2-40B4-BE49-F238E27FC236}">
              <a16:creationId xmlns:a16="http://schemas.microsoft.com/office/drawing/2014/main" id="{93700C17-5971-4AFD-B660-3A22753447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6" name="TextBox 805">
          <a:extLst>
            <a:ext uri="{FF2B5EF4-FFF2-40B4-BE49-F238E27FC236}">
              <a16:creationId xmlns:a16="http://schemas.microsoft.com/office/drawing/2014/main" id="{3FD5F908-D8E7-4380-A69C-20B85BF93F0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7" name="TextBox 806">
          <a:extLst>
            <a:ext uri="{FF2B5EF4-FFF2-40B4-BE49-F238E27FC236}">
              <a16:creationId xmlns:a16="http://schemas.microsoft.com/office/drawing/2014/main" id="{66A02617-8B08-4F67-BD88-8785BCD863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8" name="TextBox 807">
          <a:extLst>
            <a:ext uri="{FF2B5EF4-FFF2-40B4-BE49-F238E27FC236}">
              <a16:creationId xmlns:a16="http://schemas.microsoft.com/office/drawing/2014/main" id="{AB4F88AB-86ED-455E-9B49-C6BB13653C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09" name="TextBox 808">
          <a:extLst>
            <a:ext uri="{FF2B5EF4-FFF2-40B4-BE49-F238E27FC236}">
              <a16:creationId xmlns:a16="http://schemas.microsoft.com/office/drawing/2014/main" id="{B9F8E097-5435-4C44-A5DE-75DFD9EE98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0" name="TextBox 809">
          <a:extLst>
            <a:ext uri="{FF2B5EF4-FFF2-40B4-BE49-F238E27FC236}">
              <a16:creationId xmlns:a16="http://schemas.microsoft.com/office/drawing/2014/main" id="{936E522E-2561-42B6-BE3F-7BA129D848F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1" name="TextBox 810">
          <a:extLst>
            <a:ext uri="{FF2B5EF4-FFF2-40B4-BE49-F238E27FC236}">
              <a16:creationId xmlns:a16="http://schemas.microsoft.com/office/drawing/2014/main" id="{05D83C8D-C693-4D8F-911C-DECAD5536E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2" name="TextBox 811">
          <a:extLst>
            <a:ext uri="{FF2B5EF4-FFF2-40B4-BE49-F238E27FC236}">
              <a16:creationId xmlns:a16="http://schemas.microsoft.com/office/drawing/2014/main" id="{0D829882-1FC8-428A-8C73-BB3E3E518E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3" name="TextBox 812">
          <a:extLst>
            <a:ext uri="{FF2B5EF4-FFF2-40B4-BE49-F238E27FC236}">
              <a16:creationId xmlns:a16="http://schemas.microsoft.com/office/drawing/2014/main" id="{81B3F426-16E3-4E07-A26C-B9C69BA069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4" name="TextBox 813">
          <a:extLst>
            <a:ext uri="{FF2B5EF4-FFF2-40B4-BE49-F238E27FC236}">
              <a16:creationId xmlns:a16="http://schemas.microsoft.com/office/drawing/2014/main" id="{DFE1AA64-F175-4920-B177-07AE9B66CD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5" name="TextBox 814">
          <a:extLst>
            <a:ext uri="{FF2B5EF4-FFF2-40B4-BE49-F238E27FC236}">
              <a16:creationId xmlns:a16="http://schemas.microsoft.com/office/drawing/2014/main" id="{8FA56913-FF60-4921-AE9F-ACE95ADE3B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6" name="TextBox 815">
          <a:extLst>
            <a:ext uri="{FF2B5EF4-FFF2-40B4-BE49-F238E27FC236}">
              <a16:creationId xmlns:a16="http://schemas.microsoft.com/office/drawing/2014/main" id="{18659AF3-D4AE-429C-BD48-C7FD9E9422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7" name="TextBox 816">
          <a:extLst>
            <a:ext uri="{FF2B5EF4-FFF2-40B4-BE49-F238E27FC236}">
              <a16:creationId xmlns:a16="http://schemas.microsoft.com/office/drawing/2014/main" id="{2F05259D-A891-42D5-8BAD-21A34B9584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8" name="TextBox 817">
          <a:extLst>
            <a:ext uri="{FF2B5EF4-FFF2-40B4-BE49-F238E27FC236}">
              <a16:creationId xmlns:a16="http://schemas.microsoft.com/office/drawing/2014/main" id="{47666848-FDF3-4BF1-B8A6-EF5B2AB045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19" name="TextBox 818">
          <a:extLst>
            <a:ext uri="{FF2B5EF4-FFF2-40B4-BE49-F238E27FC236}">
              <a16:creationId xmlns:a16="http://schemas.microsoft.com/office/drawing/2014/main" id="{FA836E7D-C4B4-4F4A-BF9E-68DD6956B7E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0" name="TextBox 819">
          <a:extLst>
            <a:ext uri="{FF2B5EF4-FFF2-40B4-BE49-F238E27FC236}">
              <a16:creationId xmlns:a16="http://schemas.microsoft.com/office/drawing/2014/main" id="{EE338AB0-B165-4A41-92F5-9B884B4F8E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1" name="TextBox 820">
          <a:extLst>
            <a:ext uri="{FF2B5EF4-FFF2-40B4-BE49-F238E27FC236}">
              <a16:creationId xmlns:a16="http://schemas.microsoft.com/office/drawing/2014/main" id="{05838315-8ED2-4D4C-86D1-B34395B8FF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2" name="TextBox 821">
          <a:extLst>
            <a:ext uri="{FF2B5EF4-FFF2-40B4-BE49-F238E27FC236}">
              <a16:creationId xmlns:a16="http://schemas.microsoft.com/office/drawing/2014/main" id="{FA87823F-C85B-4BCA-A78A-2633B001E4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3" name="TextBox 822">
          <a:extLst>
            <a:ext uri="{FF2B5EF4-FFF2-40B4-BE49-F238E27FC236}">
              <a16:creationId xmlns:a16="http://schemas.microsoft.com/office/drawing/2014/main" id="{7586586E-B197-4475-8918-3A4A1EC79CD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4" name="TextBox 823">
          <a:extLst>
            <a:ext uri="{FF2B5EF4-FFF2-40B4-BE49-F238E27FC236}">
              <a16:creationId xmlns:a16="http://schemas.microsoft.com/office/drawing/2014/main" id="{7EF7BD72-ACC3-4094-8A05-8248A6CF70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5" name="TextBox 824">
          <a:extLst>
            <a:ext uri="{FF2B5EF4-FFF2-40B4-BE49-F238E27FC236}">
              <a16:creationId xmlns:a16="http://schemas.microsoft.com/office/drawing/2014/main" id="{2026F8B5-F85B-44DE-A66F-88EC21451B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6" name="TextBox 825">
          <a:extLst>
            <a:ext uri="{FF2B5EF4-FFF2-40B4-BE49-F238E27FC236}">
              <a16:creationId xmlns:a16="http://schemas.microsoft.com/office/drawing/2014/main" id="{BA5BBEDB-C8AE-4EB0-9213-C87616FFBA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7" name="TextBox 826">
          <a:extLst>
            <a:ext uri="{FF2B5EF4-FFF2-40B4-BE49-F238E27FC236}">
              <a16:creationId xmlns:a16="http://schemas.microsoft.com/office/drawing/2014/main" id="{6A9C30C6-0200-438C-B59A-C0DF75331DA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8" name="TextBox 827">
          <a:extLst>
            <a:ext uri="{FF2B5EF4-FFF2-40B4-BE49-F238E27FC236}">
              <a16:creationId xmlns:a16="http://schemas.microsoft.com/office/drawing/2014/main" id="{ECAE9E78-3C2A-4E93-8E63-6B23235129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29" name="TextBox 828">
          <a:extLst>
            <a:ext uri="{FF2B5EF4-FFF2-40B4-BE49-F238E27FC236}">
              <a16:creationId xmlns:a16="http://schemas.microsoft.com/office/drawing/2014/main" id="{405DF482-B1FB-41F8-B136-B4BD8F7785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0" name="TextBox 829">
          <a:extLst>
            <a:ext uri="{FF2B5EF4-FFF2-40B4-BE49-F238E27FC236}">
              <a16:creationId xmlns:a16="http://schemas.microsoft.com/office/drawing/2014/main" id="{4B66AE4A-4DE2-4599-A0E3-BF0BC554C4A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1" name="TextBox 830">
          <a:extLst>
            <a:ext uri="{FF2B5EF4-FFF2-40B4-BE49-F238E27FC236}">
              <a16:creationId xmlns:a16="http://schemas.microsoft.com/office/drawing/2014/main" id="{F7692E9F-EBE6-4719-BCE1-E4C466E1F07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2" name="TextBox 831">
          <a:extLst>
            <a:ext uri="{FF2B5EF4-FFF2-40B4-BE49-F238E27FC236}">
              <a16:creationId xmlns:a16="http://schemas.microsoft.com/office/drawing/2014/main" id="{E7BB763F-2ACE-4743-8447-04F213B859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3" name="TextBox 832">
          <a:extLst>
            <a:ext uri="{FF2B5EF4-FFF2-40B4-BE49-F238E27FC236}">
              <a16:creationId xmlns:a16="http://schemas.microsoft.com/office/drawing/2014/main" id="{591FF179-86E6-4B74-98EF-FE5C4D3024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4" name="TextBox 833">
          <a:extLst>
            <a:ext uri="{FF2B5EF4-FFF2-40B4-BE49-F238E27FC236}">
              <a16:creationId xmlns:a16="http://schemas.microsoft.com/office/drawing/2014/main" id="{147FD4E4-0CE7-41CA-B3E0-A50553B49B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5" name="TextBox 834">
          <a:extLst>
            <a:ext uri="{FF2B5EF4-FFF2-40B4-BE49-F238E27FC236}">
              <a16:creationId xmlns:a16="http://schemas.microsoft.com/office/drawing/2014/main" id="{D637CC38-C8BD-4C8F-9EA0-7FC038362D4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6" name="TextBox 835">
          <a:extLst>
            <a:ext uri="{FF2B5EF4-FFF2-40B4-BE49-F238E27FC236}">
              <a16:creationId xmlns:a16="http://schemas.microsoft.com/office/drawing/2014/main" id="{F0A22BEB-1BA2-4BDF-BDCC-E9D1B586A2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7" name="TextBox 836">
          <a:extLst>
            <a:ext uri="{FF2B5EF4-FFF2-40B4-BE49-F238E27FC236}">
              <a16:creationId xmlns:a16="http://schemas.microsoft.com/office/drawing/2014/main" id="{1A838FE7-E440-4D2F-ACC8-350D8F07129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8" name="TextBox 837">
          <a:extLst>
            <a:ext uri="{FF2B5EF4-FFF2-40B4-BE49-F238E27FC236}">
              <a16:creationId xmlns:a16="http://schemas.microsoft.com/office/drawing/2014/main" id="{00BEB6E1-2C71-4EBD-AC44-9136CF09A35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39" name="TextBox 838">
          <a:extLst>
            <a:ext uri="{FF2B5EF4-FFF2-40B4-BE49-F238E27FC236}">
              <a16:creationId xmlns:a16="http://schemas.microsoft.com/office/drawing/2014/main" id="{F0FDFE37-34B6-4131-9B6D-53ACBD6764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0" name="TextBox 839">
          <a:extLst>
            <a:ext uri="{FF2B5EF4-FFF2-40B4-BE49-F238E27FC236}">
              <a16:creationId xmlns:a16="http://schemas.microsoft.com/office/drawing/2014/main" id="{CC0646DF-135B-4A4F-9DD8-19A26968DA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1" name="TextBox 840">
          <a:extLst>
            <a:ext uri="{FF2B5EF4-FFF2-40B4-BE49-F238E27FC236}">
              <a16:creationId xmlns:a16="http://schemas.microsoft.com/office/drawing/2014/main" id="{F0E0DEB3-CEE9-472D-AC14-71798504324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2" name="TextBox 841">
          <a:extLst>
            <a:ext uri="{FF2B5EF4-FFF2-40B4-BE49-F238E27FC236}">
              <a16:creationId xmlns:a16="http://schemas.microsoft.com/office/drawing/2014/main" id="{4D89E356-8EBC-450E-9499-38C834D703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3" name="TextBox 842">
          <a:extLst>
            <a:ext uri="{FF2B5EF4-FFF2-40B4-BE49-F238E27FC236}">
              <a16:creationId xmlns:a16="http://schemas.microsoft.com/office/drawing/2014/main" id="{D984407F-C452-460C-8030-FD529F2D37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4" name="TextBox 843">
          <a:extLst>
            <a:ext uri="{FF2B5EF4-FFF2-40B4-BE49-F238E27FC236}">
              <a16:creationId xmlns:a16="http://schemas.microsoft.com/office/drawing/2014/main" id="{2DE86ADE-4FD1-448C-913B-1645F4D816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5" name="TextBox 844">
          <a:extLst>
            <a:ext uri="{FF2B5EF4-FFF2-40B4-BE49-F238E27FC236}">
              <a16:creationId xmlns:a16="http://schemas.microsoft.com/office/drawing/2014/main" id="{1382FAE8-AC8B-4824-B171-38E7D34074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6" name="TextBox 845">
          <a:extLst>
            <a:ext uri="{FF2B5EF4-FFF2-40B4-BE49-F238E27FC236}">
              <a16:creationId xmlns:a16="http://schemas.microsoft.com/office/drawing/2014/main" id="{DA977F7D-50E3-48EB-B0BE-F7170529D42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7" name="TextBox 846">
          <a:extLst>
            <a:ext uri="{FF2B5EF4-FFF2-40B4-BE49-F238E27FC236}">
              <a16:creationId xmlns:a16="http://schemas.microsoft.com/office/drawing/2014/main" id="{BCBBA03C-67CC-4CBA-926A-E2195F712C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8" name="TextBox 847">
          <a:extLst>
            <a:ext uri="{FF2B5EF4-FFF2-40B4-BE49-F238E27FC236}">
              <a16:creationId xmlns:a16="http://schemas.microsoft.com/office/drawing/2014/main" id="{D0FCCFD8-74F3-45F4-8471-B78F3F5F70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49" name="TextBox 848">
          <a:extLst>
            <a:ext uri="{FF2B5EF4-FFF2-40B4-BE49-F238E27FC236}">
              <a16:creationId xmlns:a16="http://schemas.microsoft.com/office/drawing/2014/main" id="{891F4165-22A8-438A-88BE-B1DB6C4A10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0" name="TextBox 849">
          <a:extLst>
            <a:ext uri="{FF2B5EF4-FFF2-40B4-BE49-F238E27FC236}">
              <a16:creationId xmlns:a16="http://schemas.microsoft.com/office/drawing/2014/main" id="{9337462A-80E6-43B9-B24A-63AAEF971F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1" name="TextBox 850">
          <a:extLst>
            <a:ext uri="{FF2B5EF4-FFF2-40B4-BE49-F238E27FC236}">
              <a16:creationId xmlns:a16="http://schemas.microsoft.com/office/drawing/2014/main" id="{0C086AF5-6F61-4739-9348-E0702CFF50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2" name="TextBox 851">
          <a:extLst>
            <a:ext uri="{FF2B5EF4-FFF2-40B4-BE49-F238E27FC236}">
              <a16:creationId xmlns:a16="http://schemas.microsoft.com/office/drawing/2014/main" id="{E4FC9CEB-7A4E-4B57-A39A-785ED0ECB21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3" name="TextBox 852">
          <a:extLst>
            <a:ext uri="{FF2B5EF4-FFF2-40B4-BE49-F238E27FC236}">
              <a16:creationId xmlns:a16="http://schemas.microsoft.com/office/drawing/2014/main" id="{9590C9B4-2255-4FCC-9E83-DB3611A3CF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4" name="TextBox 853">
          <a:extLst>
            <a:ext uri="{FF2B5EF4-FFF2-40B4-BE49-F238E27FC236}">
              <a16:creationId xmlns:a16="http://schemas.microsoft.com/office/drawing/2014/main" id="{A95AF168-4BE2-45E0-972D-E83AF8D7FE6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5" name="TextBox 854">
          <a:extLst>
            <a:ext uri="{FF2B5EF4-FFF2-40B4-BE49-F238E27FC236}">
              <a16:creationId xmlns:a16="http://schemas.microsoft.com/office/drawing/2014/main" id="{3A02A07B-05AB-4838-8BD5-37007F4CB79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6" name="TextBox 855">
          <a:extLst>
            <a:ext uri="{FF2B5EF4-FFF2-40B4-BE49-F238E27FC236}">
              <a16:creationId xmlns:a16="http://schemas.microsoft.com/office/drawing/2014/main" id="{E5613515-C4C1-4CE2-B40C-36936040BF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7" name="TextBox 856">
          <a:extLst>
            <a:ext uri="{FF2B5EF4-FFF2-40B4-BE49-F238E27FC236}">
              <a16:creationId xmlns:a16="http://schemas.microsoft.com/office/drawing/2014/main" id="{7B9C378B-C382-475C-AE81-F75D06C2B6E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8" name="TextBox 857">
          <a:extLst>
            <a:ext uri="{FF2B5EF4-FFF2-40B4-BE49-F238E27FC236}">
              <a16:creationId xmlns:a16="http://schemas.microsoft.com/office/drawing/2014/main" id="{06D05FA1-F0BF-4299-97D5-9ABFCDB93E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59" name="TextBox 858">
          <a:extLst>
            <a:ext uri="{FF2B5EF4-FFF2-40B4-BE49-F238E27FC236}">
              <a16:creationId xmlns:a16="http://schemas.microsoft.com/office/drawing/2014/main" id="{3CC8F906-3009-4FE5-8CB4-2F2332C47DA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0" name="TextBox 859">
          <a:extLst>
            <a:ext uri="{FF2B5EF4-FFF2-40B4-BE49-F238E27FC236}">
              <a16:creationId xmlns:a16="http://schemas.microsoft.com/office/drawing/2014/main" id="{25C52C02-372D-4D72-B63B-9B4D413039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1" name="TextBox 860">
          <a:extLst>
            <a:ext uri="{FF2B5EF4-FFF2-40B4-BE49-F238E27FC236}">
              <a16:creationId xmlns:a16="http://schemas.microsoft.com/office/drawing/2014/main" id="{8D08B26B-ACE5-4038-8B0E-787FBF22231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2" name="TextBox 861">
          <a:extLst>
            <a:ext uri="{FF2B5EF4-FFF2-40B4-BE49-F238E27FC236}">
              <a16:creationId xmlns:a16="http://schemas.microsoft.com/office/drawing/2014/main" id="{FF5A7892-105C-4FDC-9913-0CC474C545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3" name="TextBox 862">
          <a:extLst>
            <a:ext uri="{FF2B5EF4-FFF2-40B4-BE49-F238E27FC236}">
              <a16:creationId xmlns:a16="http://schemas.microsoft.com/office/drawing/2014/main" id="{16653952-8E7B-4582-AC23-24C68078DCF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4" name="TextBox 863">
          <a:extLst>
            <a:ext uri="{FF2B5EF4-FFF2-40B4-BE49-F238E27FC236}">
              <a16:creationId xmlns:a16="http://schemas.microsoft.com/office/drawing/2014/main" id="{BAB9EE2B-9881-41D1-8336-9494477B8E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5" name="TextBox 864">
          <a:extLst>
            <a:ext uri="{FF2B5EF4-FFF2-40B4-BE49-F238E27FC236}">
              <a16:creationId xmlns:a16="http://schemas.microsoft.com/office/drawing/2014/main" id="{7A287FCE-1BB6-4E46-AB2F-7406561818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6" name="TextBox 865">
          <a:extLst>
            <a:ext uri="{FF2B5EF4-FFF2-40B4-BE49-F238E27FC236}">
              <a16:creationId xmlns:a16="http://schemas.microsoft.com/office/drawing/2014/main" id="{296EFBAE-0CC1-4EA5-B2F2-C311D48DC6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7" name="TextBox 866">
          <a:extLst>
            <a:ext uri="{FF2B5EF4-FFF2-40B4-BE49-F238E27FC236}">
              <a16:creationId xmlns:a16="http://schemas.microsoft.com/office/drawing/2014/main" id="{810A8891-0003-4292-8497-F0F6E20479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8" name="TextBox 867">
          <a:extLst>
            <a:ext uri="{FF2B5EF4-FFF2-40B4-BE49-F238E27FC236}">
              <a16:creationId xmlns:a16="http://schemas.microsoft.com/office/drawing/2014/main" id="{3DF33BCA-B480-45FC-800C-ACE1227805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69" name="TextBox 868">
          <a:extLst>
            <a:ext uri="{FF2B5EF4-FFF2-40B4-BE49-F238E27FC236}">
              <a16:creationId xmlns:a16="http://schemas.microsoft.com/office/drawing/2014/main" id="{11432ABB-76DA-4957-BFB1-C366A5BEDD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0" name="TextBox 869">
          <a:extLst>
            <a:ext uri="{FF2B5EF4-FFF2-40B4-BE49-F238E27FC236}">
              <a16:creationId xmlns:a16="http://schemas.microsoft.com/office/drawing/2014/main" id="{8AFF5E5D-27DE-4E46-938D-673E078E9F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1" name="TextBox 870">
          <a:extLst>
            <a:ext uri="{FF2B5EF4-FFF2-40B4-BE49-F238E27FC236}">
              <a16:creationId xmlns:a16="http://schemas.microsoft.com/office/drawing/2014/main" id="{722FBCBD-FF9C-4FBD-977A-B01B4006E60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2" name="TextBox 871">
          <a:extLst>
            <a:ext uri="{FF2B5EF4-FFF2-40B4-BE49-F238E27FC236}">
              <a16:creationId xmlns:a16="http://schemas.microsoft.com/office/drawing/2014/main" id="{A8983A73-6ABD-48FA-9399-742457E81A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3" name="TextBox 872">
          <a:extLst>
            <a:ext uri="{FF2B5EF4-FFF2-40B4-BE49-F238E27FC236}">
              <a16:creationId xmlns:a16="http://schemas.microsoft.com/office/drawing/2014/main" id="{886E2FCB-3C0A-4F55-996E-E8F5D0B13D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4" name="TextBox 873">
          <a:extLst>
            <a:ext uri="{FF2B5EF4-FFF2-40B4-BE49-F238E27FC236}">
              <a16:creationId xmlns:a16="http://schemas.microsoft.com/office/drawing/2014/main" id="{F91B270F-ADA4-496E-B800-DE695733A59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5" name="TextBox 874">
          <a:extLst>
            <a:ext uri="{FF2B5EF4-FFF2-40B4-BE49-F238E27FC236}">
              <a16:creationId xmlns:a16="http://schemas.microsoft.com/office/drawing/2014/main" id="{924DD97E-307F-4492-9E3A-82D30D688A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6" name="TextBox 875">
          <a:extLst>
            <a:ext uri="{FF2B5EF4-FFF2-40B4-BE49-F238E27FC236}">
              <a16:creationId xmlns:a16="http://schemas.microsoft.com/office/drawing/2014/main" id="{03D3FA67-4EDB-445A-BE5D-D836712C53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7" name="TextBox 876">
          <a:extLst>
            <a:ext uri="{FF2B5EF4-FFF2-40B4-BE49-F238E27FC236}">
              <a16:creationId xmlns:a16="http://schemas.microsoft.com/office/drawing/2014/main" id="{0AA386E4-9BD6-4748-890B-C2D915B024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8" name="TextBox 877">
          <a:extLst>
            <a:ext uri="{FF2B5EF4-FFF2-40B4-BE49-F238E27FC236}">
              <a16:creationId xmlns:a16="http://schemas.microsoft.com/office/drawing/2014/main" id="{D627ECB3-8204-4928-8D10-1FB7055223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879" name="TextBox 878">
          <a:extLst>
            <a:ext uri="{FF2B5EF4-FFF2-40B4-BE49-F238E27FC236}">
              <a16:creationId xmlns:a16="http://schemas.microsoft.com/office/drawing/2014/main" id="{359BA63E-C742-4E01-8D55-2B749E0C6C1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0" name="TextBox 879">
          <a:extLst>
            <a:ext uri="{FF2B5EF4-FFF2-40B4-BE49-F238E27FC236}">
              <a16:creationId xmlns:a16="http://schemas.microsoft.com/office/drawing/2014/main" id="{3B2FC187-8348-4688-8611-7577829FF50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1" name="TextBox 880">
          <a:extLst>
            <a:ext uri="{FF2B5EF4-FFF2-40B4-BE49-F238E27FC236}">
              <a16:creationId xmlns:a16="http://schemas.microsoft.com/office/drawing/2014/main" id="{873A2EB2-5282-44E0-9A2E-B1644B0DB96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2" name="TextBox 881">
          <a:extLst>
            <a:ext uri="{FF2B5EF4-FFF2-40B4-BE49-F238E27FC236}">
              <a16:creationId xmlns:a16="http://schemas.microsoft.com/office/drawing/2014/main" id="{52169CDE-51B7-40D2-93A1-D93A7A6CC57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3" name="TextBox 882">
          <a:extLst>
            <a:ext uri="{FF2B5EF4-FFF2-40B4-BE49-F238E27FC236}">
              <a16:creationId xmlns:a16="http://schemas.microsoft.com/office/drawing/2014/main" id="{333B577E-4391-4C8B-A0EC-C30F485A3B0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4" name="TextBox 883">
          <a:extLst>
            <a:ext uri="{FF2B5EF4-FFF2-40B4-BE49-F238E27FC236}">
              <a16:creationId xmlns:a16="http://schemas.microsoft.com/office/drawing/2014/main" id="{FBB10ADD-0358-41A1-B393-E2F787A8940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5" name="TextBox 884">
          <a:extLst>
            <a:ext uri="{FF2B5EF4-FFF2-40B4-BE49-F238E27FC236}">
              <a16:creationId xmlns:a16="http://schemas.microsoft.com/office/drawing/2014/main" id="{C845106F-4DF5-459E-9169-7D4DB95663B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6" name="TextBox 885">
          <a:extLst>
            <a:ext uri="{FF2B5EF4-FFF2-40B4-BE49-F238E27FC236}">
              <a16:creationId xmlns:a16="http://schemas.microsoft.com/office/drawing/2014/main" id="{BD94277D-F9A7-4613-9FA4-396FB38A2CB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7" name="TextBox 886">
          <a:extLst>
            <a:ext uri="{FF2B5EF4-FFF2-40B4-BE49-F238E27FC236}">
              <a16:creationId xmlns:a16="http://schemas.microsoft.com/office/drawing/2014/main" id="{CFFA7504-6BFD-41CD-AECA-99D2D3755B2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8" name="TextBox 887">
          <a:extLst>
            <a:ext uri="{FF2B5EF4-FFF2-40B4-BE49-F238E27FC236}">
              <a16:creationId xmlns:a16="http://schemas.microsoft.com/office/drawing/2014/main" id="{BB0D00FD-CDBD-44C1-8DE4-75228E9DD1D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89" name="TextBox 888">
          <a:extLst>
            <a:ext uri="{FF2B5EF4-FFF2-40B4-BE49-F238E27FC236}">
              <a16:creationId xmlns:a16="http://schemas.microsoft.com/office/drawing/2014/main" id="{6183F384-4775-4FDB-ACC1-DF23A284B71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0" name="TextBox 889">
          <a:extLst>
            <a:ext uri="{FF2B5EF4-FFF2-40B4-BE49-F238E27FC236}">
              <a16:creationId xmlns:a16="http://schemas.microsoft.com/office/drawing/2014/main" id="{266A3214-7BF5-4DC0-9729-24A3C62AA02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1" name="TextBox 890">
          <a:extLst>
            <a:ext uri="{FF2B5EF4-FFF2-40B4-BE49-F238E27FC236}">
              <a16:creationId xmlns:a16="http://schemas.microsoft.com/office/drawing/2014/main" id="{90C6714C-B156-472C-91BF-DB73DF03F58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2" name="TextBox 891">
          <a:extLst>
            <a:ext uri="{FF2B5EF4-FFF2-40B4-BE49-F238E27FC236}">
              <a16:creationId xmlns:a16="http://schemas.microsoft.com/office/drawing/2014/main" id="{8D9E29C4-99AA-470A-AE30-20C48E96190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3" name="TextBox 892">
          <a:extLst>
            <a:ext uri="{FF2B5EF4-FFF2-40B4-BE49-F238E27FC236}">
              <a16:creationId xmlns:a16="http://schemas.microsoft.com/office/drawing/2014/main" id="{5531EFD4-D87B-4FFE-A8E0-C9A571A017F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4" name="TextBox 893">
          <a:extLst>
            <a:ext uri="{FF2B5EF4-FFF2-40B4-BE49-F238E27FC236}">
              <a16:creationId xmlns:a16="http://schemas.microsoft.com/office/drawing/2014/main" id="{10FC1F15-D57B-4618-B60B-31B16B5AC2F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5" name="TextBox 894">
          <a:extLst>
            <a:ext uri="{FF2B5EF4-FFF2-40B4-BE49-F238E27FC236}">
              <a16:creationId xmlns:a16="http://schemas.microsoft.com/office/drawing/2014/main" id="{EAE244E5-6A13-4BF4-A14C-86FD4842615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6" name="TextBox 895">
          <a:extLst>
            <a:ext uri="{FF2B5EF4-FFF2-40B4-BE49-F238E27FC236}">
              <a16:creationId xmlns:a16="http://schemas.microsoft.com/office/drawing/2014/main" id="{6D8B5A76-9E98-4F93-A1BC-F83220E813A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7" name="TextBox 896">
          <a:extLst>
            <a:ext uri="{FF2B5EF4-FFF2-40B4-BE49-F238E27FC236}">
              <a16:creationId xmlns:a16="http://schemas.microsoft.com/office/drawing/2014/main" id="{62642D68-C6D7-4F8C-86D7-B8ECAD354DD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8" name="TextBox 897">
          <a:extLst>
            <a:ext uri="{FF2B5EF4-FFF2-40B4-BE49-F238E27FC236}">
              <a16:creationId xmlns:a16="http://schemas.microsoft.com/office/drawing/2014/main" id="{763556EB-1E99-4655-876A-B9AD604A7CC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899" name="TextBox 898">
          <a:extLst>
            <a:ext uri="{FF2B5EF4-FFF2-40B4-BE49-F238E27FC236}">
              <a16:creationId xmlns:a16="http://schemas.microsoft.com/office/drawing/2014/main" id="{DCCA7949-78FF-49AF-9276-635569F8DFE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0" name="TextBox 899">
          <a:extLst>
            <a:ext uri="{FF2B5EF4-FFF2-40B4-BE49-F238E27FC236}">
              <a16:creationId xmlns:a16="http://schemas.microsoft.com/office/drawing/2014/main" id="{FBA71F68-6ADA-4E5B-BF00-E6538196825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1" name="TextBox 900">
          <a:extLst>
            <a:ext uri="{FF2B5EF4-FFF2-40B4-BE49-F238E27FC236}">
              <a16:creationId xmlns:a16="http://schemas.microsoft.com/office/drawing/2014/main" id="{82DD2552-F04E-4CF4-A38A-F94026C85BE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2" name="TextBox 901">
          <a:extLst>
            <a:ext uri="{FF2B5EF4-FFF2-40B4-BE49-F238E27FC236}">
              <a16:creationId xmlns:a16="http://schemas.microsoft.com/office/drawing/2014/main" id="{918EDCD4-C326-47BD-819D-C2FA37BBA41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3" name="TextBox 902">
          <a:extLst>
            <a:ext uri="{FF2B5EF4-FFF2-40B4-BE49-F238E27FC236}">
              <a16:creationId xmlns:a16="http://schemas.microsoft.com/office/drawing/2014/main" id="{748CEB51-05BD-48E1-86C4-06AFAC49C5C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4" name="TextBox 903">
          <a:extLst>
            <a:ext uri="{FF2B5EF4-FFF2-40B4-BE49-F238E27FC236}">
              <a16:creationId xmlns:a16="http://schemas.microsoft.com/office/drawing/2014/main" id="{9B3434BE-A3A9-4729-B405-CB6D2AD2A37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5" name="TextBox 904">
          <a:extLst>
            <a:ext uri="{FF2B5EF4-FFF2-40B4-BE49-F238E27FC236}">
              <a16:creationId xmlns:a16="http://schemas.microsoft.com/office/drawing/2014/main" id="{7951DE20-FF73-41E0-BFE4-64BF77146E6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6" name="TextBox 905">
          <a:extLst>
            <a:ext uri="{FF2B5EF4-FFF2-40B4-BE49-F238E27FC236}">
              <a16:creationId xmlns:a16="http://schemas.microsoft.com/office/drawing/2014/main" id="{398D49DA-1D66-460C-B3EC-4C545C758B7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7" name="TextBox 906">
          <a:extLst>
            <a:ext uri="{FF2B5EF4-FFF2-40B4-BE49-F238E27FC236}">
              <a16:creationId xmlns:a16="http://schemas.microsoft.com/office/drawing/2014/main" id="{2162F4DF-289A-4563-AE59-6DEDB92EC20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8" name="TextBox 907">
          <a:extLst>
            <a:ext uri="{FF2B5EF4-FFF2-40B4-BE49-F238E27FC236}">
              <a16:creationId xmlns:a16="http://schemas.microsoft.com/office/drawing/2014/main" id="{24AE1BD2-99F4-4DA5-B2C8-8D89BFFD49E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09" name="TextBox 908">
          <a:extLst>
            <a:ext uri="{FF2B5EF4-FFF2-40B4-BE49-F238E27FC236}">
              <a16:creationId xmlns:a16="http://schemas.microsoft.com/office/drawing/2014/main" id="{6D02E794-EEFF-4796-8424-D4AE9065451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0" name="TextBox 909">
          <a:extLst>
            <a:ext uri="{FF2B5EF4-FFF2-40B4-BE49-F238E27FC236}">
              <a16:creationId xmlns:a16="http://schemas.microsoft.com/office/drawing/2014/main" id="{F9C91965-8662-44E0-AF02-F7958DAD91C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1" name="TextBox 910">
          <a:extLst>
            <a:ext uri="{FF2B5EF4-FFF2-40B4-BE49-F238E27FC236}">
              <a16:creationId xmlns:a16="http://schemas.microsoft.com/office/drawing/2014/main" id="{ED43B5D4-3665-4523-A7DB-5025F37FB47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2" name="TextBox 911">
          <a:extLst>
            <a:ext uri="{FF2B5EF4-FFF2-40B4-BE49-F238E27FC236}">
              <a16:creationId xmlns:a16="http://schemas.microsoft.com/office/drawing/2014/main" id="{94348311-649C-4DC1-ACD5-C9741918C8B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3" name="TextBox 912">
          <a:extLst>
            <a:ext uri="{FF2B5EF4-FFF2-40B4-BE49-F238E27FC236}">
              <a16:creationId xmlns:a16="http://schemas.microsoft.com/office/drawing/2014/main" id="{ADECA410-1378-4CC0-9BB2-D0F41372C6F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4" name="TextBox 913">
          <a:extLst>
            <a:ext uri="{FF2B5EF4-FFF2-40B4-BE49-F238E27FC236}">
              <a16:creationId xmlns:a16="http://schemas.microsoft.com/office/drawing/2014/main" id="{B7AB7171-0FCB-4BE7-A58D-1FE7E13BCE5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5" name="TextBox 914">
          <a:extLst>
            <a:ext uri="{FF2B5EF4-FFF2-40B4-BE49-F238E27FC236}">
              <a16:creationId xmlns:a16="http://schemas.microsoft.com/office/drawing/2014/main" id="{14EE88F3-D4E3-4E06-8867-523466E27BD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6" name="TextBox 915">
          <a:extLst>
            <a:ext uri="{FF2B5EF4-FFF2-40B4-BE49-F238E27FC236}">
              <a16:creationId xmlns:a16="http://schemas.microsoft.com/office/drawing/2014/main" id="{0BA8FE27-9C65-4E84-9437-52AA967F850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7" name="TextBox 916">
          <a:extLst>
            <a:ext uri="{FF2B5EF4-FFF2-40B4-BE49-F238E27FC236}">
              <a16:creationId xmlns:a16="http://schemas.microsoft.com/office/drawing/2014/main" id="{535F954F-E9BA-4A69-A6CE-19598F09AC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8" name="TextBox 917">
          <a:extLst>
            <a:ext uri="{FF2B5EF4-FFF2-40B4-BE49-F238E27FC236}">
              <a16:creationId xmlns:a16="http://schemas.microsoft.com/office/drawing/2014/main" id="{D081E27B-0039-4498-952C-F6CB3FA44C8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19" name="TextBox 918">
          <a:extLst>
            <a:ext uri="{FF2B5EF4-FFF2-40B4-BE49-F238E27FC236}">
              <a16:creationId xmlns:a16="http://schemas.microsoft.com/office/drawing/2014/main" id="{13EF048D-8F24-47D6-B728-9D52CDEB3DD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0" name="TextBox 919">
          <a:extLst>
            <a:ext uri="{FF2B5EF4-FFF2-40B4-BE49-F238E27FC236}">
              <a16:creationId xmlns:a16="http://schemas.microsoft.com/office/drawing/2014/main" id="{FFF6E89D-304E-4335-BD0F-59F6D64A45F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1" name="TextBox 920">
          <a:extLst>
            <a:ext uri="{FF2B5EF4-FFF2-40B4-BE49-F238E27FC236}">
              <a16:creationId xmlns:a16="http://schemas.microsoft.com/office/drawing/2014/main" id="{1F850ED5-F923-4BFB-B9AF-63B7C140B90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2" name="TextBox 921">
          <a:extLst>
            <a:ext uri="{FF2B5EF4-FFF2-40B4-BE49-F238E27FC236}">
              <a16:creationId xmlns:a16="http://schemas.microsoft.com/office/drawing/2014/main" id="{EF679B31-D3BD-4BB3-874F-47CC1EDB88E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3" name="TextBox 922">
          <a:extLst>
            <a:ext uri="{FF2B5EF4-FFF2-40B4-BE49-F238E27FC236}">
              <a16:creationId xmlns:a16="http://schemas.microsoft.com/office/drawing/2014/main" id="{9ABB454A-A8E5-494D-A193-7C7BE0D9591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4" name="TextBox 923">
          <a:extLst>
            <a:ext uri="{FF2B5EF4-FFF2-40B4-BE49-F238E27FC236}">
              <a16:creationId xmlns:a16="http://schemas.microsoft.com/office/drawing/2014/main" id="{0570F4EF-E893-41D8-BA3D-43CA121D5DD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5" name="TextBox 924">
          <a:extLst>
            <a:ext uri="{FF2B5EF4-FFF2-40B4-BE49-F238E27FC236}">
              <a16:creationId xmlns:a16="http://schemas.microsoft.com/office/drawing/2014/main" id="{1CFBEA77-1B04-4565-82AA-6FC50C0B93C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6" name="TextBox 925">
          <a:extLst>
            <a:ext uri="{FF2B5EF4-FFF2-40B4-BE49-F238E27FC236}">
              <a16:creationId xmlns:a16="http://schemas.microsoft.com/office/drawing/2014/main" id="{7B283040-CF9C-44A3-942E-EAF5BDA74E5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7" name="TextBox 926">
          <a:extLst>
            <a:ext uri="{FF2B5EF4-FFF2-40B4-BE49-F238E27FC236}">
              <a16:creationId xmlns:a16="http://schemas.microsoft.com/office/drawing/2014/main" id="{E49718D9-719D-4CB9-925C-A2D81AB312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8" name="TextBox 927">
          <a:extLst>
            <a:ext uri="{FF2B5EF4-FFF2-40B4-BE49-F238E27FC236}">
              <a16:creationId xmlns:a16="http://schemas.microsoft.com/office/drawing/2014/main" id="{4006944E-76A6-495A-B23B-4216AD5AF2B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29" name="TextBox 928">
          <a:extLst>
            <a:ext uri="{FF2B5EF4-FFF2-40B4-BE49-F238E27FC236}">
              <a16:creationId xmlns:a16="http://schemas.microsoft.com/office/drawing/2014/main" id="{AD6466AD-E38C-4780-8FBC-CD120579254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0" name="TextBox 929">
          <a:extLst>
            <a:ext uri="{FF2B5EF4-FFF2-40B4-BE49-F238E27FC236}">
              <a16:creationId xmlns:a16="http://schemas.microsoft.com/office/drawing/2014/main" id="{6C02F375-C8BF-4E2B-94BA-0E5E86BCF51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1" name="TextBox 930">
          <a:extLst>
            <a:ext uri="{FF2B5EF4-FFF2-40B4-BE49-F238E27FC236}">
              <a16:creationId xmlns:a16="http://schemas.microsoft.com/office/drawing/2014/main" id="{2E2EB72C-595B-4B9F-9237-FEB90F6F43B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2" name="TextBox 931">
          <a:extLst>
            <a:ext uri="{FF2B5EF4-FFF2-40B4-BE49-F238E27FC236}">
              <a16:creationId xmlns:a16="http://schemas.microsoft.com/office/drawing/2014/main" id="{D1352879-22B1-46AD-804A-2B0EE66652F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3" name="TextBox 932">
          <a:extLst>
            <a:ext uri="{FF2B5EF4-FFF2-40B4-BE49-F238E27FC236}">
              <a16:creationId xmlns:a16="http://schemas.microsoft.com/office/drawing/2014/main" id="{1A165F6E-0678-4CAB-A19B-F249D1009D7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4" name="TextBox 933">
          <a:extLst>
            <a:ext uri="{FF2B5EF4-FFF2-40B4-BE49-F238E27FC236}">
              <a16:creationId xmlns:a16="http://schemas.microsoft.com/office/drawing/2014/main" id="{54E364DF-129B-4871-8912-96E00289BC7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5" name="TextBox 934">
          <a:extLst>
            <a:ext uri="{FF2B5EF4-FFF2-40B4-BE49-F238E27FC236}">
              <a16:creationId xmlns:a16="http://schemas.microsoft.com/office/drawing/2014/main" id="{8B50785C-8CD1-449A-9606-5E976438F4A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6" name="TextBox 935">
          <a:extLst>
            <a:ext uri="{FF2B5EF4-FFF2-40B4-BE49-F238E27FC236}">
              <a16:creationId xmlns:a16="http://schemas.microsoft.com/office/drawing/2014/main" id="{6082D58A-B818-42E5-990C-84FE9328F0F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7" name="TextBox 936">
          <a:extLst>
            <a:ext uri="{FF2B5EF4-FFF2-40B4-BE49-F238E27FC236}">
              <a16:creationId xmlns:a16="http://schemas.microsoft.com/office/drawing/2014/main" id="{93EBF686-849D-4166-A88D-D71624EC78C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8" name="TextBox 937">
          <a:extLst>
            <a:ext uri="{FF2B5EF4-FFF2-40B4-BE49-F238E27FC236}">
              <a16:creationId xmlns:a16="http://schemas.microsoft.com/office/drawing/2014/main" id="{13615F3D-D39D-49DA-AB36-DDC7AEDC39F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39" name="TextBox 938">
          <a:extLst>
            <a:ext uri="{FF2B5EF4-FFF2-40B4-BE49-F238E27FC236}">
              <a16:creationId xmlns:a16="http://schemas.microsoft.com/office/drawing/2014/main" id="{26019EC9-6AF0-4B2C-8EE0-DEF9D21DED5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0" name="TextBox 939">
          <a:extLst>
            <a:ext uri="{FF2B5EF4-FFF2-40B4-BE49-F238E27FC236}">
              <a16:creationId xmlns:a16="http://schemas.microsoft.com/office/drawing/2014/main" id="{194B1CBE-538C-4B1F-B0EC-9CF368A5156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1" name="TextBox 940">
          <a:extLst>
            <a:ext uri="{FF2B5EF4-FFF2-40B4-BE49-F238E27FC236}">
              <a16:creationId xmlns:a16="http://schemas.microsoft.com/office/drawing/2014/main" id="{122CFB27-D8FF-4CC5-84BE-D55F0C00502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2" name="TextBox 941">
          <a:extLst>
            <a:ext uri="{FF2B5EF4-FFF2-40B4-BE49-F238E27FC236}">
              <a16:creationId xmlns:a16="http://schemas.microsoft.com/office/drawing/2014/main" id="{D483C71F-90A0-4656-8F90-BA7BB4EB8F9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3" name="TextBox 942">
          <a:extLst>
            <a:ext uri="{FF2B5EF4-FFF2-40B4-BE49-F238E27FC236}">
              <a16:creationId xmlns:a16="http://schemas.microsoft.com/office/drawing/2014/main" id="{EC0862C6-161E-4F25-9899-19245E8E69A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4" name="TextBox 943">
          <a:extLst>
            <a:ext uri="{FF2B5EF4-FFF2-40B4-BE49-F238E27FC236}">
              <a16:creationId xmlns:a16="http://schemas.microsoft.com/office/drawing/2014/main" id="{8A495A49-840E-493F-B781-923466C9674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5" name="TextBox 944">
          <a:extLst>
            <a:ext uri="{FF2B5EF4-FFF2-40B4-BE49-F238E27FC236}">
              <a16:creationId xmlns:a16="http://schemas.microsoft.com/office/drawing/2014/main" id="{1C635D38-CC9F-4F16-AE40-FC000D63202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6" name="TextBox 945">
          <a:extLst>
            <a:ext uri="{FF2B5EF4-FFF2-40B4-BE49-F238E27FC236}">
              <a16:creationId xmlns:a16="http://schemas.microsoft.com/office/drawing/2014/main" id="{94E11512-EB39-434E-8075-5E0EC6ACDF0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7" name="TextBox 946">
          <a:extLst>
            <a:ext uri="{FF2B5EF4-FFF2-40B4-BE49-F238E27FC236}">
              <a16:creationId xmlns:a16="http://schemas.microsoft.com/office/drawing/2014/main" id="{7C93D98F-EDCC-4675-97F9-B4D6AD6D803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8" name="TextBox 947">
          <a:extLst>
            <a:ext uri="{FF2B5EF4-FFF2-40B4-BE49-F238E27FC236}">
              <a16:creationId xmlns:a16="http://schemas.microsoft.com/office/drawing/2014/main" id="{ED57D769-F546-4708-9F43-A63BFF072CB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49" name="TextBox 948">
          <a:extLst>
            <a:ext uri="{FF2B5EF4-FFF2-40B4-BE49-F238E27FC236}">
              <a16:creationId xmlns:a16="http://schemas.microsoft.com/office/drawing/2014/main" id="{4993E92E-BB22-46BA-920D-B3BDAA9696D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0" name="TextBox 949">
          <a:extLst>
            <a:ext uri="{FF2B5EF4-FFF2-40B4-BE49-F238E27FC236}">
              <a16:creationId xmlns:a16="http://schemas.microsoft.com/office/drawing/2014/main" id="{788DDD3E-5033-4339-8B8B-BBE4F8B0B2D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1" name="TextBox 950">
          <a:extLst>
            <a:ext uri="{FF2B5EF4-FFF2-40B4-BE49-F238E27FC236}">
              <a16:creationId xmlns:a16="http://schemas.microsoft.com/office/drawing/2014/main" id="{453F5F74-3AC1-40C6-84AB-3D6E863B48F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2" name="TextBox 951">
          <a:extLst>
            <a:ext uri="{FF2B5EF4-FFF2-40B4-BE49-F238E27FC236}">
              <a16:creationId xmlns:a16="http://schemas.microsoft.com/office/drawing/2014/main" id="{499C8989-49B0-4452-91C4-BAB82A80DC3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3" name="TextBox 952">
          <a:extLst>
            <a:ext uri="{FF2B5EF4-FFF2-40B4-BE49-F238E27FC236}">
              <a16:creationId xmlns:a16="http://schemas.microsoft.com/office/drawing/2014/main" id="{B82A4551-B067-488A-9DC9-2A593686300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4" name="TextBox 953">
          <a:extLst>
            <a:ext uri="{FF2B5EF4-FFF2-40B4-BE49-F238E27FC236}">
              <a16:creationId xmlns:a16="http://schemas.microsoft.com/office/drawing/2014/main" id="{92D6CF87-3C81-425A-8917-0FD34F80D00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5" name="TextBox 954">
          <a:extLst>
            <a:ext uri="{FF2B5EF4-FFF2-40B4-BE49-F238E27FC236}">
              <a16:creationId xmlns:a16="http://schemas.microsoft.com/office/drawing/2014/main" id="{0B7FF423-8EE6-4114-9520-3BD4DF8F67B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6" name="TextBox 955">
          <a:extLst>
            <a:ext uri="{FF2B5EF4-FFF2-40B4-BE49-F238E27FC236}">
              <a16:creationId xmlns:a16="http://schemas.microsoft.com/office/drawing/2014/main" id="{04BF692A-AB6D-40F1-B227-16C8126516A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7" name="TextBox 956">
          <a:extLst>
            <a:ext uri="{FF2B5EF4-FFF2-40B4-BE49-F238E27FC236}">
              <a16:creationId xmlns:a16="http://schemas.microsoft.com/office/drawing/2014/main" id="{3E2ED910-FCCC-4F3E-B427-199B5390A6E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8" name="TextBox 957">
          <a:extLst>
            <a:ext uri="{FF2B5EF4-FFF2-40B4-BE49-F238E27FC236}">
              <a16:creationId xmlns:a16="http://schemas.microsoft.com/office/drawing/2014/main" id="{05E70EBD-282B-4DB2-A844-C84D019218A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59" name="TextBox 958">
          <a:extLst>
            <a:ext uri="{FF2B5EF4-FFF2-40B4-BE49-F238E27FC236}">
              <a16:creationId xmlns:a16="http://schemas.microsoft.com/office/drawing/2014/main" id="{8B76BD66-CE01-4B0C-93F6-97B18728DE8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0" name="TextBox 959">
          <a:extLst>
            <a:ext uri="{FF2B5EF4-FFF2-40B4-BE49-F238E27FC236}">
              <a16:creationId xmlns:a16="http://schemas.microsoft.com/office/drawing/2014/main" id="{7A62E42E-EE5E-41D2-BBCD-F2A6C36C984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1" name="TextBox 960">
          <a:extLst>
            <a:ext uri="{FF2B5EF4-FFF2-40B4-BE49-F238E27FC236}">
              <a16:creationId xmlns:a16="http://schemas.microsoft.com/office/drawing/2014/main" id="{7A214DAF-B1E0-445D-95A3-9D3358DE52C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2" name="TextBox 961">
          <a:extLst>
            <a:ext uri="{FF2B5EF4-FFF2-40B4-BE49-F238E27FC236}">
              <a16:creationId xmlns:a16="http://schemas.microsoft.com/office/drawing/2014/main" id="{C4B61403-5444-4051-BF8F-1C8F91436D9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3" name="TextBox 962">
          <a:extLst>
            <a:ext uri="{FF2B5EF4-FFF2-40B4-BE49-F238E27FC236}">
              <a16:creationId xmlns:a16="http://schemas.microsoft.com/office/drawing/2014/main" id="{5AA4FA76-1448-461C-9231-FA6FA188A25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4" name="TextBox 963">
          <a:extLst>
            <a:ext uri="{FF2B5EF4-FFF2-40B4-BE49-F238E27FC236}">
              <a16:creationId xmlns:a16="http://schemas.microsoft.com/office/drawing/2014/main" id="{524206C5-3E4B-48ED-AD1A-DE5849C698C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5" name="TextBox 964">
          <a:extLst>
            <a:ext uri="{FF2B5EF4-FFF2-40B4-BE49-F238E27FC236}">
              <a16:creationId xmlns:a16="http://schemas.microsoft.com/office/drawing/2014/main" id="{9501F244-7191-41D2-906C-D42A144BA2F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6" name="TextBox 965">
          <a:extLst>
            <a:ext uri="{FF2B5EF4-FFF2-40B4-BE49-F238E27FC236}">
              <a16:creationId xmlns:a16="http://schemas.microsoft.com/office/drawing/2014/main" id="{E3D9CE48-4091-48A0-BE43-B33E9EDBAED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7" name="TextBox 966">
          <a:extLst>
            <a:ext uri="{FF2B5EF4-FFF2-40B4-BE49-F238E27FC236}">
              <a16:creationId xmlns:a16="http://schemas.microsoft.com/office/drawing/2014/main" id="{0D628C1E-D8EF-4FC4-9C00-F8383E56EA4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8" name="TextBox 967">
          <a:extLst>
            <a:ext uri="{FF2B5EF4-FFF2-40B4-BE49-F238E27FC236}">
              <a16:creationId xmlns:a16="http://schemas.microsoft.com/office/drawing/2014/main" id="{C59F41BB-F366-49E5-88E6-414C18F733E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69" name="TextBox 968">
          <a:extLst>
            <a:ext uri="{FF2B5EF4-FFF2-40B4-BE49-F238E27FC236}">
              <a16:creationId xmlns:a16="http://schemas.microsoft.com/office/drawing/2014/main" id="{68F9B3CA-E4EF-4B57-AED9-EAA1B662622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0" name="TextBox 969">
          <a:extLst>
            <a:ext uri="{FF2B5EF4-FFF2-40B4-BE49-F238E27FC236}">
              <a16:creationId xmlns:a16="http://schemas.microsoft.com/office/drawing/2014/main" id="{42B29DA4-7546-4A9C-B827-0F5A395D416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1" name="TextBox 970">
          <a:extLst>
            <a:ext uri="{FF2B5EF4-FFF2-40B4-BE49-F238E27FC236}">
              <a16:creationId xmlns:a16="http://schemas.microsoft.com/office/drawing/2014/main" id="{FD9C28BB-CEC3-42E2-8E26-5B57EBC11BE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2" name="TextBox 971">
          <a:extLst>
            <a:ext uri="{FF2B5EF4-FFF2-40B4-BE49-F238E27FC236}">
              <a16:creationId xmlns:a16="http://schemas.microsoft.com/office/drawing/2014/main" id="{E5CE6381-0ABD-426C-9880-85D545F424F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3" name="TextBox 972">
          <a:extLst>
            <a:ext uri="{FF2B5EF4-FFF2-40B4-BE49-F238E27FC236}">
              <a16:creationId xmlns:a16="http://schemas.microsoft.com/office/drawing/2014/main" id="{BF20C47F-958B-4785-9D1C-E1A72B940E5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4" name="TextBox 973">
          <a:extLst>
            <a:ext uri="{FF2B5EF4-FFF2-40B4-BE49-F238E27FC236}">
              <a16:creationId xmlns:a16="http://schemas.microsoft.com/office/drawing/2014/main" id="{6A393DCA-9FEC-4E7F-A01A-50A83C27D17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5" name="TextBox 974">
          <a:extLst>
            <a:ext uri="{FF2B5EF4-FFF2-40B4-BE49-F238E27FC236}">
              <a16:creationId xmlns:a16="http://schemas.microsoft.com/office/drawing/2014/main" id="{2DB6BC34-DBCA-415D-A262-1BA0595111E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6" name="TextBox 975">
          <a:extLst>
            <a:ext uri="{FF2B5EF4-FFF2-40B4-BE49-F238E27FC236}">
              <a16:creationId xmlns:a16="http://schemas.microsoft.com/office/drawing/2014/main" id="{76CB0FDC-0C62-40FC-9AE6-8CF1914DD6E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7" name="TextBox 976">
          <a:extLst>
            <a:ext uri="{FF2B5EF4-FFF2-40B4-BE49-F238E27FC236}">
              <a16:creationId xmlns:a16="http://schemas.microsoft.com/office/drawing/2014/main" id="{B56A1EF1-B6AF-45CF-ADB7-A4231D65ACD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8" name="TextBox 977">
          <a:extLst>
            <a:ext uri="{FF2B5EF4-FFF2-40B4-BE49-F238E27FC236}">
              <a16:creationId xmlns:a16="http://schemas.microsoft.com/office/drawing/2014/main" id="{2E8544BA-FA80-4E74-BDD2-B8DC3600AAC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79" name="TextBox 978">
          <a:extLst>
            <a:ext uri="{FF2B5EF4-FFF2-40B4-BE49-F238E27FC236}">
              <a16:creationId xmlns:a16="http://schemas.microsoft.com/office/drawing/2014/main" id="{CE7A2D58-20C5-4F54-8B1F-14680BDCC2E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0" name="TextBox 979">
          <a:extLst>
            <a:ext uri="{FF2B5EF4-FFF2-40B4-BE49-F238E27FC236}">
              <a16:creationId xmlns:a16="http://schemas.microsoft.com/office/drawing/2014/main" id="{E1DE64AA-30F7-420F-BB21-3E481A31E6C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1" name="TextBox 980">
          <a:extLst>
            <a:ext uri="{FF2B5EF4-FFF2-40B4-BE49-F238E27FC236}">
              <a16:creationId xmlns:a16="http://schemas.microsoft.com/office/drawing/2014/main" id="{6DDCA65E-B48E-4AD6-843E-05C52BC410D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2" name="TextBox 981">
          <a:extLst>
            <a:ext uri="{FF2B5EF4-FFF2-40B4-BE49-F238E27FC236}">
              <a16:creationId xmlns:a16="http://schemas.microsoft.com/office/drawing/2014/main" id="{50F51EA9-0DD0-4894-BE5B-1C97081642B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3" name="TextBox 982">
          <a:extLst>
            <a:ext uri="{FF2B5EF4-FFF2-40B4-BE49-F238E27FC236}">
              <a16:creationId xmlns:a16="http://schemas.microsoft.com/office/drawing/2014/main" id="{141CBC46-EF42-41E5-B6BC-ED50A69AC78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4" name="TextBox 983">
          <a:extLst>
            <a:ext uri="{FF2B5EF4-FFF2-40B4-BE49-F238E27FC236}">
              <a16:creationId xmlns:a16="http://schemas.microsoft.com/office/drawing/2014/main" id="{201CBD02-1808-43F7-B6E7-6C3488F0499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5" name="TextBox 984">
          <a:extLst>
            <a:ext uri="{FF2B5EF4-FFF2-40B4-BE49-F238E27FC236}">
              <a16:creationId xmlns:a16="http://schemas.microsoft.com/office/drawing/2014/main" id="{11296662-A446-4243-AEF9-769901B36E5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6" name="TextBox 985">
          <a:extLst>
            <a:ext uri="{FF2B5EF4-FFF2-40B4-BE49-F238E27FC236}">
              <a16:creationId xmlns:a16="http://schemas.microsoft.com/office/drawing/2014/main" id="{E5680CD1-2B3A-4610-A36B-118F2571C84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7" name="TextBox 986">
          <a:extLst>
            <a:ext uri="{FF2B5EF4-FFF2-40B4-BE49-F238E27FC236}">
              <a16:creationId xmlns:a16="http://schemas.microsoft.com/office/drawing/2014/main" id="{0ED61C15-320A-4D33-A276-B5CF093EEF8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8" name="TextBox 987">
          <a:extLst>
            <a:ext uri="{FF2B5EF4-FFF2-40B4-BE49-F238E27FC236}">
              <a16:creationId xmlns:a16="http://schemas.microsoft.com/office/drawing/2014/main" id="{18675828-A7C7-49A3-9488-FFBAC41A520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89" name="TextBox 988">
          <a:extLst>
            <a:ext uri="{FF2B5EF4-FFF2-40B4-BE49-F238E27FC236}">
              <a16:creationId xmlns:a16="http://schemas.microsoft.com/office/drawing/2014/main" id="{D9DC7808-BA00-4EFF-AFBC-9CBEDF8AB81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0" name="TextBox 989">
          <a:extLst>
            <a:ext uri="{FF2B5EF4-FFF2-40B4-BE49-F238E27FC236}">
              <a16:creationId xmlns:a16="http://schemas.microsoft.com/office/drawing/2014/main" id="{E938CB8B-0DFC-47AB-9CB5-2F74445FDE4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1" name="TextBox 990">
          <a:extLst>
            <a:ext uri="{FF2B5EF4-FFF2-40B4-BE49-F238E27FC236}">
              <a16:creationId xmlns:a16="http://schemas.microsoft.com/office/drawing/2014/main" id="{3374FE30-E9AC-4729-A675-855184C167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2" name="TextBox 991">
          <a:extLst>
            <a:ext uri="{FF2B5EF4-FFF2-40B4-BE49-F238E27FC236}">
              <a16:creationId xmlns:a16="http://schemas.microsoft.com/office/drawing/2014/main" id="{611A974F-1C3D-429D-A106-3628A316C83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3" name="TextBox 992">
          <a:extLst>
            <a:ext uri="{FF2B5EF4-FFF2-40B4-BE49-F238E27FC236}">
              <a16:creationId xmlns:a16="http://schemas.microsoft.com/office/drawing/2014/main" id="{535D2A7F-6D1A-4C94-9C1D-884842B7037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4" name="TextBox 993">
          <a:extLst>
            <a:ext uri="{FF2B5EF4-FFF2-40B4-BE49-F238E27FC236}">
              <a16:creationId xmlns:a16="http://schemas.microsoft.com/office/drawing/2014/main" id="{9FB24F65-6EFF-408A-AE02-C0180CE6589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5" name="TextBox 994">
          <a:extLst>
            <a:ext uri="{FF2B5EF4-FFF2-40B4-BE49-F238E27FC236}">
              <a16:creationId xmlns:a16="http://schemas.microsoft.com/office/drawing/2014/main" id="{89CDF31D-CFA7-4D20-9607-83A177D104C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6" name="TextBox 995">
          <a:extLst>
            <a:ext uri="{FF2B5EF4-FFF2-40B4-BE49-F238E27FC236}">
              <a16:creationId xmlns:a16="http://schemas.microsoft.com/office/drawing/2014/main" id="{CAE39207-E12C-4814-8C34-A052AF54E86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7" name="TextBox 996">
          <a:extLst>
            <a:ext uri="{FF2B5EF4-FFF2-40B4-BE49-F238E27FC236}">
              <a16:creationId xmlns:a16="http://schemas.microsoft.com/office/drawing/2014/main" id="{F95409FD-D86F-4D12-B5FB-763B9D8C65C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8" name="TextBox 997">
          <a:extLst>
            <a:ext uri="{FF2B5EF4-FFF2-40B4-BE49-F238E27FC236}">
              <a16:creationId xmlns:a16="http://schemas.microsoft.com/office/drawing/2014/main" id="{F487630E-A827-4BE3-ABE3-C004264B4A6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999" name="TextBox 998">
          <a:extLst>
            <a:ext uri="{FF2B5EF4-FFF2-40B4-BE49-F238E27FC236}">
              <a16:creationId xmlns:a16="http://schemas.microsoft.com/office/drawing/2014/main" id="{F29C9631-D0E9-4DBE-9D11-6818FE50F3F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0" name="TextBox 999">
          <a:extLst>
            <a:ext uri="{FF2B5EF4-FFF2-40B4-BE49-F238E27FC236}">
              <a16:creationId xmlns:a16="http://schemas.microsoft.com/office/drawing/2014/main" id="{AF8E0AB4-58ED-4069-9A8A-FE1D5DB5EF4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1" name="TextBox 1000">
          <a:extLst>
            <a:ext uri="{FF2B5EF4-FFF2-40B4-BE49-F238E27FC236}">
              <a16:creationId xmlns:a16="http://schemas.microsoft.com/office/drawing/2014/main" id="{18AE992D-426A-40B1-9A39-41D039781F9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2" name="TextBox 1001">
          <a:extLst>
            <a:ext uri="{FF2B5EF4-FFF2-40B4-BE49-F238E27FC236}">
              <a16:creationId xmlns:a16="http://schemas.microsoft.com/office/drawing/2014/main" id="{674DE62B-0B13-4316-88DA-CF117569E5D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3" name="TextBox 1002">
          <a:extLst>
            <a:ext uri="{FF2B5EF4-FFF2-40B4-BE49-F238E27FC236}">
              <a16:creationId xmlns:a16="http://schemas.microsoft.com/office/drawing/2014/main" id="{7C906AC6-7053-4B3F-A3AA-90A1DD27423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4" name="TextBox 1003">
          <a:extLst>
            <a:ext uri="{FF2B5EF4-FFF2-40B4-BE49-F238E27FC236}">
              <a16:creationId xmlns:a16="http://schemas.microsoft.com/office/drawing/2014/main" id="{FCA0ADBA-E743-44AB-80AB-AEABD207FDA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005" name="TextBox 1004">
          <a:extLst>
            <a:ext uri="{FF2B5EF4-FFF2-40B4-BE49-F238E27FC236}">
              <a16:creationId xmlns:a16="http://schemas.microsoft.com/office/drawing/2014/main" id="{9E05B1D7-FB7F-4CAB-9F6D-12AB44F5F2C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6" name="TextBox 1005">
          <a:extLst>
            <a:ext uri="{FF2B5EF4-FFF2-40B4-BE49-F238E27FC236}">
              <a16:creationId xmlns:a16="http://schemas.microsoft.com/office/drawing/2014/main" id="{58D1901E-C287-42EE-B2EB-0BB727C96AF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7" name="TextBox 1006">
          <a:extLst>
            <a:ext uri="{FF2B5EF4-FFF2-40B4-BE49-F238E27FC236}">
              <a16:creationId xmlns:a16="http://schemas.microsoft.com/office/drawing/2014/main" id="{A6781B3E-09E0-42C6-82B3-37244C1DF82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8" name="TextBox 1007">
          <a:extLst>
            <a:ext uri="{FF2B5EF4-FFF2-40B4-BE49-F238E27FC236}">
              <a16:creationId xmlns:a16="http://schemas.microsoft.com/office/drawing/2014/main" id="{B5E1559D-576F-4264-803D-D9C5799C77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09" name="TextBox 1008">
          <a:extLst>
            <a:ext uri="{FF2B5EF4-FFF2-40B4-BE49-F238E27FC236}">
              <a16:creationId xmlns:a16="http://schemas.microsoft.com/office/drawing/2014/main" id="{AB0717FC-AA5D-4BE1-9FDB-27419B13AC4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0" name="TextBox 1009">
          <a:extLst>
            <a:ext uri="{FF2B5EF4-FFF2-40B4-BE49-F238E27FC236}">
              <a16:creationId xmlns:a16="http://schemas.microsoft.com/office/drawing/2014/main" id="{68A320FA-B90B-4E77-9782-2EECE0DE39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1" name="TextBox 1010">
          <a:extLst>
            <a:ext uri="{FF2B5EF4-FFF2-40B4-BE49-F238E27FC236}">
              <a16:creationId xmlns:a16="http://schemas.microsoft.com/office/drawing/2014/main" id="{30C1508E-FCA3-47BB-AEA0-88DFE7CF8E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2" name="TextBox 1011">
          <a:extLst>
            <a:ext uri="{FF2B5EF4-FFF2-40B4-BE49-F238E27FC236}">
              <a16:creationId xmlns:a16="http://schemas.microsoft.com/office/drawing/2014/main" id="{86988F24-0866-4267-AED0-907D6B83D11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3" name="TextBox 1012">
          <a:extLst>
            <a:ext uri="{FF2B5EF4-FFF2-40B4-BE49-F238E27FC236}">
              <a16:creationId xmlns:a16="http://schemas.microsoft.com/office/drawing/2014/main" id="{D42407E0-E67E-443C-91DD-EB3BC53657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4" name="TextBox 1013">
          <a:extLst>
            <a:ext uri="{FF2B5EF4-FFF2-40B4-BE49-F238E27FC236}">
              <a16:creationId xmlns:a16="http://schemas.microsoft.com/office/drawing/2014/main" id="{02BD21BB-5283-47EA-AF43-1E92DECC18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5" name="TextBox 1014">
          <a:extLst>
            <a:ext uri="{FF2B5EF4-FFF2-40B4-BE49-F238E27FC236}">
              <a16:creationId xmlns:a16="http://schemas.microsoft.com/office/drawing/2014/main" id="{804E597F-8769-4865-B640-896BD4E750C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6" name="TextBox 1015">
          <a:extLst>
            <a:ext uri="{FF2B5EF4-FFF2-40B4-BE49-F238E27FC236}">
              <a16:creationId xmlns:a16="http://schemas.microsoft.com/office/drawing/2014/main" id="{2BAFF19C-EC78-4CB8-8971-5C6674DEF9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7" name="TextBox 1016">
          <a:extLst>
            <a:ext uri="{FF2B5EF4-FFF2-40B4-BE49-F238E27FC236}">
              <a16:creationId xmlns:a16="http://schemas.microsoft.com/office/drawing/2014/main" id="{A7FBBAB0-B463-4B00-85D8-7CC3AC4739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8" name="TextBox 1017">
          <a:extLst>
            <a:ext uri="{FF2B5EF4-FFF2-40B4-BE49-F238E27FC236}">
              <a16:creationId xmlns:a16="http://schemas.microsoft.com/office/drawing/2014/main" id="{DC77F1A9-C966-4A37-B288-265D42B022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19" name="TextBox 1018">
          <a:extLst>
            <a:ext uri="{FF2B5EF4-FFF2-40B4-BE49-F238E27FC236}">
              <a16:creationId xmlns:a16="http://schemas.microsoft.com/office/drawing/2014/main" id="{6E0A4837-AADC-44F4-9AE5-2A6FA8D401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0" name="TextBox 1019">
          <a:extLst>
            <a:ext uri="{FF2B5EF4-FFF2-40B4-BE49-F238E27FC236}">
              <a16:creationId xmlns:a16="http://schemas.microsoft.com/office/drawing/2014/main" id="{E42E6028-05BA-4E94-BA0C-520B91EF1FE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1" name="TextBox 1020">
          <a:extLst>
            <a:ext uri="{FF2B5EF4-FFF2-40B4-BE49-F238E27FC236}">
              <a16:creationId xmlns:a16="http://schemas.microsoft.com/office/drawing/2014/main" id="{9290FC1B-4BEB-45CC-AB40-3046D7D0D1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2" name="TextBox 1021">
          <a:extLst>
            <a:ext uri="{FF2B5EF4-FFF2-40B4-BE49-F238E27FC236}">
              <a16:creationId xmlns:a16="http://schemas.microsoft.com/office/drawing/2014/main" id="{D28BD778-DB32-41B9-B7B0-D58B9A92EA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3" name="TextBox 1022">
          <a:extLst>
            <a:ext uri="{FF2B5EF4-FFF2-40B4-BE49-F238E27FC236}">
              <a16:creationId xmlns:a16="http://schemas.microsoft.com/office/drawing/2014/main" id="{9D03E1D5-C124-48D5-8CE8-C9D1DC1C32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4" name="TextBox 1023">
          <a:extLst>
            <a:ext uri="{FF2B5EF4-FFF2-40B4-BE49-F238E27FC236}">
              <a16:creationId xmlns:a16="http://schemas.microsoft.com/office/drawing/2014/main" id="{8C30B91E-E379-441D-8AB6-0953E217340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5" name="TextBox 1024">
          <a:extLst>
            <a:ext uri="{FF2B5EF4-FFF2-40B4-BE49-F238E27FC236}">
              <a16:creationId xmlns:a16="http://schemas.microsoft.com/office/drawing/2014/main" id="{44C0A766-D534-4510-BEED-8A3109EBA1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6" name="TextBox 1025">
          <a:extLst>
            <a:ext uri="{FF2B5EF4-FFF2-40B4-BE49-F238E27FC236}">
              <a16:creationId xmlns:a16="http://schemas.microsoft.com/office/drawing/2014/main" id="{BC065BAF-1D80-4E53-8C6E-84E99DFB10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7" name="TextBox 1026">
          <a:extLst>
            <a:ext uri="{FF2B5EF4-FFF2-40B4-BE49-F238E27FC236}">
              <a16:creationId xmlns:a16="http://schemas.microsoft.com/office/drawing/2014/main" id="{D0DD1A1C-300D-46FF-ACC1-97472C5927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8" name="TextBox 1027">
          <a:extLst>
            <a:ext uri="{FF2B5EF4-FFF2-40B4-BE49-F238E27FC236}">
              <a16:creationId xmlns:a16="http://schemas.microsoft.com/office/drawing/2014/main" id="{F1C6ABCE-3D87-4F97-9AD9-DA5C60275F6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29" name="TextBox 1028">
          <a:extLst>
            <a:ext uri="{FF2B5EF4-FFF2-40B4-BE49-F238E27FC236}">
              <a16:creationId xmlns:a16="http://schemas.microsoft.com/office/drawing/2014/main" id="{00C1E0C6-5479-411F-B9F3-720851C92E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0" name="TextBox 1029">
          <a:extLst>
            <a:ext uri="{FF2B5EF4-FFF2-40B4-BE49-F238E27FC236}">
              <a16:creationId xmlns:a16="http://schemas.microsoft.com/office/drawing/2014/main" id="{94A8B2D6-BC4B-43DA-A2E7-6FDDF01292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1" name="TextBox 1030">
          <a:extLst>
            <a:ext uri="{FF2B5EF4-FFF2-40B4-BE49-F238E27FC236}">
              <a16:creationId xmlns:a16="http://schemas.microsoft.com/office/drawing/2014/main" id="{6A049D07-3D78-40D0-A8D9-620EB05DAB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2" name="TextBox 1031">
          <a:extLst>
            <a:ext uri="{FF2B5EF4-FFF2-40B4-BE49-F238E27FC236}">
              <a16:creationId xmlns:a16="http://schemas.microsoft.com/office/drawing/2014/main" id="{43BAAC84-A34E-4E10-B6B9-11746A3CE8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3" name="TextBox 1032">
          <a:extLst>
            <a:ext uri="{FF2B5EF4-FFF2-40B4-BE49-F238E27FC236}">
              <a16:creationId xmlns:a16="http://schemas.microsoft.com/office/drawing/2014/main" id="{BE8D9CF6-A8FE-4110-8DDF-4EB2040AF1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4" name="TextBox 1033">
          <a:extLst>
            <a:ext uri="{FF2B5EF4-FFF2-40B4-BE49-F238E27FC236}">
              <a16:creationId xmlns:a16="http://schemas.microsoft.com/office/drawing/2014/main" id="{78572985-2384-4B5F-B486-78A76F493A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5" name="TextBox 1034">
          <a:extLst>
            <a:ext uri="{FF2B5EF4-FFF2-40B4-BE49-F238E27FC236}">
              <a16:creationId xmlns:a16="http://schemas.microsoft.com/office/drawing/2014/main" id="{4D79A811-D920-4967-B82E-10AC10C24F8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6" name="TextBox 1035">
          <a:extLst>
            <a:ext uri="{FF2B5EF4-FFF2-40B4-BE49-F238E27FC236}">
              <a16:creationId xmlns:a16="http://schemas.microsoft.com/office/drawing/2014/main" id="{5164CB9E-D45C-4C0B-88E2-DE6428DC7A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7" name="TextBox 1036">
          <a:extLst>
            <a:ext uri="{FF2B5EF4-FFF2-40B4-BE49-F238E27FC236}">
              <a16:creationId xmlns:a16="http://schemas.microsoft.com/office/drawing/2014/main" id="{A991D800-4332-4E24-A04D-524F66A935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8" name="TextBox 1037">
          <a:extLst>
            <a:ext uri="{FF2B5EF4-FFF2-40B4-BE49-F238E27FC236}">
              <a16:creationId xmlns:a16="http://schemas.microsoft.com/office/drawing/2014/main" id="{FEC40C3C-C569-4635-BEB6-78B50291C7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39" name="TextBox 1038">
          <a:extLst>
            <a:ext uri="{FF2B5EF4-FFF2-40B4-BE49-F238E27FC236}">
              <a16:creationId xmlns:a16="http://schemas.microsoft.com/office/drawing/2014/main" id="{D2AF7C30-F588-4F00-BA5D-1E36815A98B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0" name="TextBox 1039">
          <a:extLst>
            <a:ext uri="{FF2B5EF4-FFF2-40B4-BE49-F238E27FC236}">
              <a16:creationId xmlns:a16="http://schemas.microsoft.com/office/drawing/2014/main" id="{F981D26A-F252-4DBE-87D5-47C98F56DC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1" name="TextBox 1040">
          <a:extLst>
            <a:ext uri="{FF2B5EF4-FFF2-40B4-BE49-F238E27FC236}">
              <a16:creationId xmlns:a16="http://schemas.microsoft.com/office/drawing/2014/main" id="{ED08C3BF-2A96-41A4-8E90-E473004E50F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2" name="TextBox 1041">
          <a:extLst>
            <a:ext uri="{FF2B5EF4-FFF2-40B4-BE49-F238E27FC236}">
              <a16:creationId xmlns:a16="http://schemas.microsoft.com/office/drawing/2014/main" id="{76A96519-6001-4871-83F1-4B09753CE6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3" name="TextBox 1042">
          <a:extLst>
            <a:ext uri="{FF2B5EF4-FFF2-40B4-BE49-F238E27FC236}">
              <a16:creationId xmlns:a16="http://schemas.microsoft.com/office/drawing/2014/main" id="{5D2D0AB2-A648-4BD7-8002-1C68A6780D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4" name="TextBox 1043">
          <a:extLst>
            <a:ext uri="{FF2B5EF4-FFF2-40B4-BE49-F238E27FC236}">
              <a16:creationId xmlns:a16="http://schemas.microsoft.com/office/drawing/2014/main" id="{320A9847-D6E1-498E-AC1B-F81FB81FF6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5" name="TextBox 1044">
          <a:extLst>
            <a:ext uri="{FF2B5EF4-FFF2-40B4-BE49-F238E27FC236}">
              <a16:creationId xmlns:a16="http://schemas.microsoft.com/office/drawing/2014/main" id="{9DDD2A99-E24A-4D95-864B-77FD0403B3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6" name="TextBox 1045">
          <a:extLst>
            <a:ext uri="{FF2B5EF4-FFF2-40B4-BE49-F238E27FC236}">
              <a16:creationId xmlns:a16="http://schemas.microsoft.com/office/drawing/2014/main" id="{BFFEA626-54CA-445B-8C65-D48993FEA6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7" name="TextBox 1046">
          <a:extLst>
            <a:ext uri="{FF2B5EF4-FFF2-40B4-BE49-F238E27FC236}">
              <a16:creationId xmlns:a16="http://schemas.microsoft.com/office/drawing/2014/main" id="{48C3750E-09D7-4CAF-90DC-7B55017414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8" name="TextBox 1047">
          <a:extLst>
            <a:ext uri="{FF2B5EF4-FFF2-40B4-BE49-F238E27FC236}">
              <a16:creationId xmlns:a16="http://schemas.microsoft.com/office/drawing/2014/main" id="{206C2AB9-FF86-4975-B6C2-D177BB7BF5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49" name="TextBox 1048">
          <a:extLst>
            <a:ext uri="{FF2B5EF4-FFF2-40B4-BE49-F238E27FC236}">
              <a16:creationId xmlns:a16="http://schemas.microsoft.com/office/drawing/2014/main" id="{3B68B589-39C8-42E7-B5F3-5C901D318F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0" name="TextBox 1049">
          <a:extLst>
            <a:ext uri="{FF2B5EF4-FFF2-40B4-BE49-F238E27FC236}">
              <a16:creationId xmlns:a16="http://schemas.microsoft.com/office/drawing/2014/main" id="{A133082C-D3D4-4EBD-ADAB-06E7AC8AE0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1" name="TextBox 1050">
          <a:extLst>
            <a:ext uri="{FF2B5EF4-FFF2-40B4-BE49-F238E27FC236}">
              <a16:creationId xmlns:a16="http://schemas.microsoft.com/office/drawing/2014/main" id="{9CC69A31-3CBD-482A-872C-93FF3D69C1A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2" name="TextBox 1051">
          <a:extLst>
            <a:ext uri="{FF2B5EF4-FFF2-40B4-BE49-F238E27FC236}">
              <a16:creationId xmlns:a16="http://schemas.microsoft.com/office/drawing/2014/main" id="{8B90601B-A99E-4D12-A7EE-7BA5F1E986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3" name="TextBox 1052">
          <a:extLst>
            <a:ext uri="{FF2B5EF4-FFF2-40B4-BE49-F238E27FC236}">
              <a16:creationId xmlns:a16="http://schemas.microsoft.com/office/drawing/2014/main" id="{F4B391A0-C46E-41EC-B3A0-15A688ECC9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4" name="TextBox 1053">
          <a:extLst>
            <a:ext uri="{FF2B5EF4-FFF2-40B4-BE49-F238E27FC236}">
              <a16:creationId xmlns:a16="http://schemas.microsoft.com/office/drawing/2014/main" id="{6CE14D76-E447-45A1-B9B5-2E0FC94CEB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5" name="TextBox 1054">
          <a:extLst>
            <a:ext uri="{FF2B5EF4-FFF2-40B4-BE49-F238E27FC236}">
              <a16:creationId xmlns:a16="http://schemas.microsoft.com/office/drawing/2014/main" id="{459D8432-F328-4BAC-A99F-EDED494076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6" name="TextBox 1055">
          <a:extLst>
            <a:ext uri="{FF2B5EF4-FFF2-40B4-BE49-F238E27FC236}">
              <a16:creationId xmlns:a16="http://schemas.microsoft.com/office/drawing/2014/main" id="{F86E8B37-6076-483B-B2AE-9738293C8D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7" name="TextBox 1056">
          <a:extLst>
            <a:ext uri="{FF2B5EF4-FFF2-40B4-BE49-F238E27FC236}">
              <a16:creationId xmlns:a16="http://schemas.microsoft.com/office/drawing/2014/main" id="{FA993687-7CC7-465A-98F7-C9BF3A275D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8" name="TextBox 1057">
          <a:extLst>
            <a:ext uri="{FF2B5EF4-FFF2-40B4-BE49-F238E27FC236}">
              <a16:creationId xmlns:a16="http://schemas.microsoft.com/office/drawing/2014/main" id="{8C595539-6DC4-4F97-AC58-B113DAF0E55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59" name="TextBox 1058">
          <a:extLst>
            <a:ext uri="{FF2B5EF4-FFF2-40B4-BE49-F238E27FC236}">
              <a16:creationId xmlns:a16="http://schemas.microsoft.com/office/drawing/2014/main" id="{E3E4CE1A-A9F9-4811-9360-0A03CC0F5AD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0" name="TextBox 1059">
          <a:extLst>
            <a:ext uri="{FF2B5EF4-FFF2-40B4-BE49-F238E27FC236}">
              <a16:creationId xmlns:a16="http://schemas.microsoft.com/office/drawing/2014/main" id="{DE7A608C-28D7-415A-8CBF-4320D01CEE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1" name="TextBox 1060">
          <a:extLst>
            <a:ext uri="{FF2B5EF4-FFF2-40B4-BE49-F238E27FC236}">
              <a16:creationId xmlns:a16="http://schemas.microsoft.com/office/drawing/2014/main" id="{588C476A-09CC-430F-B235-32CB166D00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2" name="TextBox 1061">
          <a:extLst>
            <a:ext uri="{FF2B5EF4-FFF2-40B4-BE49-F238E27FC236}">
              <a16:creationId xmlns:a16="http://schemas.microsoft.com/office/drawing/2014/main" id="{813831B0-6925-4491-80F9-C7A90BDDD70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3" name="TextBox 1062">
          <a:extLst>
            <a:ext uri="{FF2B5EF4-FFF2-40B4-BE49-F238E27FC236}">
              <a16:creationId xmlns:a16="http://schemas.microsoft.com/office/drawing/2014/main" id="{E8F4EE99-8C58-4168-BF46-71064192E7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4" name="TextBox 1063">
          <a:extLst>
            <a:ext uri="{FF2B5EF4-FFF2-40B4-BE49-F238E27FC236}">
              <a16:creationId xmlns:a16="http://schemas.microsoft.com/office/drawing/2014/main" id="{F429E93E-22AD-424B-927E-F81C60BF795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5" name="TextBox 1064">
          <a:extLst>
            <a:ext uri="{FF2B5EF4-FFF2-40B4-BE49-F238E27FC236}">
              <a16:creationId xmlns:a16="http://schemas.microsoft.com/office/drawing/2014/main" id="{BC4E71EB-194A-4B54-97AC-4B5D7A251EF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6" name="TextBox 1065">
          <a:extLst>
            <a:ext uri="{FF2B5EF4-FFF2-40B4-BE49-F238E27FC236}">
              <a16:creationId xmlns:a16="http://schemas.microsoft.com/office/drawing/2014/main" id="{C63E91B7-4176-4F56-98C7-A957828EAF6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7" name="TextBox 1066">
          <a:extLst>
            <a:ext uri="{FF2B5EF4-FFF2-40B4-BE49-F238E27FC236}">
              <a16:creationId xmlns:a16="http://schemas.microsoft.com/office/drawing/2014/main" id="{B40152D8-EB06-4982-9FD9-4880D3ED8A6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8" name="TextBox 1067">
          <a:extLst>
            <a:ext uri="{FF2B5EF4-FFF2-40B4-BE49-F238E27FC236}">
              <a16:creationId xmlns:a16="http://schemas.microsoft.com/office/drawing/2014/main" id="{0FEDDE9F-EF38-4D41-BB98-56A1B690E6A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69" name="TextBox 1068">
          <a:extLst>
            <a:ext uri="{FF2B5EF4-FFF2-40B4-BE49-F238E27FC236}">
              <a16:creationId xmlns:a16="http://schemas.microsoft.com/office/drawing/2014/main" id="{A1E74FA6-7B45-4072-8E3F-8477E80D1C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0" name="TextBox 1069">
          <a:extLst>
            <a:ext uri="{FF2B5EF4-FFF2-40B4-BE49-F238E27FC236}">
              <a16:creationId xmlns:a16="http://schemas.microsoft.com/office/drawing/2014/main" id="{D153350B-C69E-4698-972D-CCDA6B63EB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1" name="TextBox 1070">
          <a:extLst>
            <a:ext uri="{FF2B5EF4-FFF2-40B4-BE49-F238E27FC236}">
              <a16:creationId xmlns:a16="http://schemas.microsoft.com/office/drawing/2014/main" id="{AFB33EF3-0C84-4B21-86F1-1D406DF2518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2" name="TextBox 1071">
          <a:extLst>
            <a:ext uri="{FF2B5EF4-FFF2-40B4-BE49-F238E27FC236}">
              <a16:creationId xmlns:a16="http://schemas.microsoft.com/office/drawing/2014/main" id="{560F9682-C84F-45F8-891B-954E6A45297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3" name="TextBox 1072">
          <a:extLst>
            <a:ext uri="{FF2B5EF4-FFF2-40B4-BE49-F238E27FC236}">
              <a16:creationId xmlns:a16="http://schemas.microsoft.com/office/drawing/2014/main" id="{9E2367EF-CA09-430A-B561-1BC6D4C306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4" name="TextBox 1073">
          <a:extLst>
            <a:ext uri="{FF2B5EF4-FFF2-40B4-BE49-F238E27FC236}">
              <a16:creationId xmlns:a16="http://schemas.microsoft.com/office/drawing/2014/main" id="{997A9B51-91E9-4569-9AD2-78DB3FB3EDD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5" name="TextBox 1074">
          <a:extLst>
            <a:ext uri="{FF2B5EF4-FFF2-40B4-BE49-F238E27FC236}">
              <a16:creationId xmlns:a16="http://schemas.microsoft.com/office/drawing/2014/main" id="{94BF1F78-DAF8-44EC-A31A-C2C2359C3E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6" name="TextBox 1075">
          <a:extLst>
            <a:ext uri="{FF2B5EF4-FFF2-40B4-BE49-F238E27FC236}">
              <a16:creationId xmlns:a16="http://schemas.microsoft.com/office/drawing/2014/main" id="{CD317F8E-6A3D-4654-AD87-6613D1F1E1C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7" name="TextBox 1076">
          <a:extLst>
            <a:ext uri="{FF2B5EF4-FFF2-40B4-BE49-F238E27FC236}">
              <a16:creationId xmlns:a16="http://schemas.microsoft.com/office/drawing/2014/main" id="{6ED8889F-9018-4963-96C4-426ED8114C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8" name="TextBox 1077">
          <a:extLst>
            <a:ext uri="{FF2B5EF4-FFF2-40B4-BE49-F238E27FC236}">
              <a16:creationId xmlns:a16="http://schemas.microsoft.com/office/drawing/2014/main" id="{8F0CB80C-E05C-46B5-A530-066927CA90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79" name="TextBox 1078">
          <a:extLst>
            <a:ext uri="{FF2B5EF4-FFF2-40B4-BE49-F238E27FC236}">
              <a16:creationId xmlns:a16="http://schemas.microsoft.com/office/drawing/2014/main" id="{4EF80518-3E90-4F24-9715-9C21DA005FB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0" name="TextBox 1079">
          <a:extLst>
            <a:ext uri="{FF2B5EF4-FFF2-40B4-BE49-F238E27FC236}">
              <a16:creationId xmlns:a16="http://schemas.microsoft.com/office/drawing/2014/main" id="{4C46F37D-B5DF-470B-A0AA-AA322D4838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1" name="TextBox 1080">
          <a:extLst>
            <a:ext uri="{FF2B5EF4-FFF2-40B4-BE49-F238E27FC236}">
              <a16:creationId xmlns:a16="http://schemas.microsoft.com/office/drawing/2014/main" id="{20D4DE3A-B614-44AE-B377-C4D092F6BD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2" name="TextBox 1081">
          <a:extLst>
            <a:ext uri="{FF2B5EF4-FFF2-40B4-BE49-F238E27FC236}">
              <a16:creationId xmlns:a16="http://schemas.microsoft.com/office/drawing/2014/main" id="{9E3A9F4D-86C5-4E67-9272-88043C81E4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3" name="TextBox 1082">
          <a:extLst>
            <a:ext uri="{FF2B5EF4-FFF2-40B4-BE49-F238E27FC236}">
              <a16:creationId xmlns:a16="http://schemas.microsoft.com/office/drawing/2014/main" id="{9ABCE335-2FF2-49B3-98A7-91D52F874CF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4" name="TextBox 1083">
          <a:extLst>
            <a:ext uri="{FF2B5EF4-FFF2-40B4-BE49-F238E27FC236}">
              <a16:creationId xmlns:a16="http://schemas.microsoft.com/office/drawing/2014/main" id="{9CD6413C-F195-42FF-B032-3B9F7F0CD54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5" name="TextBox 1084">
          <a:extLst>
            <a:ext uri="{FF2B5EF4-FFF2-40B4-BE49-F238E27FC236}">
              <a16:creationId xmlns:a16="http://schemas.microsoft.com/office/drawing/2014/main" id="{6C6B5ABB-9A6A-4B16-97F4-3A32F9F878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6" name="TextBox 1085">
          <a:extLst>
            <a:ext uri="{FF2B5EF4-FFF2-40B4-BE49-F238E27FC236}">
              <a16:creationId xmlns:a16="http://schemas.microsoft.com/office/drawing/2014/main" id="{5F0FDE1D-6CA4-4D35-987B-219DAB07717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7" name="TextBox 1086">
          <a:extLst>
            <a:ext uri="{FF2B5EF4-FFF2-40B4-BE49-F238E27FC236}">
              <a16:creationId xmlns:a16="http://schemas.microsoft.com/office/drawing/2014/main" id="{5503CF25-0DD2-41AC-80A3-2EB7A2034D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8" name="TextBox 1087">
          <a:extLst>
            <a:ext uri="{FF2B5EF4-FFF2-40B4-BE49-F238E27FC236}">
              <a16:creationId xmlns:a16="http://schemas.microsoft.com/office/drawing/2014/main" id="{09956C5F-0876-4A7E-8A63-6002BED369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89" name="TextBox 1088">
          <a:extLst>
            <a:ext uri="{FF2B5EF4-FFF2-40B4-BE49-F238E27FC236}">
              <a16:creationId xmlns:a16="http://schemas.microsoft.com/office/drawing/2014/main" id="{51C7867D-FF67-4667-B8CF-293F063657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0" name="TextBox 1089">
          <a:extLst>
            <a:ext uri="{FF2B5EF4-FFF2-40B4-BE49-F238E27FC236}">
              <a16:creationId xmlns:a16="http://schemas.microsoft.com/office/drawing/2014/main" id="{5F9909A9-9B41-4CC8-B0CC-E2E8DB88C9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1" name="TextBox 1090">
          <a:extLst>
            <a:ext uri="{FF2B5EF4-FFF2-40B4-BE49-F238E27FC236}">
              <a16:creationId xmlns:a16="http://schemas.microsoft.com/office/drawing/2014/main" id="{B538B8F8-630A-40B5-BAFC-FA41D5A81AF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2" name="TextBox 1091">
          <a:extLst>
            <a:ext uri="{FF2B5EF4-FFF2-40B4-BE49-F238E27FC236}">
              <a16:creationId xmlns:a16="http://schemas.microsoft.com/office/drawing/2014/main" id="{8B367006-CFCD-44A8-8597-14865D0306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3" name="TextBox 1092">
          <a:extLst>
            <a:ext uri="{FF2B5EF4-FFF2-40B4-BE49-F238E27FC236}">
              <a16:creationId xmlns:a16="http://schemas.microsoft.com/office/drawing/2014/main" id="{51216F28-6881-4BEB-BE6A-97EF6ABE10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4" name="TextBox 1093">
          <a:extLst>
            <a:ext uri="{FF2B5EF4-FFF2-40B4-BE49-F238E27FC236}">
              <a16:creationId xmlns:a16="http://schemas.microsoft.com/office/drawing/2014/main" id="{78396698-B39D-4733-A657-CCDB2BC28AF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5" name="TextBox 1094">
          <a:extLst>
            <a:ext uri="{FF2B5EF4-FFF2-40B4-BE49-F238E27FC236}">
              <a16:creationId xmlns:a16="http://schemas.microsoft.com/office/drawing/2014/main" id="{E320198A-0EA2-4C75-A777-A866AFBDE1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6" name="TextBox 1095">
          <a:extLst>
            <a:ext uri="{FF2B5EF4-FFF2-40B4-BE49-F238E27FC236}">
              <a16:creationId xmlns:a16="http://schemas.microsoft.com/office/drawing/2014/main" id="{F04F018E-9180-475F-A7CC-93D7B9D906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7" name="TextBox 1096">
          <a:extLst>
            <a:ext uri="{FF2B5EF4-FFF2-40B4-BE49-F238E27FC236}">
              <a16:creationId xmlns:a16="http://schemas.microsoft.com/office/drawing/2014/main" id="{6F07011A-749E-466B-8453-22FA266DE6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8" name="TextBox 1097">
          <a:extLst>
            <a:ext uri="{FF2B5EF4-FFF2-40B4-BE49-F238E27FC236}">
              <a16:creationId xmlns:a16="http://schemas.microsoft.com/office/drawing/2014/main" id="{DF9C14DE-A72A-4068-81FD-6D46FC4FE4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099" name="TextBox 1098">
          <a:extLst>
            <a:ext uri="{FF2B5EF4-FFF2-40B4-BE49-F238E27FC236}">
              <a16:creationId xmlns:a16="http://schemas.microsoft.com/office/drawing/2014/main" id="{C8C2CAB5-FB4B-466F-8EC3-92CD5C28BF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0" name="TextBox 1099">
          <a:extLst>
            <a:ext uri="{FF2B5EF4-FFF2-40B4-BE49-F238E27FC236}">
              <a16:creationId xmlns:a16="http://schemas.microsoft.com/office/drawing/2014/main" id="{23E9E1BC-30D1-4858-92FA-ACEE2D31A4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1" name="TextBox 1100">
          <a:extLst>
            <a:ext uri="{FF2B5EF4-FFF2-40B4-BE49-F238E27FC236}">
              <a16:creationId xmlns:a16="http://schemas.microsoft.com/office/drawing/2014/main" id="{86F05790-A8B5-480C-8E59-A2A87CC3B5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2" name="TextBox 1101">
          <a:extLst>
            <a:ext uri="{FF2B5EF4-FFF2-40B4-BE49-F238E27FC236}">
              <a16:creationId xmlns:a16="http://schemas.microsoft.com/office/drawing/2014/main" id="{F06A1AE8-4260-4221-9EA6-CA9CDAC478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3" name="TextBox 1102">
          <a:extLst>
            <a:ext uri="{FF2B5EF4-FFF2-40B4-BE49-F238E27FC236}">
              <a16:creationId xmlns:a16="http://schemas.microsoft.com/office/drawing/2014/main" id="{DCBD7322-6C33-43B1-A246-946782F52CB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4" name="TextBox 1103">
          <a:extLst>
            <a:ext uri="{FF2B5EF4-FFF2-40B4-BE49-F238E27FC236}">
              <a16:creationId xmlns:a16="http://schemas.microsoft.com/office/drawing/2014/main" id="{CDC11D20-CCE4-4782-9609-1F1796AE2B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5" name="TextBox 1104">
          <a:extLst>
            <a:ext uri="{FF2B5EF4-FFF2-40B4-BE49-F238E27FC236}">
              <a16:creationId xmlns:a16="http://schemas.microsoft.com/office/drawing/2014/main" id="{94F49473-F96B-4100-8EA3-8646417495D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6" name="TextBox 1105">
          <a:extLst>
            <a:ext uri="{FF2B5EF4-FFF2-40B4-BE49-F238E27FC236}">
              <a16:creationId xmlns:a16="http://schemas.microsoft.com/office/drawing/2014/main" id="{996E5572-8842-49DD-99D4-88C842A100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7" name="TextBox 1106">
          <a:extLst>
            <a:ext uri="{FF2B5EF4-FFF2-40B4-BE49-F238E27FC236}">
              <a16:creationId xmlns:a16="http://schemas.microsoft.com/office/drawing/2014/main" id="{2296DA1D-731F-4C4C-92BF-D460AFF435D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8" name="TextBox 1107">
          <a:extLst>
            <a:ext uri="{FF2B5EF4-FFF2-40B4-BE49-F238E27FC236}">
              <a16:creationId xmlns:a16="http://schemas.microsoft.com/office/drawing/2014/main" id="{0D3A7143-5486-4955-BE5D-9CA9972982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09" name="TextBox 1108">
          <a:extLst>
            <a:ext uri="{FF2B5EF4-FFF2-40B4-BE49-F238E27FC236}">
              <a16:creationId xmlns:a16="http://schemas.microsoft.com/office/drawing/2014/main" id="{2BE18BC8-E8CC-49F6-8B75-15850C08AB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0" name="TextBox 1109">
          <a:extLst>
            <a:ext uri="{FF2B5EF4-FFF2-40B4-BE49-F238E27FC236}">
              <a16:creationId xmlns:a16="http://schemas.microsoft.com/office/drawing/2014/main" id="{1AA32E58-BC44-4B9C-B988-A5802106256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1" name="TextBox 1110">
          <a:extLst>
            <a:ext uri="{FF2B5EF4-FFF2-40B4-BE49-F238E27FC236}">
              <a16:creationId xmlns:a16="http://schemas.microsoft.com/office/drawing/2014/main" id="{1870339F-7630-4070-8B04-12A284BCAE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2" name="TextBox 1111">
          <a:extLst>
            <a:ext uri="{FF2B5EF4-FFF2-40B4-BE49-F238E27FC236}">
              <a16:creationId xmlns:a16="http://schemas.microsoft.com/office/drawing/2014/main" id="{216B6EBD-2920-4735-985E-8DA93B92CB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3" name="TextBox 1112">
          <a:extLst>
            <a:ext uri="{FF2B5EF4-FFF2-40B4-BE49-F238E27FC236}">
              <a16:creationId xmlns:a16="http://schemas.microsoft.com/office/drawing/2014/main" id="{965DE07E-2F98-4AD7-A286-600B1039983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4" name="TextBox 1113">
          <a:extLst>
            <a:ext uri="{FF2B5EF4-FFF2-40B4-BE49-F238E27FC236}">
              <a16:creationId xmlns:a16="http://schemas.microsoft.com/office/drawing/2014/main" id="{2999BB80-A392-4562-A181-934BC0F550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5" name="TextBox 1114">
          <a:extLst>
            <a:ext uri="{FF2B5EF4-FFF2-40B4-BE49-F238E27FC236}">
              <a16:creationId xmlns:a16="http://schemas.microsoft.com/office/drawing/2014/main" id="{B2B1DF20-BA10-4724-9A0F-8A4F97E030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6" name="TextBox 1115">
          <a:extLst>
            <a:ext uri="{FF2B5EF4-FFF2-40B4-BE49-F238E27FC236}">
              <a16:creationId xmlns:a16="http://schemas.microsoft.com/office/drawing/2014/main" id="{5C67A966-3CC2-4DEF-95D9-36C086FECA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7" name="TextBox 1116">
          <a:extLst>
            <a:ext uri="{FF2B5EF4-FFF2-40B4-BE49-F238E27FC236}">
              <a16:creationId xmlns:a16="http://schemas.microsoft.com/office/drawing/2014/main" id="{A7A11CF4-1FE7-4052-9233-8A8551FB9B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8" name="TextBox 1117">
          <a:extLst>
            <a:ext uri="{FF2B5EF4-FFF2-40B4-BE49-F238E27FC236}">
              <a16:creationId xmlns:a16="http://schemas.microsoft.com/office/drawing/2014/main" id="{61FE09FB-561F-4365-8335-175A05C60C2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19" name="TextBox 1118">
          <a:extLst>
            <a:ext uri="{FF2B5EF4-FFF2-40B4-BE49-F238E27FC236}">
              <a16:creationId xmlns:a16="http://schemas.microsoft.com/office/drawing/2014/main" id="{EBE0B559-650F-4A06-9426-8F6086DD1AB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0" name="TextBox 1119">
          <a:extLst>
            <a:ext uri="{FF2B5EF4-FFF2-40B4-BE49-F238E27FC236}">
              <a16:creationId xmlns:a16="http://schemas.microsoft.com/office/drawing/2014/main" id="{FDF776D1-25E3-420F-B678-4FF5E5EDFFA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1" name="TextBox 1120">
          <a:extLst>
            <a:ext uri="{FF2B5EF4-FFF2-40B4-BE49-F238E27FC236}">
              <a16:creationId xmlns:a16="http://schemas.microsoft.com/office/drawing/2014/main" id="{9F82FFA6-8BF6-4A9B-A315-B65962E114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2" name="TextBox 1121">
          <a:extLst>
            <a:ext uri="{FF2B5EF4-FFF2-40B4-BE49-F238E27FC236}">
              <a16:creationId xmlns:a16="http://schemas.microsoft.com/office/drawing/2014/main" id="{C51ABA89-6D33-4295-A147-18D960E42A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3" name="TextBox 1122">
          <a:extLst>
            <a:ext uri="{FF2B5EF4-FFF2-40B4-BE49-F238E27FC236}">
              <a16:creationId xmlns:a16="http://schemas.microsoft.com/office/drawing/2014/main" id="{F76AFC41-43CF-488E-B6CC-21FAA906E12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4" name="TextBox 1123">
          <a:extLst>
            <a:ext uri="{FF2B5EF4-FFF2-40B4-BE49-F238E27FC236}">
              <a16:creationId xmlns:a16="http://schemas.microsoft.com/office/drawing/2014/main" id="{55C296AB-2A33-4585-9666-01B2D28671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5" name="TextBox 1124">
          <a:extLst>
            <a:ext uri="{FF2B5EF4-FFF2-40B4-BE49-F238E27FC236}">
              <a16:creationId xmlns:a16="http://schemas.microsoft.com/office/drawing/2014/main" id="{065D3DB3-895F-44DF-992B-A9500DB224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6" name="TextBox 1125">
          <a:extLst>
            <a:ext uri="{FF2B5EF4-FFF2-40B4-BE49-F238E27FC236}">
              <a16:creationId xmlns:a16="http://schemas.microsoft.com/office/drawing/2014/main" id="{14CBC626-5811-4A09-966B-0514BB8BAE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7" name="TextBox 1126">
          <a:extLst>
            <a:ext uri="{FF2B5EF4-FFF2-40B4-BE49-F238E27FC236}">
              <a16:creationId xmlns:a16="http://schemas.microsoft.com/office/drawing/2014/main" id="{9EBEE753-1051-4F41-A785-04F23DE45E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8" name="TextBox 1127">
          <a:extLst>
            <a:ext uri="{FF2B5EF4-FFF2-40B4-BE49-F238E27FC236}">
              <a16:creationId xmlns:a16="http://schemas.microsoft.com/office/drawing/2014/main" id="{2087F7F7-6048-4C9D-97CE-FCC6268B05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29" name="TextBox 1128">
          <a:extLst>
            <a:ext uri="{FF2B5EF4-FFF2-40B4-BE49-F238E27FC236}">
              <a16:creationId xmlns:a16="http://schemas.microsoft.com/office/drawing/2014/main" id="{DEF311F4-244F-4148-A022-3502CA4CB39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0" name="TextBox 1129">
          <a:extLst>
            <a:ext uri="{FF2B5EF4-FFF2-40B4-BE49-F238E27FC236}">
              <a16:creationId xmlns:a16="http://schemas.microsoft.com/office/drawing/2014/main" id="{E5FAD977-D5AD-4F13-9C91-7D861A4CB46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131" name="TextBox 1130">
          <a:extLst>
            <a:ext uri="{FF2B5EF4-FFF2-40B4-BE49-F238E27FC236}">
              <a16:creationId xmlns:a16="http://schemas.microsoft.com/office/drawing/2014/main" id="{84A4F419-F8D0-4767-9B95-4074DB6E73DA}"/>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132" name="TextBox 1131">
          <a:extLst>
            <a:ext uri="{FF2B5EF4-FFF2-40B4-BE49-F238E27FC236}">
              <a16:creationId xmlns:a16="http://schemas.microsoft.com/office/drawing/2014/main" id="{FDBC9EA3-F00B-41FE-998E-71675BEE950E}"/>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3" name="TextBox 1132">
          <a:extLst>
            <a:ext uri="{FF2B5EF4-FFF2-40B4-BE49-F238E27FC236}">
              <a16:creationId xmlns:a16="http://schemas.microsoft.com/office/drawing/2014/main" id="{4890F1F8-ECB0-426D-8E92-45A86F2E6B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4" name="TextBox 1133">
          <a:extLst>
            <a:ext uri="{FF2B5EF4-FFF2-40B4-BE49-F238E27FC236}">
              <a16:creationId xmlns:a16="http://schemas.microsoft.com/office/drawing/2014/main" id="{7FAEC544-5937-4CE7-9C6A-8C57C6B804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5" name="TextBox 1134">
          <a:extLst>
            <a:ext uri="{FF2B5EF4-FFF2-40B4-BE49-F238E27FC236}">
              <a16:creationId xmlns:a16="http://schemas.microsoft.com/office/drawing/2014/main" id="{818A26B7-F1A2-43C6-A88F-535ADED663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6" name="TextBox 1135">
          <a:extLst>
            <a:ext uri="{FF2B5EF4-FFF2-40B4-BE49-F238E27FC236}">
              <a16:creationId xmlns:a16="http://schemas.microsoft.com/office/drawing/2014/main" id="{3E653004-811A-4BE0-96BB-3C6569948D0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7" name="TextBox 1136">
          <a:extLst>
            <a:ext uri="{FF2B5EF4-FFF2-40B4-BE49-F238E27FC236}">
              <a16:creationId xmlns:a16="http://schemas.microsoft.com/office/drawing/2014/main" id="{DAC4E8E6-70D6-4CE5-9B6E-2EA91FF942E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8" name="TextBox 1137">
          <a:extLst>
            <a:ext uri="{FF2B5EF4-FFF2-40B4-BE49-F238E27FC236}">
              <a16:creationId xmlns:a16="http://schemas.microsoft.com/office/drawing/2014/main" id="{F84B2856-0B11-4BBB-AC9E-351A64625DE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39" name="TextBox 1138">
          <a:extLst>
            <a:ext uri="{FF2B5EF4-FFF2-40B4-BE49-F238E27FC236}">
              <a16:creationId xmlns:a16="http://schemas.microsoft.com/office/drawing/2014/main" id="{D896AB19-CAF4-4809-AA11-94EF3679AA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0" name="TextBox 1139">
          <a:extLst>
            <a:ext uri="{FF2B5EF4-FFF2-40B4-BE49-F238E27FC236}">
              <a16:creationId xmlns:a16="http://schemas.microsoft.com/office/drawing/2014/main" id="{884FABEC-64B2-4C8A-BF3C-4AB1761B92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1" name="TextBox 1140">
          <a:extLst>
            <a:ext uri="{FF2B5EF4-FFF2-40B4-BE49-F238E27FC236}">
              <a16:creationId xmlns:a16="http://schemas.microsoft.com/office/drawing/2014/main" id="{CCC1E1D2-77A3-46DC-B916-51C92F9E5B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2" name="TextBox 1141">
          <a:extLst>
            <a:ext uri="{FF2B5EF4-FFF2-40B4-BE49-F238E27FC236}">
              <a16:creationId xmlns:a16="http://schemas.microsoft.com/office/drawing/2014/main" id="{DB37323F-479B-4A45-86CE-4B7D5837A0D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3" name="TextBox 1142">
          <a:extLst>
            <a:ext uri="{FF2B5EF4-FFF2-40B4-BE49-F238E27FC236}">
              <a16:creationId xmlns:a16="http://schemas.microsoft.com/office/drawing/2014/main" id="{6B2327A2-A2F5-4FCA-A25E-C7CEC0124F6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4" name="TextBox 1143">
          <a:extLst>
            <a:ext uri="{FF2B5EF4-FFF2-40B4-BE49-F238E27FC236}">
              <a16:creationId xmlns:a16="http://schemas.microsoft.com/office/drawing/2014/main" id="{207CBA37-C32E-4EEC-83E1-6C1B3632FE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5" name="TextBox 1144">
          <a:extLst>
            <a:ext uri="{FF2B5EF4-FFF2-40B4-BE49-F238E27FC236}">
              <a16:creationId xmlns:a16="http://schemas.microsoft.com/office/drawing/2014/main" id="{36A83C69-1405-453B-A29A-BAE9CFD935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6" name="TextBox 1145">
          <a:extLst>
            <a:ext uri="{FF2B5EF4-FFF2-40B4-BE49-F238E27FC236}">
              <a16:creationId xmlns:a16="http://schemas.microsoft.com/office/drawing/2014/main" id="{A8528A45-7928-4DD9-9789-180276706AA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7" name="TextBox 1146">
          <a:extLst>
            <a:ext uri="{FF2B5EF4-FFF2-40B4-BE49-F238E27FC236}">
              <a16:creationId xmlns:a16="http://schemas.microsoft.com/office/drawing/2014/main" id="{59CCE52C-5DC8-4F50-9C1B-6C4B89987E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8" name="TextBox 1147">
          <a:extLst>
            <a:ext uri="{FF2B5EF4-FFF2-40B4-BE49-F238E27FC236}">
              <a16:creationId xmlns:a16="http://schemas.microsoft.com/office/drawing/2014/main" id="{4AFDDAB7-F202-43F0-ABC9-014539ECDE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49" name="TextBox 1148">
          <a:extLst>
            <a:ext uri="{FF2B5EF4-FFF2-40B4-BE49-F238E27FC236}">
              <a16:creationId xmlns:a16="http://schemas.microsoft.com/office/drawing/2014/main" id="{95709D46-8AAC-41A7-A8DF-85DBE9C451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0" name="TextBox 1149">
          <a:extLst>
            <a:ext uri="{FF2B5EF4-FFF2-40B4-BE49-F238E27FC236}">
              <a16:creationId xmlns:a16="http://schemas.microsoft.com/office/drawing/2014/main" id="{71738198-494C-4DD3-9161-25D4A0640F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1" name="TextBox 1150">
          <a:extLst>
            <a:ext uri="{FF2B5EF4-FFF2-40B4-BE49-F238E27FC236}">
              <a16:creationId xmlns:a16="http://schemas.microsoft.com/office/drawing/2014/main" id="{8F300B7F-5296-4193-96F3-1CC3736B2F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2" name="TextBox 1151">
          <a:extLst>
            <a:ext uri="{FF2B5EF4-FFF2-40B4-BE49-F238E27FC236}">
              <a16:creationId xmlns:a16="http://schemas.microsoft.com/office/drawing/2014/main" id="{EFCB4DC5-6E33-45B1-9E2B-399B2B3FC38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3" name="TextBox 1152">
          <a:extLst>
            <a:ext uri="{FF2B5EF4-FFF2-40B4-BE49-F238E27FC236}">
              <a16:creationId xmlns:a16="http://schemas.microsoft.com/office/drawing/2014/main" id="{346D6404-A5C2-4148-A8D0-0AB578FBBE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4" name="TextBox 1153">
          <a:extLst>
            <a:ext uri="{FF2B5EF4-FFF2-40B4-BE49-F238E27FC236}">
              <a16:creationId xmlns:a16="http://schemas.microsoft.com/office/drawing/2014/main" id="{EA3CDCB8-4C90-4967-9CB6-19F42AF788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5" name="TextBox 1154">
          <a:extLst>
            <a:ext uri="{FF2B5EF4-FFF2-40B4-BE49-F238E27FC236}">
              <a16:creationId xmlns:a16="http://schemas.microsoft.com/office/drawing/2014/main" id="{2E09E635-5561-48DF-A2D9-3E9EE1DD55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6" name="TextBox 1155">
          <a:extLst>
            <a:ext uri="{FF2B5EF4-FFF2-40B4-BE49-F238E27FC236}">
              <a16:creationId xmlns:a16="http://schemas.microsoft.com/office/drawing/2014/main" id="{1948EDFC-8DBA-4AE5-BACC-0482798CE0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7" name="TextBox 1156">
          <a:extLst>
            <a:ext uri="{FF2B5EF4-FFF2-40B4-BE49-F238E27FC236}">
              <a16:creationId xmlns:a16="http://schemas.microsoft.com/office/drawing/2014/main" id="{BC5E9A58-9E02-46BD-9A0F-1AB4D9A9DD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8" name="TextBox 1157">
          <a:extLst>
            <a:ext uri="{FF2B5EF4-FFF2-40B4-BE49-F238E27FC236}">
              <a16:creationId xmlns:a16="http://schemas.microsoft.com/office/drawing/2014/main" id="{2877DAE7-2906-4D14-9BC6-1039A213FA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59" name="TextBox 1158">
          <a:extLst>
            <a:ext uri="{FF2B5EF4-FFF2-40B4-BE49-F238E27FC236}">
              <a16:creationId xmlns:a16="http://schemas.microsoft.com/office/drawing/2014/main" id="{2A82D9D4-C8CB-4032-91B3-47A5938463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0" name="TextBox 1159">
          <a:extLst>
            <a:ext uri="{FF2B5EF4-FFF2-40B4-BE49-F238E27FC236}">
              <a16:creationId xmlns:a16="http://schemas.microsoft.com/office/drawing/2014/main" id="{95F3E3F5-4AE8-4440-92CA-C301431621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1" name="TextBox 1160">
          <a:extLst>
            <a:ext uri="{FF2B5EF4-FFF2-40B4-BE49-F238E27FC236}">
              <a16:creationId xmlns:a16="http://schemas.microsoft.com/office/drawing/2014/main" id="{D289E6B2-1C59-46CA-9F60-A33EE60B14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2" name="TextBox 1161">
          <a:extLst>
            <a:ext uri="{FF2B5EF4-FFF2-40B4-BE49-F238E27FC236}">
              <a16:creationId xmlns:a16="http://schemas.microsoft.com/office/drawing/2014/main" id="{E77C014D-D44F-4E70-8A97-458DE32AA3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3" name="TextBox 1162">
          <a:extLst>
            <a:ext uri="{FF2B5EF4-FFF2-40B4-BE49-F238E27FC236}">
              <a16:creationId xmlns:a16="http://schemas.microsoft.com/office/drawing/2014/main" id="{2552CE75-C653-42CC-A54B-369F91E2D3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4" name="TextBox 1163">
          <a:extLst>
            <a:ext uri="{FF2B5EF4-FFF2-40B4-BE49-F238E27FC236}">
              <a16:creationId xmlns:a16="http://schemas.microsoft.com/office/drawing/2014/main" id="{DC31ABFE-E144-495E-A0CB-36E71C12A2D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5" name="TextBox 1164">
          <a:extLst>
            <a:ext uri="{FF2B5EF4-FFF2-40B4-BE49-F238E27FC236}">
              <a16:creationId xmlns:a16="http://schemas.microsoft.com/office/drawing/2014/main" id="{FFE75A50-267D-43AA-A5F9-EC1F495CE5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6" name="TextBox 1165">
          <a:extLst>
            <a:ext uri="{FF2B5EF4-FFF2-40B4-BE49-F238E27FC236}">
              <a16:creationId xmlns:a16="http://schemas.microsoft.com/office/drawing/2014/main" id="{E577454F-45A2-444F-924A-26DA3FA607F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7" name="TextBox 1166">
          <a:extLst>
            <a:ext uri="{FF2B5EF4-FFF2-40B4-BE49-F238E27FC236}">
              <a16:creationId xmlns:a16="http://schemas.microsoft.com/office/drawing/2014/main" id="{08E4F2E1-3514-4DCC-9DDA-7F7A365C1C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8" name="TextBox 1167">
          <a:extLst>
            <a:ext uri="{FF2B5EF4-FFF2-40B4-BE49-F238E27FC236}">
              <a16:creationId xmlns:a16="http://schemas.microsoft.com/office/drawing/2014/main" id="{CE65653E-23B4-4D55-BA00-6C855421B3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69" name="TextBox 1168">
          <a:extLst>
            <a:ext uri="{FF2B5EF4-FFF2-40B4-BE49-F238E27FC236}">
              <a16:creationId xmlns:a16="http://schemas.microsoft.com/office/drawing/2014/main" id="{85933C87-8442-4D38-9496-55C4F0B8444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0" name="TextBox 1169">
          <a:extLst>
            <a:ext uri="{FF2B5EF4-FFF2-40B4-BE49-F238E27FC236}">
              <a16:creationId xmlns:a16="http://schemas.microsoft.com/office/drawing/2014/main" id="{D45AF0F6-1E72-459F-B32B-F7AD616AE7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1" name="TextBox 1170">
          <a:extLst>
            <a:ext uri="{FF2B5EF4-FFF2-40B4-BE49-F238E27FC236}">
              <a16:creationId xmlns:a16="http://schemas.microsoft.com/office/drawing/2014/main" id="{5AB7DCE0-B125-4DA6-9A3D-204BDE82A93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2" name="TextBox 1171">
          <a:extLst>
            <a:ext uri="{FF2B5EF4-FFF2-40B4-BE49-F238E27FC236}">
              <a16:creationId xmlns:a16="http://schemas.microsoft.com/office/drawing/2014/main" id="{E3E76386-0E65-4214-9341-14BDD45A96E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3" name="TextBox 1172">
          <a:extLst>
            <a:ext uri="{FF2B5EF4-FFF2-40B4-BE49-F238E27FC236}">
              <a16:creationId xmlns:a16="http://schemas.microsoft.com/office/drawing/2014/main" id="{FA6D1B03-1F51-46E4-B4A4-79C5933EF8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4" name="TextBox 1173">
          <a:extLst>
            <a:ext uri="{FF2B5EF4-FFF2-40B4-BE49-F238E27FC236}">
              <a16:creationId xmlns:a16="http://schemas.microsoft.com/office/drawing/2014/main" id="{B821AFB0-9A62-44B2-92DD-34EAC1608D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5" name="TextBox 1174">
          <a:extLst>
            <a:ext uri="{FF2B5EF4-FFF2-40B4-BE49-F238E27FC236}">
              <a16:creationId xmlns:a16="http://schemas.microsoft.com/office/drawing/2014/main" id="{49ADCBFE-85F4-492D-95BD-7755BE2CDF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6" name="TextBox 1175">
          <a:extLst>
            <a:ext uri="{FF2B5EF4-FFF2-40B4-BE49-F238E27FC236}">
              <a16:creationId xmlns:a16="http://schemas.microsoft.com/office/drawing/2014/main" id="{3F4D6406-AFB1-4D89-8074-1BDF74A444D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7" name="TextBox 1176">
          <a:extLst>
            <a:ext uri="{FF2B5EF4-FFF2-40B4-BE49-F238E27FC236}">
              <a16:creationId xmlns:a16="http://schemas.microsoft.com/office/drawing/2014/main" id="{2A26C387-2670-4974-9608-306741AAB97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8" name="TextBox 1177">
          <a:extLst>
            <a:ext uri="{FF2B5EF4-FFF2-40B4-BE49-F238E27FC236}">
              <a16:creationId xmlns:a16="http://schemas.microsoft.com/office/drawing/2014/main" id="{6F69F2F3-829B-4E3C-9077-3F82B85EFD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79" name="TextBox 1178">
          <a:extLst>
            <a:ext uri="{FF2B5EF4-FFF2-40B4-BE49-F238E27FC236}">
              <a16:creationId xmlns:a16="http://schemas.microsoft.com/office/drawing/2014/main" id="{EB48588F-5C87-4670-8DA1-04BBD5DA2C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0" name="TextBox 1179">
          <a:extLst>
            <a:ext uri="{FF2B5EF4-FFF2-40B4-BE49-F238E27FC236}">
              <a16:creationId xmlns:a16="http://schemas.microsoft.com/office/drawing/2014/main" id="{42A3749E-4B61-4783-BE7E-666E74869F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1" name="TextBox 1180">
          <a:extLst>
            <a:ext uri="{FF2B5EF4-FFF2-40B4-BE49-F238E27FC236}">
              <a16:creationId xmlns:a16="http://schemas.microsoft.com/office/drawing/2014/main" id="{AB55345F-6D5B-477B-9280-8D2B1745FB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2" name="TextBox 1181">
          <a:extLst>
            <a:ext uri="{FF2B5EF4-FFF2-40B4-BE49-F238E27FC236}">
              <a16:creationId xmlns:a16="http://schemas.microsoft.com/office/drawing/2014/main" id="{2B4CB461-A42E-4727-8332-57BD415D301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3" name="TextBox 1182">
          <a:extLst>
            <a:ext uri="{FF2B5EF4-FFF2-40B4-BE49-F238E27FC236}">
              <a16:creationId xmlns:a16="http://schemas.microsoft.com/office/drawing/2014/main" id="{0E5416CA-FAC8-4110-B6E5-2ABBA3A9AC6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4" name="TextBox 1183">
          <a:extLst>
            <a:ext uri="{FF2B5EF4-FFF2-40B4-BE49-F238E27FC236}">
              <a16:creationId xmlns:a16="http://schemas.microsoft.com/office/drawing/2014/main" id="{3E027B14-54FE-4020-97F9-32230B097B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5" name="TextBox 1184">
          <a:extLst>
            <a:ext uri="{FF2B5EF4-FFF2-40B4-BE49-F238E27FC236}">
              <a16:creationId xmlns:a16="http://schemas.microsoft.com/office/drawing/2014/main" id="{4B12AD32-11B2-4EE1-852A-765E1DD411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6" name="TextBox 1185">
          <a:extLst>
            <a:ext uri="{FF2B5EF4-FFF2-40B4-BE49-F238E27FC236}">
              <a16:creationId xmlns:a16="http://schemas.microsoft.com/office/drawing/2014/main" id="{7660E1AF-75B0-4B88-8427-9FD5EED2DA6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7" name="TextBox 1186">
          <a:extLst>
            <a:ext uri="{FF2B5EF4-FFF2-40B4-BE49-F238E27FC236}">
              <a16:creationId xmlns:a16="http://schemas.microsoft.com/office/drawing/2014/main" id="{DB236565-6C64-4512-9FF4-635039D511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8" name="TextBox 1187">
          <a:extLst>
            <a:ext uri="{FF2B5EF4-FFF2-40B4-BE49-F238E27FC236}">
              <a16:creationId xmlns:a16="http://schemas.microsoft.com/office/drawing/2014/main" id="{14C4D212-2E90-45C9-BC40-7EE46BCD9F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89" name="TextBox 1188">
          <a:extLst>
            <a:ext uri="{FF2B5EF4-FFF2-40B4-BE49-F238E27FC236}">
              <a16:creationId xmlns:a16="http://schemas.microsoft.com/office/drawing/2014/main" id="{FCA6AF9E-FDAE-40E7-ABA3-44E888898B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0" name="TextBox 1189">
          <a:extLst>
            <a:ext uri="{FF2B5EF4-FFF2-40B4-BE49-F238E27FC236}">
              <a16:creationId xmlns:a16="http://schemas.microsoft.com/office/drawing/2014/main" id="{52161E2D-56C0-45DA-BBB8-50B7CB3AB7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1" name="TextBox 1190">
          <a:extLst>
            <a:ext uri="{FF2B5EF4-FFF2-40B4-BE49-F238E27FC236}">
              <a16:creationId xmlns:a16="http://schemas.microsoft.com/office/drawing/2014/main" id="{24937909-21CE-4958-BD99-69AE7C8DD0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2" name="TextBox 1191">
          <a:extLst>
            <a:ext uri="{FF2B5EF4-FFF2-40B4-BE49-F238E27FC236}">
              <a16:creationId xmlns:a16="http://schemas.microsoft.com/office/drawing/2014/main" id="{F6E8F609-3C25-47DD-87F5-FF36149FA4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3" name="TextBox 1192">
          <a:extLst>
            <a:ext uri="{FF2B5EF4-FFF2-40B4-BE49-F238E27FC236}">
              <a16:creationId xmlns:a16="http://schemas.microsoft.com/office/drawing/2014/main" id="{9B468E73-71D5-4955-A11B-7CFAC18EFF3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4" name="TextBox 1193">
          <a:extLst>
            <a:ext uri="{FF2B5EF4-FFF2-40B4-BE49-F238E27FC236}">
              <a16:creationId xmlns:a16="http://schemas.microsoft.com/office/drawing/2014/main" id="{2AA53309-CBB8-4FE8-AD9C-E817668C831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5" name="TextBox 1194">
          <a:extLst>
            <a:ext uri="{FF2B5EF4-FFF2-40B4-BE49-F238E27FC236}">
              <a16:creationId xmlns:a16="http://schemas.microsoft.com/office/drawing/2014/main" id="{F565CE70-D286-418D-8912-5C14470D834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6" name="TextBox 1195">
          <a:extLst>
            <a:ext uri="{FF2B5EF4-FFF2-40B4-BE49-F238E27FC236}">
              <a16:creationId xmlns:a16="http://schemas.microsoft.com/office/drawing/2014/main" id="{2131E812-86A9-4643-A299-F9641308001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7" name="TextBox 1196">
          <a:extLst>
            <a:ext uri="{FF2B5EF4-FFF2-40B4-BE49-F238E27FC236}">
              <a16:creationId xmlns:a16="http://schemas.microsoft.com/office/drawing/2014/main" id="{36B46C98-6E9D-40D1-A9DA-3ED9157A65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8" name="TextBox 1197">
          <a:extLst>
            <a:ext uri="{FF2B5EF4-FFF2-40B4-BE49-F238E27FC236}">
              <a16:creationId xmlns:a16="http://schemas.microsoft.com/office/drawing/2014/main" id="{766AF64A-D1F4-442B-B168-98318E9A41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199" name="TextBox 1198">
          <a:extLst>
            <a:ext uri="{FF2B5EF4-FFF2-40B4-BE49-F238E27FC236}">
              <a16:creationId xmlns:a16="http://schemas.microsoft.com/office/drawing/2014/main" id="{46E5DE09-E15D-41E8-AABF-F69C3B1705C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0" name="TextBox 1199">
          <a:extLst>
            <a:ext uri="{FF2B5EF4-FFF2-40B4-BE49-F238E27FC236}">
              <a16:creationId xmlns:a16="http://schemas.microsoft.com/office/drawing/2014/main" id="{AFD80093-AA0B-4131-9EE2-7D171685C05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1" name="TextBox 1200">
          <a:extLst>
            <a:ext uri="{FF2B5EF4-FFF2-40B4-BE49-F238E27FC236}">
              <a16:creationId xmlns:a16="http://schemas.microsoft.com/office/drawing/2014/main" id="{1F9DCDEE-EADE-4CEB-9631-DAEBF88358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2" name="TextBox 1201">
          <a:extLst>
            <a:ext uri="{FF2B5EF4-FFF2-40B4-BE49-F238E27FC236}">
              <a16:creationId xmlns:a16="http://schemas.microsoft.com/office/drawing/2014/main" id="{BA425155-6793-4F10-A8A9-50459BE12D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3" name="TextBox 1202">
          <a:extLst>
            <a:ext uri="{FF2B5EF4-FFF2-40B4-BE49-F238E27FC236}">
              <a16:creationId xmlns:a16="http://schemas.microsoft.com/office/drawing/2014/main" id="{36C3C217-9187-4588-A193-4CB4B1DC79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4" name="TextBox 1203">
          <a:extLst>
            <a:ext uri="{FF2B5EF4-FFF2-40B4-BE49-F238E27FC236}">
              <a16:creationId xmlns:a16="http://schemas.microsoft.com/office/drawing/2014/main" id="{8734E027-9FCA-443B-BBD1-806CCE30EF9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5" name="TextBox 1204">
          <a:extLst>
            <a:ext uri="{FF2B5EF4-FFF2-40B4-BE49-F238E27FC236}">
              <a16:creationId xmlns:a16="http://schemas.microsoft.com/office/drawing/2014/main" id="{E0973716-971C-45D8-BBB8-E0AE14A43D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6" name="TextBox 1205">
          <a:extLst>
            <a:ext uri="{FF2B5EF4-FFF2-40B4-BE49-F238E27FC236}">
              <a16:creationId xmlns:a16="http://schemas.microsoft.com/office/drawing/2014/main" id="{72071FE2-D38D-46E0-9800-8F1E50B024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7" name="TextBox 1206">
          <a:extLst>
            <a:ext uri="{FF2B5EF4-FFF2-40B4-BE49-F238E27FC236}">
              <a16:creationId xmlns:a16="http://schemas.microsoft.com/office/drawing/2014/main" id="{27C61D67-D574-4FEA-B182-7AE53D14F9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8" name="TextBox 1207">
          <a:extLst>
            <a:ext uri="{FF2B5EF4-FFF2-40B4-BE49-F238E27FC236}">
              <a16:creationId xmlns:a16="http://schemas.microsoft.com/office/drawing/2014/main" id="{5313708A-6328-4F1F-B3D1-BEB4DB1F28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09" name="TextBox 1208">
          <a:extLst>
            <a:ext uri="{FF2B5EF4-FFF2-40B4-BE49-F238E27FC236}">
              <a16:creationId xmlns:a16="http://schemas.microsoft.com/office/drawing/2014/main" id="{19887289-617E-40F7-937C-D0FC0118EA3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0" name="TextBox 1209">
          <a:extLst>
            <a:ext uri="{FF2B5EF4-FFF2-40B4-BE49-F238E27FC236}">
              <a16:creationId xmlns:a16="http://schemas.microsoft.com/office/drawing/2014/main" id="{4A7A4EBB-B040-4BAA-9D1B-B424C28458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1" name="TextBox 1210">
          <a:extLst>
            <a:ext uri="{FF2B5EF4-FFF2-40B4-BE49-F238E27FC236}">
              <a16:creationId xmlns:a16="http://schemas.microsoft.com/office/drawing/2014/main" id="{CB86276B-5195-42CB-A9CD-D7A648AC0C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2" name="TextBox 1211">
          <a:extLst>
            <a:ext uri="{FF2B5EF4-FFF2-40B4-BE49-F238E27FC236}">
              <a16:creationId xmlns:a16="http://schemas.microsoft.com/office/drawing/2014/main" id="{AEB68EAC-623D-44E4-AC6C-6D99C6B9DB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3" name="TextBox 1212">
          <a:extLst>
            <a:ext uri="{FF2B5EF4-FFF2-40B4-BE49-F238E27FC236}">
              <a16:creationId xmlns:a16="http://schemas.microsoft.com/office/drawing/2014/main" id="{C3EAEA2E-8758-40CD-A44A-CAA4416365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4" name="TextBox 1213">
          <a:extLst>
            <a:ext uri="{FF2B5EF4-FFF2-40B4-BE49-F238E27FC236}">
              <a16:creationId xmlns:a16="http://schemas.microsoft.com/office/drawing/2014/main" id="{4A6D6A61-C078-4C36-80CB-A9E691EAA7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5" name="TextBox 1214">
          <a:extLst>
            <a:ext uri="{FF2B5EF4-FFF2-40B4-BE49-F238E27FC236}">
              <a16:creationId xmlns:a16="http://schemas.microsoft.com/office/drawing/2014/main" id="{DD3D327F-B87B-44FC-94FB-774C7F7523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6" name="TextBox 1215">
          <a:extLst>
            <a:ext uri="{FF2B5EF4-FFF2-40B4-BE49-F238E27FC236}">
              <a16:creationId xmlns:a16="http://schemas.microsoft.com/office/drawing/2014/main" id="{A59999B2-2109-447F-943B-931DD3DF690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7" name="TextBox 1216">
          <a:extLst>
            <a:ext uri="{FF2B5EF4-FFF2-40B4-BE49-F238E27FC236}">
              <a16:creationId xmlns:a16="http://schemas.microsoft.com/office/drawing/2014/main" id="{A995223F-F01F-491E-863D-2B52D06E443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8" name="TextBox 1217">
          <a:extLst>
            <a:ext uri="{FF2B5EF4-FFF2-40B4-BE49-F238E27FC236}">
              <a16:creationId xmlns:a16="http://schemas.microsoft.com/office/drawing/2014/main" id="{FB6EB380-CD55-4D78-BEBC-6B59D8AE00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19" name="TextBox 1218">
          <a:extLst>
            <a:ext uri="{FF2B5EF4-FFF2-40B4-BE49-F238E27FC236}">
              <a16:creationId xmlns:a16="http://schemas.microsoft.com/office/drawing/2014/main" id="{B9FA30D7-7F3D-41EC-9910-630352C516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0" name="TextBox 1219">
          <a:extLst>
            <a:ext uri="{FF2B5EF4-FFF2-40B4-BE49-F238E27FC236}">
              <a16:creationId xmlns:a16="http://schemas.microsoft.com/office/drawing/2014/main" id="{B25717C7-9C1C-404A-AF6B-B3E08C3A08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1" name="TextBox 1220">
          <a:extLst>
            <a:ext uri="{FF2B5EF4-FFF2-40B4-BE49-F238E27FC236}">
              <a16:creationId xmlns:a16="http://schemas.microsoft.com/office/drawing/2014/main" id="{3CE6C66B-F12D-42AA-8B5A-45AEF2C492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2" name="TextBox 1221">
          <a:extLst>
            <a:ext uri="{FF2B5EF4-FFF2-40B4-BE49-F238E27FC236}">
              <a16:creationId xmlns:a16="http://schemas.microsoft.com/office/drawing/2014/main" id="{A1A0959F-B606-44A2-976A-AF290A2E8E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3" name="TextBox 1222">
          <a:extLst>
            <a:ext uri="{FF2B5EF4-FFF2-40B4-BE49-F238E27FC236}">
              <a16:creationId xmlns:a16="http://schemas.microsoft.com/office/drawing/2014/main" id="{388F9CE6-4CF8-403F-A0DB-348109D2C0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4" name="TextBox 1223">
          <a:extLst>
            <a:ext uri="{FF2B5EF4-FFF2-40B4-BE49-F238E27FC236}">
              <a16:creationId xmlns:a16="http://schemas.microsoft.com/office/drawing/2014/main" id="{B2BD50E4-C28E-4CF2-BD20-95E6908550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5" name="TextBox 1224">
          <a:extLst>
            <a:ext uri="{FF2B5EF4-FFF2-40B4-BE49-F238E27FC236}">
              <a16:creationId xmlns:a16="http://schemas.microsoft.com/office/drawing/2014/main" id="{18F0616F-12BD-464A-999C-71ED2867075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6" name="TextBox 1225">
          <a:extLst>
            <a:ext uri="{FF2B5EF4-FFF2-40B4-BE49-F238E27FC236}">
              <a16:creationId xmlns:a16="http://schemas.microsoft.com/office/drawing/2014/main" id="{5D4E170B-CE80-4954-A65C-74E500EA62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7" name="TextBox 1226">
          <a:extLst>
            <a:ext uri="{FF2B5EF4-FFF2-40B4-BE49-F238E27FC236}">
              <a16:creationId xmlns:a16="http://schemas.microsoft.com/office/drawing/2014/main" id="{FB28CEDA-6956-4D59-BA89-FE7525B1FB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8" name="TextBox 1227">
          <a:extLst>
            <a:ext uri="{FF2B5EF4-FFF2-40B4-BE49-F238E27FC236}">
              <a16:creationId xmlns:a16="http://schemas.microsoft.com/office/drawing/2014/main" id="{4F794E3A-8711-44AF-9FEA-109142BAF3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29" name="TextBox 1228">
          <a:extLst>
            <a:ext uri="{FF2B5EF4-FFF2-40B4-BE49-F238E27FC236}">
              <a16:creationId xmlns:a16="http://schemas.microsoft.com/office/drawing/2014/main" id="{866AB0E3-4CAD-4939-A592-7820AF8E52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0" name="TextBox 1229">
          <a:extLst>
            <a:ext uri="{FF2B5EF4-FFF2-40B4-BE49-F238E27FC236}">
              <a16:creationId xmlns:a16="http://schemas.microsoft.com/office/drawing/2014/main" id="{850AD684-CFFF-4BC2-98FE-585853070FE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1" name="TextBox 1230">
          <a:extLst>
            <a:ext uri="{FF2B5EF4-FFF2-40B4-BE49-F238E27FC236}">
              <a16:creationId xmlns:a16="http://schemas.microsoft.com/office/drawing/2014/main" id="{8D6347BA-DDE0-4E89-B470-CDF31456C60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2" name="TextBox 1231">
          <a:extLst>
            <a:ext uri="{FF2B5EF4-FFF2-40B4-BE49-F238E27FC236}">
              <a16:creationId xmlns:a16="http://schemas.microsoft.com/office/drawing/2014/main" id="{B3A671D4-ADC6-4F9F-B67D-9114B9D1675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3" name="TextBox 1232">
          <a:extLst>
            <a:ext uri="{FF2B5EF4-FFF2-40B4-BE49-F238E27FC236}">
              <a16:creationId xmlns:a16="http://schemas.microsoft.com/office/drawing/2014/main" id="{39488DF1-26A0-425A-B983-77C05F3009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4" name="TextBox 1233">
          <a:extLst>
            <a:ext uri="{FF2B5EF4-FFF2-40B4-BE49-F238E27FC236}">
              <a16:creationId xmlns:a16="http://schemas.microsoft.com/office/drawing/2014/main" id="{F1BCD1C2-C9DB-4F6B-A856-3CA66EF17A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5" name="TextBox 1234">
          <a:extLst>
            <a:ext uri="{FF2B5EF4-FFF2-40B4-BE49-F238E27FC236}">
              <a16:creationId xmlns:a16="http://schemas.microsoft.com/office/drawing/2014/main" id="{1CA5A8EE-76EC-48F0-BBD8-B5F5B46485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6" name="TextBox 1235">
          <a:extLst>
            <a:ext uri="{FF2B5EF4-FFF2-40B4-BE49-F238E27FC236}">
              <a16:creationId xmlns:a16="http://schemas.microsoft.com/office/drawing/2014/main" id="{B2F88412-EFB1-415B-B872-08698B589AD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7" name="TextBox 1236">
          <a:extLst>
            <a:ext uri="{FF2B5EF4-FFF2-40B4-BE49-F238E27FC236}">
              <a16:creationId xmlns:a16="http://schemas.microsoft.com/office/drawing/2014/main" id="{A7EC4662-3E6C-48A5-9F89-55575581BF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8" name="TextBox 1237">
          <a:extLst>
            <a:ext uri="{FF2B5EF4-FFF2-40B4-BE49-F238E27FC236}">
              <a16:creationId xmlns:a16="http://schemas.microsoft.com/office/drawing/2014/main" id="{44926342-C60D-45A0-B8AC-31097C9C8A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39" name="TextBox 1238">
          <a:extLst>
            <a:ext uri="{FF2B5EF4-FFF2-40B4-BE49-F238E27FC236}">
              <a16:creationId xmlns:a16="http://schemas.microsoft.com/office/drawing/2014/main" id="{E25C7788-0ACF-4A10-AF2C-F12F0352E3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0" name="TextBox 1239">
          <a:extLst>
            <a:ext uri="{FF2B5EF4-FFF2-40B4-BE49-F238E27FC236}">
              <a16:creationId xmlns:a16="http://schemas.microsoft.com/office/drawing/2014/main" id="{9EF3BB31-DB36-40A6-B853-4DFF8B05E63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1" name="TextBox 1240">
          <a:extLst>
            <a:ext uri="{FF2B5EF4-FFF2-40B4-BE49-F238E27FC236}">
              <a16:creationId xmlns:a16="http://schemas.microsoft.com/office/drawing/2014/main" id="{5A3D66C5-E9A8-49FC-AFD2-F3E9AB7333E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2" name="TextBox 1241">
          <a:extLst>
            <a:ext uri="{FF2B5EF4-FFF2-40B4-BE49-F238E27FC236}">
              <a16:creationId xmlns:a16="http://schemas.microsoft.com/office/drawing/2014/main" id="{32CC2D72-8ECF-488B-A7F2-6F94827E7D3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3" name="TextBox 1242">
          <a:extLst>
            <a:ext uri="{FF2B5EF4-FFF2-40B4-BE49-F238E27FC236}">
              <a16:creationId xmlns:a16="http://schemas.microsoft.com/office/drawing/2014/main" id="{0A488D9B-B540-4AA2-8E26-AC48189301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4" name="TextBox 1243">
          <a:extLst>
            <a:ext uri="{FF2B5EF4-FFF2-40B4-BE49-F238E27FC236}">
              <a16:creationId xmlns:a16="http://schemas.microsoft.com/office/drawing/2014/main" id="{1B4DF974-A142-4769-90E7-4533B5BDDA4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5" name="TextBox 1244">
          <a:extLst>
            <a:ext uri="{FF2B5EF4-FFF2-40B4-BE49-F238E27FC236}">
              <a16:creationId xmlns:a16="http://schemas.microsoft.com/office/drawing/2014/main" id="{028F643C-7E60-4B9F-8B75-8159EBAE6A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6" name="TextBox 1245">
          <a:extLst>
            <a:ext uri="{FF2B5EF4-FFF2-40B4-BE49-F238E27FC236}">
              <a16:creationId xmlns:a16="http://schemas.microsoft.com/office/drawing/2014/main" id="{63C816C0-C126-4135-8DC4-4A99CDC711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7" name="TextBox 1246">
          <a:extLst>
            <a:ext uri="{FF2B5EF4-FFF2-40B4-BE49-F238E27FC236}">
              <a16:creationId xmlns:a16="http://schemas.microsoft.com/office/drawing/2014/main" id="{ED8C9A39-D72E-4266-86CB-0425E2EEFC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8" name="TextBox 1247">
          <a:extLst>
            <a:ext uri="{FF2B5EF4-FFF2-40B4-BE49-F238E27FC236}">
              <a16:creationId xmlns:a16="http://schemas.microsoft.com/office/drawing/2014/main" id="{BB7DC5CD-B66A-4133-80AD-51204BC4635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49" name="TextBox 1248">
          <a:extLst>
            <a:ext uri="{FF2B5EF4-FFF2-40B4-BE49-F238E27FC236}">
              <a16:creationId xmlns:a16="http://schemas.microsoft.com/office/drawing/2014/main" id="{ADD207F4-3E7E-4488-B60C-F8F0C9793BA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0" name="TextBox 1249">
          <a:extLst>
            <a:ext uri="{FF2B5EF4-FFF2-40B4-BE49-F238E27FC236}">
              <a16:creationId xmlns:a16="http://schemas.microsoft.com/office/drawing/2014/main" id="{04876AC7-2F1A-4B69-B656-91D9568F82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1" name="TextBox 1250">
          <a:extLst>
            <a:ext uri="{FF2B5EF4-FFF2-40B4-BE49-F238E27FC236}">
              <a16:creationId xmlns:a16="http://schemas.microsoft.com/office/drawing/2014/main" id="{64B8910A-411C-41C4-A751-22394774F3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2" name="TextBox 1251">
          <a:extLst>
            <a:ext uri="{FF2B5EF4-FFF2-40B4-BE49-F238E27FC236}">
              <a16:creationId xmlns:a16="http://schemas.microsoft.com/office/drawing/2014/main" id="{39DBBF78-C68E-47FD-B150-A0AACB7822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3" name="TextBox 1252">
          <a:extLst>
            <a:ext uri="{FF2B5EF4-FFF2-40B4-BE49-F238E27FC236}">
              <a16:creationId xmlns:a16="http://schemas.microsoft.com/office/drawing/2014/main" id="{D2BFB554-22C1-4DC1-9AA5-B56669BC57D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4" name="TextBox 1253">
          <a:extLst>
            <a:ext uri="{FF2B5EF4-FFF2-40B4-BE49-F238E27FC236}">
              <a16:creationId xmlns:a16="http://schemas.microsoft.com/office/drawing/2014/main" id="{68CBEA54-9736-4B4A-88B0-1293109459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5" name="TextBox 1254">
          <a:extLst>
            <a:ext uri="{FF2B5EF4-FFF2-40B4-BE49-F238E27FC236}">
              <a16:creationId xmlns:a16="http://schemas.microsoft.com/office/drawing/2014/main" id="{D4CB6E53-2682-4011-8666-8463EBD1395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6" name="TextBox 1255">
          <a:extLst>
            <a:ext uri="{FF2B5EF4-FFF2-40B4-BE49-F238E27FC236}">
              <a16:creationId xmlns:a16="http://schemas.microsoft.com/office/drawing/2014/main" id="{78F3C7AE-FB44-49F7-8F0E-BD2511E92AF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57" name="TextBox 1256">
          <a:extLst>
            <a:ext uri="{FF2B5EF4-FFF2-40B4-BE49-F238E27FC236}">
              <a16:creationId xmlns:a16="http://schemas.microsoft.com/office/drawing/2014/main" id="{9CDDF306-F258-463A-9A28-46F8A10F09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258" name="TextBox 1257">
          <a:extLst>
            <a:ext uri="{FF2B5EF4-FFF2-40B4-BE49-F238E27FC236}">
              <a16:creationId xmlns:a16="http://schemas.microsoft.com/office/drawing/2014/main" id="{3AD118D7-CCBB-4500-B32D-897CC754E8E7}"/>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259" name="TextBox 1258">
          <a:extLst>
            <a:ext uri="{FF2B5EF4-FFF2-40B4-BE49-F238E27FC236}">
              <a16:creationId xmlns:a16="http://schemas.microsoft.com/office/drawing/2014/main" id="{02173058-86A6-4C74-9768-9128A609E294}"/>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0" name="TextBox 1259">
          <a:extLst>
            <a:ext uri="{FF2B5EF4-FFF2-40B4-BE49-F238E27FC236}">
              <a16:creationId xmlns:a16="http://schemas.microsoft.com/office/drawing/2014/main" id="{583C37F7-A1BC-4ABD-A835-DFDD183C99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1" name="TextBox 1260">
          <a:extLst>
            <a:ext uri="{FF2B5EF4-FFF2-40B4-BE49-F238E27FC236}">
              <a16:creationId xmlns:a16="http://schemas.microsoft.com/office/drawing/2014/main" id="{5146C8B0-6A79-4694-8796-24C588A8C9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2" name="TextBox 1261">
          <a:extLst>
            <a:ext uri="{FF2B5EF4-FFF2-40B4-BE49-F238E27FC236}">
              <a16:creationId xmlns:a16="http://schemas.microsoft.com/office/drawing/2014/main" id="{9E80244C-AE1F-4CA2-BD6E-298490971D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3" name="TextBox 1262">
          <a:extLst>
            <a:ext uri="{FF2B5EF4-FFF2-40B4-BE49-F238E27FC236}">
              <a16:creationId xmlns:a16="http://schemas.microsoft.com/office/drawing/2014/main" id="{9C6A9560-A92D-4127-A2D0-382EDBA7B17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4" name="TextBox 1263">
          <a:extLst>
            <a:ext uri="{FF2B5EF4-FFF2-40B4-BE49-F238E27FC236}">
              <a16:creationId xmlns:a16="http://schemas.microsoft.com/office/drawing/2014/main" id="{2E05D130-76BF-448D-8A34-56E409B2D62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5" name="TextBox 1264">
          <a:extLst>
            <a:ext uri="{FF2B5EF4-FFF2-40B4-BE49-F238E27FC236}">
              <a16:creationId xmlns:a16="http://schemas.microsoft.com/office/drawing/2014/main" id="{E5DC26C4-11E7-4FC0-9B93-265AD97782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6" name="TextBox 1265">
          <a:extLst>
            <a:ext uri="{FF2B5EF4-FFF2-40B4-BE49-F238E27FC236}">
              <a16:creationId xmlns:a16="http://schemas.microsoft.com/office/drawing/2014/main" id="{5AC19EAA-4195-4088-B2DC-6982763739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7" name="TextBox 1266">
          <a:extLst>
            <a:ext uri="{FF2B5EF4-FFF2-40B4-BE49-F238E27FC236}">
              <a16:creationId xmlns:a16="http://schemas.microsoft.com/office/drawing/2014/main" id="{D79BA3AF-DF5D-432F-B61C-F7B7086E02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8" name="TextBox 1267">
          <a:extLst>
            <a:ext uri="{FF2B5EF4-FFF2-40B4-BE49-F238E27FC236}">
              <a16:creationId xmlns:a16="http://schemas.microsoft.com/office/drawing/2014/main" id="{0A8B7262-DB98-46BC-A6B1-4F1E0894C3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69" name="TextBox 1268">
          <a:extLst>
            <a:ext uri="{FF2B5EF4-FFF2-40B4-BE49-F238E27FC236}">
              <a16:creationId xmlns:a16="http://schemas.microsoft.com/office/drawing/2014/main" id="{5BA054BA-0937-49B0-81FC-20F915C548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0" name="TextBox 1269">
          <a:extLst>
            <a:ext uri="{FF2B5EF4-FFF2-40B4-BE49-F238E27FC236}">
              <a16:creationId xmlns:a16="http://schemas.microsoft.com/office/drawing/2014/main" id="{BEFF7656-82A6-45C1-9C5A-32A1400B26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1" name="TextBox 1270">
          <a:extLst>
            <a:ext uri="{FF2B5EF4-FFF2-40B4-BE49-F238E27FC236}">
              <a16:creationId xmlns:a16="http://schemas.microsoft.com/office/drawing/2014/main" id="{73BF3746-BDA8-44EB-9872-4AA27EA2DD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2" name="TextBox 1271">
          <a:extLst>
            <a:ext uri="{FF2B5EF4-FFF2-40B4-BE49-F238E27FC236}">
              <a16:creationId xmlns:a16="http://schemas.microsoft.com/office/drawing/2014/main" id="{11351AFF-A89C-4442-A3B0-634C386D944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3" name="TextBox 1272">
          <a:extLst>
            <a:ext uri="{FF2B5EF4-FFF2-40B4-BE49-F238E27FC236}">
              <a16:creationId xmlns:a16="http://schemas.microsoft.com/office/drawing/2014/main" id="{29DABBB1-92E3-42E6-84E6-9990ABF9F1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4" name="TextBox 1273">
          <a:extLst>
            <a:ext uri="{FF2B5EF4-FFF2-40B4-BE49-F238E27FC236}">
              <a16:creationId xmlns:a16="http://schemas.microsoft.com/office/drawing/2014/main" id="{B1C14887-746C-4E9F-9AE0-2F57F37787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5" name="TextBox 1274">
          <a:extLst>
            <a:ext uri="{FF2B5EF4-FFF2-40B4-BE49-F238E27FC236}">
              <a16:creationId xmlns:a16="http://schemas.microsoft.com/office/drawing/2014/main" id="{6ED6F4F5-6316-479E-9C34-932FB517C4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6" name="TextBox 1275">
          <a:extLst>
            <a:ext uri="{FF2B5EF4-FFF2-40B4-BE49-F238E27FC236}">
              <a16:creationId xmlns:a16="http://schemas.microsoft.com/office/drawing/2014/main" id="{B4BB5FE4-84DA-459D-AEEB-4BF9A556820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7" name="TextBox 1276">
          <a:extLst>
            <a:ext uri="{FF2B5EF4-FFF2-40B4-BE49-F238E27FC236}">
              <a16:creationId xmlns:a16="http://schemas.microsoft.com/office/drawing/2014/main" id="{A9BA499C-10E9-4527-A1BB-032C8B72E0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8" name="TextBox 1277">
          <a:extLst>
            <a:ext uri="{FF2B5EF4-FFF2-40B4-BE49-F238E27FC236}">
              <a16:creationId xmlns:a16="http://schemas.microsoft.com/office/drawing/2014/main" id="{5EF6051B-9EE2-4001-9C01-0A3C45CDBE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79" name="TextBox 1278">
          <a:extLst>
            <a:ext uri="{FF2B5EF4-FFF2-40B4-BE49-F238E27FC236}">
              <a16:creationId xmlns:a16="http://schemas.microsoft.com/office/drawing/2014/main" id="{E8664F3E-FCC9-4D44-853E-E6A5B0C26E5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0" name="TextBox 1279">
          <a:extLst>
            <a:ext uri="{FF2B5EF4-FFF2-40B4-BE49-F238E27FC236}">
              <a16:creationId xmlns:a16="http://schemas.microsoft.com/office/drawing/2014/main" id="{1B7BA83B-99DE-4DD0-82B3-2930763B7EF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1" name="TextBox 1280">
          <a:extLst>
            <a:ext uri="{FF2B5EF4-FFF2-40B4-BE49-F238E27FC236}">
              <a16:creationId xmlns:a16="http://schemas.microsoft.com/office/drawing/2014/main" id="{D3713F6D-B204-45AA-8511-D7E699FC06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2" name="TextBox 1281">
          <a:extLst>
            <a:ext uri="{FF2B5EF4-FFF2-40B4-BE49-F238E27FC236}">
              <a16:creationId xmlns:a16="http://schemas.microsoft.com/office/drawing/2014/main" id="{25BB135D-FF97-4EF9-A733-BCEBE73791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3" name="TextBox 1282">
          <a:extLst>
            <a:ext uri="{FF2B5EF4-FFF2-40B4-BE49-F238E27FC236}">
              <a16:creationId xmlns:a16="http://schemas.microsoft.com/office/drawing/2014/main" id="{C25CA88F-496E-45BA-ACAD-7065EE97090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4" name="TextBox 1283">
          <a:extLst>
            <a:ext uri="{FF2B5EF4-FFF2-40B4-BE49-F238E27FC236}">
              <a16:creationId xmlns:a16="http://schemas.microsoft.com/office/drawing/2014/main" id="{6B8C998C-1C73-4499-BE6A-E67D1E1D667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5" name="TextBox 1284">
          <a:extLst>
            <a:ext uri="{FF2B5EF4-FFF2-40B4-BE49-F238E27FC236}">
              <a16:creationId xmlns:a16="http://schemas.microsoft.com/office/drawing/2014/main" id="{E0397126-2D20-4EA1-81CB-041E5762105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6" name="TextBox 1285">
          <a:extLst>
            <a:ext uri="{FF2B5EF4-FFF2-40B4-BE49-F238E27FC236}">
              <a16:creationId xmlns:a16="http://schemas.microsoft.com/office/drawing/2014/main" id="{9B10BE8A-4013-44E2-B6A8-F4E6236820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7" name="TextBox 1286">
          <a:extLst>
            <a:ext uri="{FF2B5EF4-FFF2-40B4-BE49-F238E27FC236}">
              <a16:creationId xmlns:a16="http://schemas.microsoft.com/office/drawing/2014/main" id="{2843D44A-FAF3-4D65-ABDC-B091DE7D3C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8" name="TextBox 1287">
          <a:extLst>
            <a:ext uri="{FF2B5EF4-FFF2-40B4-BE49-F238E27FC236}">
              <a16:creationId xmlns:a16="http://schemas.microsoft.com/office/drawing/2014/main" id="{C4223B3A-386B-4914-80AF-7B394644E3D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89" name="TextBox 1288">
          <a:extLst>
            <a:ext uri="{FF2B5EF4-FFF2-40B4-BE49-F238E27FC236}">
              <a16:creationId xmlns:a16="http://schemas.microsoft.com/office/drawing/2014/main" id="{3A9CD37A-32B4-4063-AB63-53339C0AFF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0" name="TextBox 1289">
          <a:extLst>
            <a:ext uri="{FF2B5EF4-FFF2-40B4-BE49-F238E27FC236}">
              <a16:creationId xmlns:a16="http://schemas.microsoft.com/office/drawing/2014/main" id="{A969D6DF-37B6-4CF5-8C59-14B0A2A962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1" name="TextBox 1290">
          <a:extLst>
            <a:ext uri="{FF2B5EF4-FFF2-40B4-BE49-F238E27FC236}">
              <a16:creationId xmlns:a16="http://schemas.microsoft.com/office/drawing/2014/main" id="{86864B0E-7397-41CE-9E90-862507E0EA5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2" name="TextBox 1291">
          <a:extLst>
            <a:ext uri="{FF2B5EF4-FFF2-40B4-BE49-F238E27FC236}">
              <a16:creationId xmlns:a16="http://schemas.microsoft.com/office/drawing/2014/main" id="{CB9D53F8-EBD5-4258-926F-CCFD61BE754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3" name="TextBox 1292">
          <a:extLst>
            <a:ext uri="{FF2B5EF4-FFF2-40B4-BE49-F238E27FC236}">
              <a16:creationId xmlns:a16="http://schemas.microsoft.com/office/drawing/2014/main" id="{88BE866A-1138-44C8-83CC-F84C2575BF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4" name="TextBox 1293">
          <a:extLst>
            <a:ext uri="{FF2B5EF4-FFF2-40B4-BE49-F238E27FC236}">
              <a16:creationId xmlns:a16="http://schemas.microsoft.com/office/drawing/2014/main" id="{A1C8341C-09F5-4A69-9BD3-75E1DC4479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5" name="TextBox 1294">
          <a:extLst>
            <a:ext uri="{FF2B5EF4-FFF2-40B4-BE49-F238E27FC236}">
              <a16:creationId xmlns:a16="http://schemas.microsoft.com/office/drawing/2014/main" id="{175FF234-CE7D-4000-95F7-C07F94C2A1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6" name="TextBox 1295">
          <a:extLst>
            <a:ext uri="{FF2B5EF4-FFF2-40B4-BE49-F238E27FC236}">
              <a16:creationId xmlns:a16="http://schemas.microsoft.com/office/drawing/2014/main" id="{9E8B1877-7A5E-43BC-9E02-6A00C03259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7" name="TextBox 1296">
          <a:extLst>
            <a:ext uri="{FF2B5EF4-FFF2-40B4-BE49-F238E27FC236}">
              <a16:creationId xmlns:a16="http://schemas.microsoft.com/office/drawing/2014/main" id="{0C283CF9-A01A-49BB-8023-46E252BB244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8" name="TextBox 1297">
          <a:extLst>
            <a:ext uri="{FF2B5EF4-FFF2-40B4-BE49-F238E27FC236}">
              <a16:creationId xmlns:a16="http://schemas.microsoft.com/office/drawing/2014/main" id="{E6F92968-8410-4991-951B-C4A9DF7284A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299" name="TextBox 1298">
          <a:extLst>
            <a:ext uri="{FF2B5EF4-FFF2-40B4-BE49-F238E27FC236}">
              <a16:creationId xmlns:a16="http://schemas.microsoft.com/office/drawing/2014/main" id="{BB593F56-72B9-4ADF-BEB4-BE61D5C2A5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0" name="TextBox 1299">
          <a:extLst>
            <a:ext uri="{FF2B5EF4-FFF2-40B4-BE49-F238E27FC236}">
              <a16:creationId xmlns:a16="http://schemas.microsoft.com/office/drawing/2014/main" id="{3DF63A88-0875-4DFD-8E69-2C7989EA527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1" name="TextBox 1300">
          <a:extLst>
            <a:ext uri="{FF2B5EF4-FFF2-40B4-BE49-F238E27FC236}">
              <a16:creationId xmlns:a16="http://schemas.microsoft.com/office/drawing/2014/main" id="{6C856292-583B-4AEB-8D2D-04D1D695F4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2" name="TextBox 1301">
          <a:extLst>
            <a:ext uri="{FF2B5EF4-FFF2-40B4-BE49-F238E27FC236}">
              <a16:creationId xmlns:a16="http://schemas.microsoft.com/office/drawing/2014/main" id="{CE0A5746-0C6A-4D97-BD6D-CDE09734F3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3" name="TextBox 1302">
          <a:extLst>
            <a:ext uri="{FF2B5EF4-FFF2-40B4-BE49-F238E27FC236}">
              <a16:creationId xmlns:a16="http://schemas.microsoft.com/office/drawing/2014/main" id="{26EC6FB3-90F5-45C8-87D3-6D7E4C806FF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4" name="TextBox 1303">
          <a:extLst>
            <a:ext uri="{FF2B5EF4-FFF2-40B4-BE49-F238E27FC236}">
              <a16:creationId xmlns:a16="http://schemas.microsoft.com/office/drawing/2014/main" id="{E70A5302-0330-4615-9AE1-B0F5EE5FF2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5" name="TextBox 1304">
          <a:extLst>
            <a:ext uri="{FF2B5EF4-FFF2-40B4-BE49-F238E27FC236}">
              <a16:creationId xmlns:a16="http://schemas.microsoft.com/office/drawing/2014/main" id="{1217C70D-9961-4EAB-AF7D-1E2F841225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6" name="TextBox 1305">
          <a:extLst>
            <a:ext uri="{FF2B5EF4-FFF2-40B4-BE49-F238E27FC236}">
              <a16:creationId xmlns:a16="http://schemas.microsoft.com/office/drawing/2014/main" id="{77E6C161-BFCF-476C-8576-42DFA7CD10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7" name="TextBox 1306">
          <a:extLst>
            <a:ext uri="{FF2B5EF4-FFF2-40B4-BE49-F238E27FC236}">
              <a16:creationId xmlns:a16="http://schemas.microsoft.com/office/drawing/2014/main" id="{4D7D185A-8C45-492E-8447-BECBBA678ED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8" name="TextBox 1307">
          <a:extLst>
            <a:ext uri="{FF2B5EF4-FFF2-40B4-BE49-F238E27FC236}">
              <a16:creationId xmlns:a16="http://schemas.microsoft.com/office/drawing/2014/main" id="{009C7B54-9A87-4DA0-9E2E-3B22075FCF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09" name="TextBox 1308">
          <a:extLst>
            <a:ext uri="{FF2B5EF4-FFF2-40B4-BE49-F238E27FC236}">
              <a16:creationId xmlns:a16="http://schemas.microsoft.com/office/drawing/2014/main" id="{3059B34C-27CE-4571-BD3F-336E373A9B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0" name="TextBox 1309">
          <a:extLst>
            <a:ext uri="{FF2B5EF4-FFF2-40B4-BE49-F238E27FC236}">
              <a16:creationId xmlns:a16="http://schemas.microsoft.com/office/drawing/2014/main" id="{2FCE0845-5EA1-410D-97D1-04D465B551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1" name="TextBox 1310">
          <a:extLst>
            <a:ext uri="{FF2B5EF4-FFF2-40B4-BE49-F238E27FC236}">
              <a16:creationId xmlns:a16="http://schemas.microsoft.com/office/drawing/2014/main" id="{AB9E4797-714A-417A-9816-212F5281B11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2" name="TextBox 1311">
          <a:extLst>
            <a:ext uri="{FF2B5EF4-FFF2-40B4-BE49-F238E27FC236}">
              <a16:creationId xmlns:a16="http://schemas.microsoft.com/office/drawing/2014/main" id="{596936E1-847E-4207-8270-2C9D8C7748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3" name="TextBox 1312">
          <a:extLst>
            <a:ext uri="{FF2B5EF4-FFF2-40B4-BE49-F238E27FC236}">
              <a16:creationId xmlns:a16="http://schemas.microsoft.com/office/drawing/2014/main" id="{95474B23-250B-4102-BB0D-EE996ADF4D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4" name="TextBox 1313">
          <a:extLst>
            <a:ext uri="{FF2B5EF4-FFF2-40B4-BE49-F238E27FC236}">
              <a16:creationId xmlns:a16="http://schemas.microsoft.com/office/drawing/2014/main" id="{4390874C-78E6-4E88-9F55-E8AAA6AED8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5" name="TextBox 1314">
          <a:extLst>
            <a:ext uri="{FF2B5EF4-FFF2-40B4-BE49-F238E27FC236}">
              <a16:creationId xmlns:a16="http://schemas.microsoft.com/office/drawing/2014/main" id="{F3739F8F-FE2B-4E91-98D4-61BB190409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6" name="TextBox 1315">
          <a:extLst>
            <a:ext uri="{FF2B5EF4-FFF2-40B4-BE49-F238E27FC236}">
              <a16:creationId xmlns:a16="http://schemas.microsoft.com/office/drawing/2014/main" id="{8B48B7AB-0B2A-4902-B177-94F9F41FA6C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7" name="TextBox 1316">
          <a:extLst>
            <a:ext uri="{FF2B5EF4-FFF2-40B4-BE49-F238E27FC236}">
              <a16:creationId xmlns:a16="http://schemas.microsoft.com/office/drawing/2014/main" id="{9DFA26C1-7118-4C6C-849E-BA4AB37D7A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8" name="TextBox 1317">
          <a:extLst>
            <a:ext uri="{FF2B5EF4-FFF2-40B4-BE49-F238E27FC236}">
              <a16:creationId xmlns:a16="http://schemas.microsoft.com/office/drawing/2014/main" id="{82FB642E-7AF0-4E09-BBDF-A02654CA336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19" name="TextBox 1318">
          <a:extLst>
            <a:ext uri="{FF2B5EF4-FFF2-40B4-BE49-F238E27FC236}">
              <a16:creationId xmlns:a16="http://schemas.microsoft.com/office/drawing/2014/main" id="{62137206-61C8-42BA-8E47-E77CD886BF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0" name="TextBox 1319">
          <a:extLst>
            <a:ext uri="{FF2B5EF4-FFF2-40B4-BE49-F238E27FC236}">
              <a16:creationId xmlns:a16="http://schemas.microsoft.com/office/drawing/2014/main" id="{B8EE401E-0AE7-4F1B-AF84-3D5F893DFF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1" name="TextBox 1320">
          <a:extLst>
            <a:ext uri="{FF2B5EF4-FFF2-40B4-BE49-F238E27FC236}">
              <a16:creationId xmlns:a16="http://schemas.microsoft.com/office/drawing/2014/main" id="{3773CBB9-1883-4C5A-BB8C-27990F9C47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2" name="TextBox 1321">
          <a:extLst>
            <a:ext uri="{FF2B5EF4-FFF2-40B4-BE49-F238E27FC236}">
              <a16:creationId xmlns:a16="http://schemas.microsoft.com/office/drawing/2014/main" id="{11B27921-CB02-4387-97C8-900B3380197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3" name="TextBox 1322">
          <a:extLst>
            <a:ext uri="{FF2B5EF4-FFF2-40B4-BE49-F238E27FC236}">
              <a16:creationId xmlns:a16="http://schemas.microsoft.com/office/drawing/2014/main" id="{6D43A5C6-A77C-4D11-99DC-14E845F7C5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4" name="TextBox 1323">
          <a:extLst>
            <a:ext uri="{FF2B5EF4-FFF2-40B4-BE49-F238E27FC236}">
              <a16:creationId xmlns:a16="http://schemas.microsoft.com/office/drawing/2014/main" id="{0E0CC06E-E6A8-45C0-AABB-3BA0AD98412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5" name="TextBox 1324">
          <a:extLst>
            <a:ext uri="{FF2B5EF4-FFF2-40B4-BE49-F238E27FC236}">
              <a16:creationId xmlns:a16="http://schemas.microsoft.com/office/drawing/2014/main" id="{18790115-4E88-4151-BF4D-2FE32A003A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6" name="TextBox 1325">
          <a:extLst>
            <a:ext uri="{FF2B5EF4-FFF2-40B4-BE49-F238E27FC236}">
              <a16:creationId xmlns:a16="http://schemas.microsoft.com/office/drawing/2014/main" id="{81F3383E-60D4-4CC0-8092-7442A057A6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7" name="TextBox 1326">
          <a:extLst>
            <a:ext uri="{FF2B5EF4-FFF2-40B4-BE49-F238E27FC236}">
              <a16:creationId xmlns:a16="http://schemas.microsoft.com/office/drawing/2014/main" id="{A92F63AB-103C-4EEA-BC03-B790AE65A5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8" name="TextBox 1327">
          <a:extLst>
            <a:ext uri="{FF2B5EF4-FFF2-40B4-BE49-F238E27FC236}">
              <a16:creationId xmlns:a16="http://schemas.microsoft.com/office/drawing/2014/main" id="{31B80221-5B4A-4D14-B049-A280244227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29" name="TextBox 1328">
          <a:extLst>
            <a:ext uri="{FF2B5EF4-FFF2-40B4-BE49-F238E27FC236}">
              <a16:creationId xmlns:a16="http://schemas.microsoft.com/office/drawing/2014/main" id="{BF5DCBBC-3B4F-4591-804C-5C22A5B77A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0" name="TextBox 1329">
          <a:extLst>
            <a:ext uri="{FF2B5EF4-FFF2-40B4-BE49-F238E27FC236}">
              <a16:creationId xmlns:a16="http://schemas.microsoft.com/office/drawing/2014/main" id="{051198FC-B275-469A-9E77-7A1E2DBBAC3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1" name="TextBox 1330">
          <a:extLst>
            <a:ext uri="{FF2B5EF4-FFF2-40B4-BE49-F238E27FC236}">
              <a16:creationId xmlns:a16="http://schemas.microsoft.com/office/drawing/2014/main" id="{5F6578DA-53A4-42EC-A5FE-6E261654F0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2" name="TextBox 1331">
          <a:extLst>
            <a:ext uri="{FF2B5EF4-FFF2-40B4-BE49-F238E27FC236}">
              <a16:creationId xmlns:a16="http://schemas.microsoft.com/office/drawing/2014/main" id="{4F02274D-437B-4F3C-A49B-1451370E346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3" name="TextBox 1332">
          <a:extLst>
            <a:ext uri="{FF2B5EF4-FFF2-40B4-BE49-F238E27FC236}">
              <a16:creationId xmlns:a16="http://schemas.microsoft.com/office/drawing/2014/main" id="{2CF1664B-D3C2-4293-8930-9F6A02C6616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4" name="TextBox 1333">
          <a:extLst>
            <a:ext uri="{FF2B5EF4-FFF2-40B4-BE49-F238E27FC236}">
              <a16:creationId xmlns:a16="http://schemas.microsoft.com/office/drawing/2014/main" id="{B711422F-E3D5-4E4F-8B61-10FCD931F54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5" name="TextBox 1334">
          <a:extLst>
            <a:ext uri="{FF2B5EF4-FFF2-40B4-BE49-F238E27FC236}">
              <a16:creationId xmlns:a16="http://schemas.microsoft.com/office/drawing/2014/main" id="{9EEFC9D0-7AD7-487F-8886-428A7EB489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6" name="TextBox 1335">
          <a:extLst>
            <a:ext uri="{FF2B5EF4-FFF2-40B4-BE49-F238E27FC236}">
              <a16:creationId xmlns:a16="http://schemas.microsoft.com/office/drawing/2014/main" id="{A8AC7782-0620-4E61-B4E1-22988377577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7" name="TextBox 1336">
          <a:extLst>
            <a:ext uri="{FF2B5EF4-FFF2-40B4-BE49-F238E27FC236}">
              <a16:creationId xmlns:a16="http://schemas.microsoft.com/office/drawing/2014/main" id="{BF06B808-DD2A-4941-ADF0-3B577E097FE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8" name="TextBox 1337">
          <a:extLst>
            <a:ext uri="{FF2B5EF4-FFF2-40B4-BE49-F238E27FC236}">
              <a16:creationId xmlns:a16="http://schemas.microsoft.com/office/drawing/2014/main" id="{5850A1AB-06CE-4BEE-A481-559D5C2615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39" name="TextBox 1338">
          <a:extLst>
            <a:ext uri="{FF2B5EF4-FFF2-40B4-BE49-F238E27FC236}">
              <a16:creationId xmlns:a16="http://schemas.microsoft.com/office/drawing/2014/main" id="{214313AB-E40D-43C9-9889-EA570F0E4D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0" name="TextBox 1339">
          <a:extLst>
            <a:ext uri="{FF2B5EF4-FFF2-40B4-BE49-F238E27FC236}">
              <a16:creationId xmlns:a16="http://schemas.microsoft.com/office/drawing/2014/main" id="{339E57C2-E491-471F-B16B-06853CF096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1" name="TextBox 1340">
          <a:extLst>
            <a:ext uri="{FF2B5EF4-FFF2-40B4-BE49-F238E27FC236}">
              <a16:creationId xmlns:a16="http://schemas.microsoft.com/office/drawing/2014/main" id="{263C1BF3-5B53-4D48-8930-304DE8EA0D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2" name="TextBox 1341">
          <a:extLst>
            <a:ext uri="{FF2B5EF4-FFF2-40B4-BE49-F238E27FC236}">
              <a16:creationId xmlns:a16="http://schemas.microsoft.com/office/drawing/2014/main" id="{474D8F20-4052-4756-BE99-F18DC95E8B3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3" name="TextBox 1342">
          <a:extLst>
            <a:ext uri="{FF2B5EF4-FFF2-40B4-BE49-F238E27FC236}">
              <a16:creationId xmlns:a16="http://schemas.microsoft.com/office/drawing/2014/main" id="{B2BFE7BA-1A7B-49D3-AE49-2EF3A4BE4B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4" name="TextBox 1343">
          <a:extLst>
            <a:ext uri="{FF2B5EF4-FFF2-40B4-BE49-F238E27FC236}">
              <a16:creationId xmlns:a16="http://schemas.microsoft.com/office/drawing/2014/main" id="{06D1F66B-BA78-400F-8672-2FD059F1081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5" name="TextBox 1344">
          <a:extLst>
            <a:ext uri="{FF2B5EF4-FFF2-40B4-BE49-F238E27FC236}">
              <a16:creationId xmlns:a16="http://schemas.microsoft.com/office/drawing/2014/main" id="{35F76090-49CB-4E40-A619-4368518B667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6" name="TextBox 1345">
          <a:extLst>
            <a:ext uri="{FF2B5EF4-FFF2-40B4-BE49-F238E27FC236}">
              <a16:creationId xmlns:a16="http://schemas.microsoft.com/office/drawing/2014/main" id="{65F89066-5A8C-4409-93D4-A2CA473089A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7" name="TextBox 1346">
          <a:extLst>
            <a:ext uri="{FF2B5EF4-FFF2-40B4-BE49-F238E27FC236}">
              <a16:creationId xmlns:a16="http://schemas.microsoft.com/office/drawing/2014/main" id="{BE53DCC4-6C3B-4F07-8E42-E4C0BC580D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8" name="TextBox 1347">
          <a:extLst>
            <a:ext uri="{FF2B5EF4-FFF2-40B4-BE49-F238E27FC236}">
              <a16:creationId xmlns:a16="http://schemas.microsoft.com/office/drawing/2014/main" id="{80F33FD6-EAC7-4228-8A57-CCA730C0188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49" name="TextBox 1348">
          <a:extLst>
            <a:ext uri="{FF2B5EF4-FFF2-40B4-BE49-F238E27FC236}">
              <a16:creationId xmlns:a16="http://schemas.microsoft.com/office/drawing/2014/main" id="{0F7D5453-63BF-40F5-B194-E10AF0D94E5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0" name="TextBox 1349">
          <a:extLst>
            <a:ext uri="{FF2B5EF4-FFF2-40B4-BE49-F238E27FC236}">
              <a16:creationId xmlns:a16="http://schemas.microsoft.com/office/drawing/2014/main" id="{1A9ED30B-1B31-4BE7-8D59-CC94A89292A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1" name="TextBox 1350">
          <a:extLst>
            <a:ext uri="{FF2B5EF4-FFF2-40B4-BE49-F238E27FC236}">
              <a16:creationId xmlns:a16="http://schemas.microsoft.com/office/drawing/2014/main" id="{F926F837-6208-4941-B10C-1787D9C895B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2" name="TextBox 1351">
          <a:extLst>
            <a:ext uri="{FF2B5EF4-FFF2-40B4-BE49-F238E27FC236}">
              <a16:creationId xmlns:a16="http://schemas.microsoft.com/office/drawing/2014/main" id="{A4143F97-1140-42F0-B998-47C60B823F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3" name="TextBox 1352">
          <a:extLst>
            <a:ext uri="{FF2B5EF4-FFF2-40B4-BE49-F238E27FC236}">
              <a16:creationId xmlns:a16="http://schemas.microsoft.com/office/drawing/2014/main" id="{C3BAD054-A914-4AF0-BBFF-049AD96E25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4" name="TextBox 1353">
          <a:extLst>
            <a:ext uri="{FF2B5EF4-FFF2-40B4-BE49-F238E27FC236}">
              <a16:creationId xmlns:a16="http://schemas.microsoft.com/office/drawing/2014/main" id="{5D233F57-CF41-4705-B6E6-84D1B5B7EE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5" name="TextBox 1354">
          <a:extLst>
            <a:ext uri="{FF2B5EF4-FFF2-40B4-BE49-F238E27FC236}">
              <a16:creationId xmlns:a16="http://schemas.microsoft.com/office/drawing/2014/main" id="{360784C8-0577-4EE5-A929-6C6625CAABE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6" name="TextBox 1355">
          <a:extLst>
            <a:ext uri="{FF2B5EF4-FFF2-40B4-BE49-F238E27FC236}">
              <a16:creationId xmlns:a16="http://schemas.microsoft.com/office/drawing/2014/main" id="{C511CADA-DBF3-4A13-971A-2E00FC88321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7" name="TextBox 1356">
          <a:extLst>
            <a:ext uri="{FF2B5EF4-FFF2-40B4-BE49-F238E27FC236}">
              <a16:creationId xmlns:a16="http://schemas.microsoft.com/office/drawing/2014/main" id="{EB340AF8-802E-4D4E-B853-A0855A8AA0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8" name="TextBox 1357">
          <a:extLst>
            <a:ext uri="{FF2B5EF4-FFF2-40B4-BE49-F238E27FC236}">
              <a16:creationId xmlns:a16="http://schemas.microsoft.com/office/drawing/2014/main" id="{D09A4766-6CB2-4697-ACA6-5000D06A41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59" name="TextBox 1358">
          <a:extLst>
            <a:ext uri="{FF2B5EF4-FFF2-40B4-BE49-F238E27FC236}">
              <a16:creationId xmlns:a16="http://schemas.microsoft.com/office/drawing/2014/main" id="{5578EF10-0391-4543-A089-364BB491481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0" name="TextBox 1359">
          <a:extLst>
            <a:ext uri="{FF2B5EF4-FFF2-40B4-BE49-F238E27FC236}">
              <a16:creationId xmlns:a16="http://schemas.microsoft.com/office/drawing/2014/main" id="{3392856C-D54A-4B4F-A178-A7564E5D1B6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1" name="TextBox 1360">
          <a:extLst>
            <a:ext uri="{FF2B5EF4-FFF2-40B4-BE49-F238E27FC236}">
              <a16:creationId xmlns:a16="http://schemas.microsoft.com/office/drawing/2014/main" id="{FE6772F7-5111-4812-871C-9EA8891A88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2" name="TextBox 1361">
          <a:extLst>
            <a:ext uri="{FF2B5EF4-FFF2-40B4-BE49-F238E27FC236}">
              <a16:creationId xmlns:a16="http://schemas.microsoft.com/office/drawing/2014/main" id="{B9EA8699-7976-4D81-B99F-44B2FA64A8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3" name="TextBox 1362">
          <a:extLst>
            <a:ext uri="{FF2B5EF4-FFF2-40B4-BE49-F238E27FC236}">
              <a16:creationId xmlns:a16="http://schemas.microsoft.com/office/drawing/2014/main" id="{978AA946-AF32-4CA9-9128-26FDF5E875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4" name="TextBox 1363">
          <a:extLst>
            <a:ext uri="{FF2B5EF4-FFF2-40B4-BE49-F238E27FC236}">
              <a16:creationId xmlns:a16="http://schemas.microsoft.com/office/drawing/2014/main" id="{1045B1A3-F4CF-4207-BC17-86ED4E9A50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5" name="TextBox 1364">
          <a:extLst>
            <a:ext uri="{FF2B5EF4-FFF2-40B4-BE49-F238E27FC236}">
              <a16:creationId xmlns:a16="http://schemas.microsoft.com/office/drawing/2014/main" id="{77738A29-FC23-4B5F-A35D-968A48F2EF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6" name="TextBox 1365">
          <a:extLst>
            <a:ext uri="{FF2B5EF4-FFF2-40B4-BE49-F238E27FC236}">
              <a16:creationId xmlns:a16="http://schemas.microsoft.com/office/drawing/2014/main" id="{6CD90A98-7628-43D1-9112-D058EF5F6C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7" name="TextBox 1366">
          <a:extLst>
            <a:ext uri="{FF2B5EF4-FFF2-40B4-BE49-F238E27FC236}">
              <a16:creationId xmlns:a16="http://schemas.microsoft.com/office/drawing/2014/main" id="{22D98CD5-4EC5-45F9-A674-80A45EE6899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8" name="TextBox 1367">
          <a:extLst>
            <a:ext uri="{FF2B5EF4-FFF2-40B4-BE49-F238E27FC236}">
              <a16:creationId xmlns:a16="http://schemas.microsoft.com/office/drawing/2014/main" id="{FD964C37-9BDC-4E32-A152-A174361D1CE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69" name="TextBox 1368">
          <a:extLst>
            <a:ext uri="{FF2B5EF4-FFF2-40B4-BE49-F238E27FC236}">
              <a16:creationId xmlns:a16="http://schemas.microsoft.com/office/drawing/2014/main" id="{C6A95A4E-0CD2-48B9-93D7-21370EB070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0" name="TextBox 1369">
          <a:extLst>
            <a:ext uri="{FF2B5EF4-FFF2-40B4-BE49-F238E27FC236}">
              <a16:creationId xmlns:a16="http://schemas.microsoft.com/office/drawing/2014/main" id="{38CF2855-88F3-4B64-B218-BDDEE5410F6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1" name="TextBox 1370">
          <a:extLst>
            <a:ext uri="{FF2B5EF4-FFF2-40B4-BE49-F238E27FC236}">
              <a16:creationId xmlns:a16="http://schemas.microsoft.com/office/drawing/2014/main" id="{B83785A8-5329-4369-BC48-7C85AAF425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2" name="TextBox 1371">
          <a:extLst>
            <a:ext uri="{FF2B5EF4-FFF2-40B4-BE49-F238E27FC236}">
              <a16:creationId xmlns:a16="http://schemas.microsoft.com/office/drawing/2014/main" id="{03095C4D-BBAE-43E3-B577-37DA2AC256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3" name="TextBox 1372">
          <a:extLst>
            <a:ext uri="{FF2B5EF4-FFF2-40B4-BE49-F238E27FC236}">
              <a16:creationId xmlns:a16="http://schemas.microsoft.com/office/drawing/2014/main" id="{A3899FBD-E03A-4C65-9C61-0D256300BE4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4" name="TextBox 1373">
          <a:extLst>
            <a:ext uri="{FF2B5EF4-FFF2-40B4-BE49-F238E27FC236}">
              <a16:creationId xmlns:a16="http://schemas.microsoft.com/office/drawing/2014/main" id="{83D1AF34-7B67-401D-BA93-9E7BDA3F2F7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5" name="TextBox 1374">
          <a:extLst>
            <a:ext uri="{FF2B5EF4-FFF2-40B4-BE49-F238E27FC236}">
              <a16:creationId xmlns:a16="http://schemas.microsoft.com/office/drawing/2014/main" id="{267D9DD4-01FE-449E-A3D9-B54AAF7A2FC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6" name="TextBox 1375">
          <a:extLst>
            <a:ext uri="{FF2B5EF4-FFF2-40B4-BE49-F238E27FC236}">
              <a16:creationId xmlns:a16="http://schemas.microsoft.com/office/drawing/2014/main" id="{B4DF6AB5-3CCD-405F-812D-EDD58834B83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7" name="TextBox 1376">
          <a:extLst>
            <a:ext uri="{FF2B5EF4-FFF2-40B4-BE49-F238E27FC236}">
              <a16:creationId xmlns:a16="http://schemas.microsoft.com/office/drawing/2014/main" id="{9A4A88EA-884B-429C-BC90-3798E5EB66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8" name="TextBox 1377">
          <a:extLst>
            <a:ext uri="{FF2B5EF4-FFF2-40B4-BE49-F238E27FC236}">
              <a16:creationId xmlns:a16="http://schemas.microsoft.com/office/drawing/2014/main" id="{8A72489F-15B8-434C-8ECF-B50E0CA370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79" name="TextBox 1378">
          <a:extLst>
            <a:ext uri="{FF2B5EF4-FFF2-40B4-BE49-F238E27FC236}">
              <a16:creationId xmlns:a16="http://schemas.microsoft.com/office/drawing/2014/main" id="{2DE1E9CF-67F5-4644-8AE3-11C78B55A1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0" name="TextBox 1379">
          <a:extLst>
            <a:ext uri="{FF2B5EF4-FFF2-40B4-BE49-F238E27FC236}">
              <a16:creationId xmlns:a16="http://schemas.microsoft.com/office/drawing/2014/main" id="{D5D1BFA9-BDA3-4936-9908-93EEF4E84E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1" name="TextBox 1380">
          <a:extLst>
            <a:ext uri="{FF2B5EF4-FFF2-40B4-BE49-F238E27FC236}">
              <a16:creationId xmlns:a16="http://schemas.microsoft.com/office/drawing/2014/main" id="{94B49031-CB6E-4DDF-BFC5-023B841789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2" name="TextBox 1381">
          <a:extLst>
            <a:ext uri="{FF2B5EF4-FFF2-40B4-BE49-F238E27FC236}">
              <a16:creationId xmlns:a16="http://schemas.microsoft.com/office/drawing/2014/main" id="{FDFFD6A1-D20A-4FA6-8D71-98B866B121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3" name="TextBox 1382">
          <a:extLst>
            <a:ext uri="{FF2B5EF4-FFF2-40B4-BE49-F238E27FC236}">
              <a16:creationId xmlns:a16="http://schemas.microsoft.com/office/drawing/2014/main" id="{A55B4408-F785-4DA2-BB49-AECB60D6DB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384" name="TextBox 1383">
          <a:extLst>
            <a:ext uri="{FF2B5EF4-FFF2-40B4-BE49-F238E27FC236}">
              <a16:creationId xmlns:a16="http://schemas.microsoft.com/office/drawing/2014/main" id="{B563FC50-FE6C-4C91-91E1-9C53208FA4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385" name="TextBox 1384">
          <a:extLst>
            <a:ext uri="{FF2B5EF4-FFF2-40B4-BE49-F238E27FC236}">
              <a16:creationId xmlns:a16="http://schemas.microsoft.com/office/drawing/2014/main" id="{43CA90DC-397B-4024-8B66-32D2B9C18ACE}"/>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6" name="TextBox 1385">
          <a:extLst>
            <a:ext uri="{FF2B5EF4-FFF2-40B4-BE49-F238E27FC236}">
              <a16:creationId xmlns:a16="http://schemas.microsoft.com/office/drawing/2014/main" id="{A61717E0-1CFF-4D6A-815A-DC6BA8D8EC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7" name="TextBox 1386">
          <a:extLst>
            <a:ext uri="{FF2B5EF4-FFF2-40B4-BE49-F238E27FC236}">
              <a16:creationId xmlns:a16="http://schemas.microsoft.com/office/drawing/2014/main" id="{F01570B3-16D1-4FBF-B61B-2CBFA02FCB4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8" name="TextBox 1387">
          <a:extLst>
            <a:ext uri="{FF2B5EF4-FFF2-40B4-BE49-F238E27FC236}">
              <a16:creationId xmlns:a16="http://schemas.microsoft.com/office/drawing/2014/main" id="{6E2A6CC0-6CE1-4AAE-AFF3-42B951B4AD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89" name="TextBox 1388">
          <a:extLst>
            <a:ext uri="{FF2B5EF4-FFF2-40B4-BE49-F238E27FC236}">
              <a16:creationId xmlns:a16="http://schemas.microsoft.com/office/drawing/2014/main" id="{4FBA5002-EA24-473C-BC44-8C6A6FB04E3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0" name="TextBox 1389">
          <a:extLst>
            <a:ext uri="{FF2B5EF4-FFF2-40B4-BE49-F238E27FC236}">
              <a16:creationId xmlns:a16="http://schemas.microsoft.com/office/drawing/2014/main" id="{7EB2FFCA-6EC3-4398-84BD-46BD1300B01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1" name="TextBox 1390">
          <a:extLst>
            <a:ext uri="{FF2B5EF4-FFF2-40B4-BE49-F238E27FC236}">
              <a16:creationId xmlns:a16="http://schemas.microsoft.com/office/drawing/2014/main" id="{9949636E-D2A7-4269-B6B8-B3843104AD0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2" name="TextBox 1391">
          <a:extLst>
            <a:ext uri="{FF2B5EF4-FFF2-40B4-BE49-F238E27FC236}">
              <a16:creationId xmlns:a16="http://schemas.microsoft.com/office/drawing/2014/main" id="{2B601CF2-71A9-46E3-A8F1-7B643C64272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3" name="TextBox 1392">
          <a:extLst>
            <a:ext uri="{FF2B5EF4-FFF2-40B4-BE49-F238E27FC236}">
              <a16:creationId xmlns:a16="http://schemas.microsoft.com/office/drawing/2014/main" id="{3F951811-05A6-4DBB-B9E3-9EAC63A88FD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4" name="TextBox 1393">
          <a:extLst>
            <a:ext uri="{FF2B5EF4-FFF2-40B4-BE49-F238E27FC236}">
              <a16:creationId xmlns:a16="http://schemas.microsoft.com/office/drawing/2014/main" id="{08532A51-C909-43CC-993D-776852A71D4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5" name="TextBox 1394">
          <a:extLst>
            <a:ext uri="{FF2B5EF4-FFF2-40B4-BE49-F238E27FC236}">
              <a16:creationId xmlns:a16="http://schemas.microsoft.com/office/drawing/2014/main" id="{C2441E53-C063-40B7-99D8-6CCB46DB17D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6" name="TextBox 1395">
          <a:extLst>
            <a:ext uri="{FF2B5EF4-FFF2-40B4-BE49-F238E27FC236}">
              <a16:creationId xmlns:a16="http://schemas.microsoft.com/office/drawing/2014/main" id="{0EDA80AD-5C46-446B-9BF4-9936A06BD28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7" name="TextBox 1396">
          <a:extLst>
            <a:ext uri="{FF2B5EF4-FFF2-40B4-BE49-F238E27FC236}">
              <a16:creationId xmlns:a16="http://schemas.microsoft.com/office/drawing/2014/main" id="{36410A86-E47B-48BE-A12B-2684BCD3F3E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8" name="TextBox 1397">
          <a:extLst>
            <a:ext uri="{FF2B5EF4-FFF2-40B4-BE49-F238E27FC236}">
              <a16:creationId xmlns:a16="http://schemas.microsoft.com/office/drawing/2014/main" id="{7A1F6F2E-B9B1-4342-840D-CC208D22434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399" name="TextBox 1398">
          <a:extLst>
            <a:ext uri="{FF2B5EF4-FFF2-40B4-BE49-F238E27FC236}">
              <a16:creationId xmlns:a16="http://schemas.microsoft.com/office/drawing/2014/main" id="{C9B45BAB-3AC5-4900-8D25-355114E6E69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0" name="TextBox 1399">
          <a:extLst>
            <a:ext uri="{FF2B5EF4-FFF2-40B4-BE49-F238E27FC236}">
              <a16:creationId xmlns:a16="http://schemas.microsoft.com/office/drawing/2014/main" id="{BD1ECA49-EEB5-497C-8AAF-2C87E371A00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1" name="TextBox 1400">
          <a:extLst>
            <a:ext uri="{FF2B5EF4-FFF2-40B4-BE49-F238E27FC236}">
              <a16:creationId xmlns:a16="http://schemas.microsoft.com/office/drawing/2014/main" id="{46462097-08EA-48AA-8AC4-01FF1B39018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2" name="TextBox 1401">
          <a:extLst>
            <a:ext uri="{FF2B5EF4-FFF2-40B4-BE49-F238E27FC236}">
              <a16:creationId xmlns:a16="http://schemas.microsoft.com/office/drawing/2014/main" id="{539CFF79-6F2C-492E-9175-96DF877DEC6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3" name="TextBox 1402">
          <a:extLst>
            <a:ext uri="{FF2B5EF4-FFF2-40B4-BE49-F238E27FC236}">
              <a16:creationId xmlns:a16="http://schemas.microsoft.com/office/drawing/2014/main" id="{5043AD93-4877-46A5-ACAA-729D68F13B01}"/>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4" name="TextBox 1403">
          <a:extLst>
            <a:ext uri="{FF2B5EF4-FFF2-40B4-BE49-F238E27FC236}">
              <a16:creationId xmlns:a16="http://schemas.microsoft.com/office/drawing/2014/main" id="{49A7FD46-4C0A-45A9-8F38-9ED5F7181F5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5" name="TextBox 1404">
          <a:extLst>
            <a:ext uri="{FF2B5EF4-FFF2-40B4-BE49-F238E27FC236}">
              <a16:creationId xmlns:a16="http://schemas.microsoft.com/office/drawing/2014/main" id="{7B0741AD-20A2-4931-A339-54143861CC8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6" name="TextBox 1405">
          <a:extLst>
            <a:ext uri="{FF2B5EF4-FFF2-40B4-BE49-F238E27FC236}">
              <a16:creationId xmlns:a16="http://schemas.microsoft.com/office/drawing/2014/main" id="{E357E8C8-C4A6-4BA8-8029-DCD546733F4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7" name="TextBox 1406">
          <a:extLst>
            <a:ext uri="{FF2B5EF4-FFF2-40B4-BE49-F238E27FC236}">
              <a16:creationId xmlns:a16="http://schemas.microsoft.com/office/drawing/2014/main" id="{B99724B6-5E68-4546-A6AD-9800A1DBDCA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8" name="TextBox 1407">
          <a:extLst>
            <a:ext uri="{FF2B5EF4-FFF2-40B4-BE49-F238E27FC236}">
              <a16:creationId xmlns:a16="http://schemas.microsoft.com/office/drawing/2014/main" id="{3484A130-4395-42E8-A94A-A18DB96B4F9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09" name="TextBox 1408">
          <a:extLst>
            <a:ext uri="{FF2B5EF4-FFF2-40B4-BE49-F238E27FC236}">
              <a16:creationId xmlns:a16="http://schemas.microsoft.com/office/drawing/2014/main" id="{4A2FEFEE-9DDD-426C-8E13-176BBB0848B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0" name="TextBox 1409">
          <a:extLst>
            <a:ext uri="{FF2B5EF4-FFF2-40B4-BE49-F238E27FC236}">
              <a16:creationId xmlns:a16="http://schemas.microsoft.com/office/drawing/2014/main" id="{C4F98A0C-13BF-4E1C-AE48-39D54454BC3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1" name="TextBox 1410">
          <a:extLst>
            <a:ext uri="{FF2B5EF4-FFF2-40B4-BE49-F238E27FC236}">
              <a16:creationId xmlns:a16="http://schemas.microsoft.com/office/drawing/2014/main" id="{010B1C95-B9C0-49DB-A722-174F72E2E6D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2" name="TextBox 1411">
          <a:extLst>
            <a:ext uri="{FF2B5EF4-FFF2-40B4-BE49-F238E27FC236}">
              <a16:creationId xmlns:a16="http://schemas.microsoft.com/office/drawing/2014/main" id="{7119C6DD-43A1-4C15-B26C-9122921F861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3" name="TextBox 1412">
          <a:extLst>
            <a:ext uri="{FF2B5EF4-FFF2-40B4-BE49-F238E27FC236}">
              <a16:creationId xmlns:a16="http://schemas.microsoft.com/office/drawing/2014/main" id="{5DAFCAEB-F7AA-4ADC-A6A0-7EDC3FE4239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4" name="TextBox 1413">
          <a:extLst>
            <a:ext uri="{FF2B5EF4-FFF2-40B4-BE49-F238E27FC236}">
              <a16:creationId xmlns:a16="http://schemas.microsoft.com/office/drawing/2014/main" id="{E06A874E-3C18-473B-AFEE-3C5C65AA42A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5" name="TextBox 1414">
          <a:extLst>
            <a:ext uri="{FF2B5EF4-FFF2-40B4-BE49-F238E27FC236}">
              <a16:creationId xmlns:a16="http://schemas.microsoft.com/office/drawing/2014/main" id="{B5D16F87-194C-4D47-8688-4E27D73A2BB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6" name="TextBox 1415">
          <a:extLst>
            <a:ext uri="{FF2B5EF4-FFF2-40B4-BE49-F238E27FC236}">
              <a16:creationId xmlns:a16="http://schemas.microsoft.com/office/drawing/2014/main" id="{3D7FD7EC-CC75-4517-B40E-9A4EC019F9F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7" name="TextBox 1416">
          <a:extLst>
            <a:ext uri="{FF2B5EF4-FFF2-40B4-BE49-F238E27FC236}">
              <a16:creationId xmlns:a16="http://schemas.microsoft.com/office/drawing/2014/main" id="{A61DA942-DB5A-4FF8-B550-38DF2027112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8" name="TextBox 1417">
          <a:extLst>
            <a:ext uri="{FF2B5EF4-FFF2-40B4-BE49-F238E27FC236}">
              <a16:creationId xmlns:a16="http://schemas.microsoft.com/office/drawing/2014/main" id="{93748EEC-03D0-4AE7-A04F-5EBE3EFDC67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19" name="TextBox 1418">
          <a:extLst>
            <a:ext uri="{FF2B5EF4-FFF2-40B4-BE49-F238E27FC236}">
              <a16:creationId xmlns:a16="http://schemas.microsoft.com/office/drawing/2014/main" id="{F667D40A-32FB-4D15-90AA-827AE6B84D7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0" name="TextBox 1419">
          <a:extLst>
            <a:ext uri="{FF2B5EF4-FFF2-40B4-BE49-F238E27FC236}">
              <a16:creationId xmlns:a16="http://schemas.microsoft.com/office/drawing/2014/main" id="{63CEE1AA-28A9-4A6E-B24E-5C91FE764C8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1" name="TextBox 1420">
          <a:extLst>
            <a:ext uri="{FF2B5EF4-FFF2-40B4-BE49-F238E27FC236}">
              <a16:creationId xmlns:a16="http://schemas.microsoft.com/office/drawing/2014/main" id="{48D12E90-F4ED-4C19-BE26-889F234E87D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2" name="TextBox 1421">
          <a:extLst>
            <a:ext uri="{FF2B5EF4-FFF2-40B4-BE49-F238E27FC236}">
              <a16:creationId xmlns:a16="http://schemas.microsoft.com/office/drawing/2014/main" id="{D4198A7F-B08E-4109-A6AF-22C8BFFE4D5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3" name="TextBox 1422">
          <a:extLst>
            <a:ext uri="{FF2B5EF4-FFF2-40B4-BE49-F238E27FC236}">
              <a16:creationId xmlns:a16="http://schemas.microsoft.com/office/drawing/2014/main" id="{13992630-301C-44D1-8A21-9A93B71E898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4" name="TextBox 1423">
          <a:extLst>
            <a:ext uri="{FF2B5EF4-FFF2-40B4-BE49-F238E27FC236}">
              <a16:creationId xmlns:a16="http://schemas.microsoft.com/office/drawing/2014/main" id="{74A93EED-4B1B-4E69-B988-4F6147509C0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5" name="TextBox 1424">
          <a:extLst>
            <a:ext uri="{FF2B5EF4-FFF2-40B4-BE49-F238E27FC236}">
              <a16:creationId xmlns:a16="http://schemas.microsoft.com/office/drawing/2014/main" id="{D9564041-80C0-48C4-95B5-CE97351F8D8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6" name="TextBox 1425">
          <a:extLst>
            <a:ext uri="{FF2B5EF4-FFF2-40B4-BE49-F238E27FC236}">
              <a16:creationId xmlns:a16="http://schemas.microsoft.com/office/drawing/2014/main" id="{FCC111B8-C1CF-423F-BA71-D42D3126334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7" name="TextBox 1426">
          <a:extLst>
            <a:ext uri="{FF2B5EF4-FFF2-40B4-BE49-F238E27FC236}">
              <a16:creationId xmlns:a16="http://schemas.microsoft.com/office/drawing/2014/main" id="{2B8F10BE-D2A6-4070-92BC-E550A33E51D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8" name="TextBox 1427">
          <a:extLst>
            <a:ext uri="{FF2B5EF4-FFF2-40B4-BE49-F238E27FC236}">
              <a16:creationId xmlns:a16="http://schemas.microsoft.com/office/drawing/2014/main" id="{1E8AC94E-123C-4D93-9DD9-BC3B4240B47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29" name="TextBox 1428">
          <a:extLst>
            <a:ext uri="{FF2B5EF4-FFF2-40B4-BE49-F238E27FC236}">
              <a16:creationId xmlns:a16="http://schemas.microsoft.com/office/drawing/2014/main" id="{630C8E7C-308B-49AE-A08F-0D3F328FB4D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0" name="TextBox 1429">
          <a:extLst>
            <a:ext uri="{FF2B5EF4-FFF2-40B4-BE49-F238E27FC236}">
              <a16:creationId xmlns:a16="http://schemas.microsoft.com/office/drawing/2014/main" id="{D91C8398-061D-49A6-AA37-F47DD8FF8E6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1" name="TextBox 1430">
          <a:extLst>
            <a:ext uri="{FF2B5EF4-FFF2-40B4-BE49-F238E27FC236}">
              <a16:creationId xmlns:a16="http://schemas.microsoft.com/office/drawing/2014/main" id="{37877F18-9147-494C-8D42-F655620E7C6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2" name="TextBox 1431">
          <a:extLst>
            <a:ext uri="{FF2B5EF4-FFF2-40B4-BE49-F238E27FC236}">
              <a16:creationId xmlns:a16="http://schemas.microsoft.com/office/drawing/2014/main" id="{CB2C1654-20F8-4AB8-951E-17BC086DC48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3" name="TextBox 1432">
          <a:extLst>
            <a:ext uri="{FF2B5EF4-FFF2-40B4-BE49-F238E27FC236}">
              <a16:creationId xmlns:a16="http://schemas.microsoft.com/office/drawing/2014/main" id="{F25BBF13-FEAA-46E5-A99F-C7E75509394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4" name="TextBox 1433">
          <a:extLst>
            <a:ext uri="{FF2B5EF4-FFF2-40B4-BE49-F238E27FC236}">
              <a16:creationId xmlns:a16="http://schemas.microsoft.com/office/drawing/2014/main" id="{EF24B27B-6CCA-41EB-91DD-43F342D1112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5" name="TextBox 1434">
          <a:extLst>
            <a:ext uri="{FF2B5EF4-FFF2-40B4-BE49-F238E27FC236}">
              <a16:creationId xmlns:a16="http://schemas.microsoft.com/office/drawing/2014/main" id="{EC5CF5B2-75D2-4C5F-9C70-D52AFAA7B1C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6" name="TextBox 1435">
          <a:extLst>
            <a:ext uri="{FF2B5EF4-FFF2-40B4-BE49-F238E27FC236}">
              <a16:creationId xmlns:a16="http://schemas.microsoft.com/office/drawing/2014/main" id="{0B3A8FBD-C52B-4A8A-B15A-120D2252A27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7" name="TextBox 1436">
          <a:extLst>
            <a:ext uri="{FF2B5EF4-FFF2-40B4-BE49-F238E27FC236}">
              <a16:creationId xmlns:a16="http://schemas.microsoft.com/office/drawing/2014/main" id="{7F6F3504-3010-4E56-989B-A38C727F477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8" name="TextBox 1437">
          <a:extLst>
            <a:ext uri="{FF2B5EF4-FFF2-40B4-BE49-F238E27FC236}">
              <a16:creationId xmlns:a16="http://schemas.microsoft.com/office/drawing/2014/main" id="{EB99D1A6-96D1-422E-AA35-BBB1662A26B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39" name="TextBox 1438">
          <a:extLst>
            <a:ext uri="{FF2B5EF4-FFF2-40B4-BE49-F238E27FC236}">
              <a16:creationId xmlns:a16="http://schemas.microsoft.com/office/drawing/2014/main" id="{94F8E641-A34E-4DAA-871B-27B7CCFB9C9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0" name="TextBox 1439">
          <a:extLst>
            <a:ext uri="{FF2B5EF4-FFF2-40B4-BE49-F238E27FC236}">
              <a16:creationId xmlns:a16="http://schemas.microsoft.com/office/drawing/2014/main" id="{C9BE67D4-9AAB-4C2E-A153-8898BB1412C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1" name="TextBox 1440">
          <a:extLst>
            <a:ext uri="{FF2B5EF4-FFF2-40B4-BE49-F238E27FC236}">
              <a16:creationId xmlns:a16="http://schemas.microsoft.com/office/drawing/2014/main" id="{0362592B-F667-4C3C-B426-0B983C31B0B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2" name="TextBox 1441">
          <a:extLst>
            <a:ext uri="{FF2B5EF4-FFF2-40B4-BE49-F238E27FC236}">
              <a16:creationId xmlns:a16="http://schemas.microsoft.com/office/drawing/2014/main" id="{9BBA9696-E30B-4F22-8753-5AB9062E012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3" name="TextBox 1442">
          <a:extLst>
            <a:ext uri="{FF2B5EF4-FFF2-40B4-BE49-F238E27FC236}">
              <a16:creationId xmlns:a16="http://schemas.microsoft.com/office/drawing/2014/main" id="{A486D2F5-8720-4CDA-BF09-26894DF61E9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4" name="TextBox 1443">
          <a:extLst>
            <a:ext uri="{FF2B5EF4-FFF2-40B4-BE49-F238E27FC236}">
              <a16:creationId xmlns:a16="http://schemas.microsoft.com/office/drawing/2014/main" id="{CA5FB324-2483-4146-A14E-AB4E0008118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5" name="TextBox 1444">
          <a:extLst>
            <a:ext uri="{FF2B5EF4-FFF2-40B4-BE49-F238E27FC236}">
              <a16:creationId xmlns:a16="http://schemas.microsoft.com/office/drawing/2014/main" id="{4746D1FD-4BDF-40EB-895C-5F22A990A1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6" name="TextBox 1445">
          <a:extLst>
            <a:ext uri="{FF2B5EF4-FFF2-40B4-BE49-F238E27FC236}">
              <a16:creationId xmlns:a16="http://schemas.microsoft.com/office/drawing/2014/main" id="{5011421F-3047-4425-847E-2221BD82297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7" name="TextBox 1446">
          <a:extLst>
            <a:ext uri="{FF2B5EF4-FFF2-40B4-BE49-F238E27FC236}">
              <a16:creationId xmlns:a16="http://schemas.microsoft.com/office/drawing/2014/main" id="{25B967D3-01C8-4414-A5B7-CF56CA4FBEE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8" name="TextBox 1447">
          <a:extLst>
            <a:ext uri="{FF2B5EF4-FFF2-40B4-BE49-F238E27FC236}">
              <a16:creationId xmlns:a16="http://schemas.microsoft.com/office/drawing/2014/main" id="{55BC9F80-52A8-439A-AFBE-1ACB8EA02B1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49" name="TextBox 1448">
          <a:extLst>
            <a:ext uri="{FF2B5EF4-FFF2-40B4-BE49-F238E27FC236}">
              <a16:creationId xmlns:a16="http://schemas.microsoft.com/office/drawing/2014/main" id="{42FBF1ED-4EE0-4AE1-92BF-9DE03B0E445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0" name="TextBox 1449">
          <a:extLst>
            <a:ext uri="{FF2B5EF4-FFF2-40B4-BE49-F238E27FC236}">
              <a16:creationId xmlns:a16="http://schemas.microsoft.com/office/drawing/2014/main" id="{D54CABAC-9A83-4E4C-B623-867BB647D17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1" name="TextBox 1450">
          <a:extLst>
            <a:ext uri="{FF2B5EF4-FFF2-40B4-BE49-F238E27FC236}">
              <a16:creationId xmlns:a16="http://schemas.microsoft.com/office/drawing/2014/main" id="{00634AFA-10C2-4FC0-A8AA-A76BEF01CB0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2" name="TextBox 1451">
          <a:extLst>
            <a:ext uri="{FF2B5EF4-FFF2-40B4-BE49-F238E27FC236}">
              <a16:creationId xmlns:a16="http://schemas.microsoft.com/office/drawing/2014/main" id="{40B97C2C-8A54-45B1-9FDC-D59F755CEC1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3" name="TextBox 1452">
          <a:extLst>
            <a:ext uri="{FF2B5EF4-FFF2-40B4-BE49-F238E27FC236}">
              <a16:creationId xmlns:a16="http://schemas.microsoft.com/office/drawing/2014/main" id="{ED74D70A-FB04-47D2-8FDE-E454EA0B665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4" name="TextBox 1453">
          <a:extLst>
            <a:ext uri="{FF2B5EF4-FFF2-40B4-BE49-F238E27FC236}">
              <a16:creationId xmlns:a16="http://schemas.microsoft.com/office/drawing/2014/main" id="{1913F088-17DE-4A9F-8AC4-58663C97302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5" name="TextBox 1454">
          <a:extLst>
            <a:ext uri="{FF2B5EF4-FFF2-40B4-BE49-F238E27FC236}">
              <a16:creationId xmlns:a16="http://schemas.microsoft.com/office/drawing/2014/main" id="{EC8A3460-F189-426F-8121-7BEFF426DE6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6" name="TextBox 1455">
          <a:extLst>
            <a:ext uri="{FF2B5EF4-FFF2-40B4-BE49-F238E27FC236}">
              <a16:creationId xmlns:a16="http://schemas.microsoft.com/office/drawing/2014/main" id="{DAFF1460-9087-4D55-AC26-D1C636789EF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7" name="TextBox 1456">
          <a:extLst>
            <a:ext uri="{FF2B5EF4-FFF2-40B4-BE49-F238E27FC236}">
              <a16:creationId xmlns:a16="http://schemas.microsoft.com/office/drawing/2014/main" id="{625D994B-7414-4E66-8BB9-6DD491B5A2D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8" name="TextBox 1457">
          <a:extLst>
            <a:ext uri="{FF2B5EF4-FFF2-40B4-BE49-F238E27FC236}">
              <a16:creationId xmlns:a16="http://schemas.microsoft.com/office/drawing/2014/main" id="{B59B7AC4-8831-4BB1-A903-7ED2760B91F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59" name="TextBox 1458">
          <a:extLst>
            <a:ext uri="{FF2B5EF4-FFF2-40B4-BE49-F238E27FC236}">
              <a16:creationId xmlns:a16="http://schemas.microsoft.com/office/drawing/2014/main" id="{4BEF2F3B-5431-4897-99A5-DFD25DBD39C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0" name="TextBox 1459">
          <a:extLst>
            <a:ext uri="{FF2B5EF4-FFF2-40B4-BE49-F238E27FC236}">
              <a16:creationId xmlns:a16="http://schemas.microsoft.com/office/drawing/2014/main" id="{0FC5F144-1CE0-48B3-B201-785BFEAA560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1" name="TextBox 1460">
          <a:extLst>
            <a:ext uri="{FF2B5EF4-FFF2-40B4-BE49-F238E27FC236}">
              <a16:creationId xmlns:a16="http://schemas.microsoft.com/office/drawing/2014/main" id="{C42BE65B-AAE5-471C-BE7B-457C2CD2D70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2" name="TextBox 1461">
          <a:extLst>
            <a:ext uri="{FF2B5EF4-FFF2-40B4-BE49-F238E27FC236}">
              <a16:creationId xmlns:a16="http://schemas.microsoft.com/office/drawing/2014/main" id="{458DC55E-2462-491B-994E-5E8B13AFD1F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3" name="TextBox 1462">
          <a:extLst>
            <a:ext uri="{FF2B5EF4-FFF2-40B4-BE49-F238E27FC236}">
              <a16:creationId xmlns:a16="http://schemas.microsoft.com/office/drawing/2014/main" id="{42135873-3E86-42C6-AE16-8104D674D3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4" name="TextBox 1463">
          <a:extLst>
            <a:ext uri="{FF2B5EF4-FFF2-40B4-BE49-F238E27FC236}">
              <a16:creationId xmlns:a16="http://schemas.microsoft.com/office/drawing/2014/main" id="{ED333663-9EDC-4DE6-8B78-C900F3FA4B0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5" name="TextBox 1464">
          <a:extLst>
            <a:ext uri="{FF2B5EF4-FFF2-40B4-BE49-F238E27FC236}">
              <a16:creationId xmlns:a16="http://schemas.microsoft.com/office/drawing/2014/main" id="{8C21BE67-AAFD-45CA-9D6E-D4008E71566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6" name="TextBox 1465">
          <a:extLst>
            <a:ext uri="{FF2B5EF4-FFF2-40B4-BE49-F238E27FC236}">
              <a16:creationId xmlns:a16="http://schemas.microsoft.com/office/drawing/2014/main" id="{F0E317D6-E273-4EBF-A95B-5276455DE9D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7" name="TextBox 1466">
          <a:extLst>
            <a:ext uri="{FF2B5EF4-FFF2-40B4-BE49-F238E27FC236}">
              <a16:creationId xmlns:a16="http://schemas.microsoft.com/office/drawing/2014/main" id="{59C89F98-D813-4D53-8FB9-C344E98B986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8" name="TextBox 1467">
          <a:extLst>
            <a:ext uri="{FF2B5EF4-FFF2-40B4-BE49-F238E27FC236}">
              <a16:creationId xmlns:a16="http://schemas.microsoft.com/office/drawing/2014/main" id="{CE8BCF9B-336E-4F25-9A9A-ED4F6E7A82D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69" name="TextBox 1468">
          <a:extLst>
            <a:ext uri="{FF2B5EF4-FFF2-40B4-BE49-F238E27FC236}">
              <a16:creationId xmlns:a16="http://schemas.microsoft.com/office/drawing/2014/main" id="{0C393C4E-15DD-4BD8-A3D0-931A228CE9D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0" name="TextBox 1469">
          <a:extLst>
            <a:ext uri="{FF2B5EF4-FFF2-40B4-BE49-F238E27FC236}">
              <a16:creationId xmlns:a16="http://schemas.microsoft.com/office/drawing/2014/main" id="{EE36A8D4-86B7-4DB8-8D05-35A86B8A761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1" name="TextBox 1470">
          <a:extLst>
            <a:ext uri="{FF2B5EF4-FFF2-40B4-BE49-F238E27FC236}">
              <a16:creationId xmlns:a16="http://schemas.microsoft.com/office/drawing/2014/main" id="{689EADC7-BB9C-42E9-BB1B-8FED90678E6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2" name="TextBox 1471">
          <a:extLst>
            <a:ext uri="{FF2B5EF4-FFF2-40B4-BE49-F238E27FC236}">
              <a16:creationId xmlns:a16="http://schemas.microsoft.com/office/drawing/2014/main" id="{CF64E4AD-0B2E-4D87-8F2D-748B755539C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3" name="TextBox 1472">
          <a:extLst>
            <a:ext uri="{FF2B5EF4-FFF2-40B4-BE49-F238E27FC236}">
              <a16:creationId xmlns:a16="http://schemas.microsoft.com/office/drawing/2014/main" id="{33F516AE-32CB-4AFB-9D92-8A80214B89D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4" name="TextBox 1473">
          <a:extLst>
            <a:ext uri="{FF2B5EF4-FFF2-40B4-BE49-F238E27FC236}">
              <a16:creationId xmlns:a16="http://schemas.microsoft.com/office/drawing/2014/main" id="{362F60A9-F780-4B72-87AB-C1BCFEAFAFC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5" name="TextBox 1474">
          <a:extLst>
            <a:ext uri="{FF2B5EF4-FFF2-40B4-BE49-F238E27FC236}">
              <a16:creationId xmlns:a16="http://schemas.microsoft.com/office/drawing/2014/main" id="{0586DCC9-B536-49F5-AEF9-EBD0B3756A6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6" name="TextBox 1475">
          <a:extLst>
            <a:ext uri="{FF2B5EF4-FFF2-40B4-BE49-F238E27FC236}">
              <a16:creationId xmlns:a16="http://schemas.microsoft.com/office/drawing/2014/main" id="{40E88C8F-5FDD-44B2-B36B-F23C67231AA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7" name="TextBox 1476">
          <a:extLst>
            <a:ext uri="{FF2B5EF4-FFF2-40B4-BE49-F238E27FC236}">
              <a16:creationId xmlns:a16="http://schemas.microsoft.com/office/drawing/2014/main" id="{585D2E4E-5CD2-4C50-9F41-3ADED9EC004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8" name="TextBox 1477">
          <a:extLst>
            <a:ext uri="{FF2B5EF4-FFF2-40B4-BE49-F238E27FC236}">
              <a16:creationId xmlns:a16="http://schemas.microsoft.com/office/drawing/2014/main" id="{F928E95C-80D4-4F63-809C-C2C3C8DB6D0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79" name="TextBox 1478">
          <a:extLst>
            <a:ext uri="{FF2B5EF4-FFF2-40B4-BE49-F238E27FC236}">
              <a16:creationId xmlns:a16="http://schemas.microsoft.com/office/drawing/2014/main" id="{75015FAE-D318-46B5-A22A-EC13ADCFF71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0" name="TextBox 1479">
          <a:extLst>
            <a:ext uri="{FF2B5EF4-FFF2-40B4-BE49-F238E27FC236}">
              <a16:creationId xmlns:a16="http://schemas.microsoft.com/office/drawing/2014/main" id="{6AEB5950-3045-4F0E-A41D-12E57618187D}"/>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1" name="TextBox 1480">
          <a:extLst>
            <a:ext uri="{FF2B5EF4-FFF2-40B4-BE49-F238E27FC236}">
              <a16:creationId xmlns:a16="http://schemas.microsoft.com/office/drawing/2014/main" id="{C9B5F83C-1EBB-47A7-8763-8C6E3E510663}"/>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2" name="TextBox 1481">
          <a:extLst>
            <a:ext uri="{FF2B5EF4-FFF2-40B4-BE49-F238E27FC236}">
              <a16:creationId xmlns:a16="http://schemas.microsoft.com/office/drawing/2014/main" id="{C281DD6E-BB95-418A-BD62-7CD6EDE4FE9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3" name="TextBox 1482">
          <a:extLst>
            <a:ext uri="{FF2B5EF4-FFF2-40B4-BE49-F238E27FC236}">
              <a16:creationId xmlns:a16="http://schemas.microsoft.com/office/drawing/2014/main" id="{627DC989-1709-4851-A581-C09905447A6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4" name="TextBox 1483">
          <a:extLst>
            <a:ext uri="{FF2B5EF4-FFF2-40B4-BE49-F238E27FC236}">
              <a16:creationId xmlns:a16="http://schemas.microsoft.com/office/drawing/2014/main" id="{F8ECEA7F-2FDB-4E19-862E-A450C32C811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5" name="TextBox 1484">
          <a:extLst>
            <a:ext uri="{FF2B5EF4-FFF2-40B4-BE49-F238E27FC236}">
              <a16:creationId xmlns:a16="http://schemas.microsoft.com/office/drawing/2014/main" id="{BA23BC1E-81D9-45BF-AB24-E94F33E8903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6" name="TextBox 1485">
          <a:extLst>
            <a:ext uri="{FF2B5EF4-FFF2-40B4-BE49-F238E27FC236}">
              <a16:creationId xmlns:a16="http://schemas.microsoft.com/office/drawing/2014/main" id="{F7D931CF-0C1D-49A9-9DD0-41240A72BF76}"/>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7" name="TextBox 1486">
          <a:extLst>
            <a:ext uri="{FF2B5EF4-FFF2-40B4-BE49-F238E27FC236}">
              <a16:creationId xmlns:a16="http://schemas.microsoft.com/office/drawing/2014/main" id="{19E02F27-9ECE-4294-A518-46639272F3A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8" name="TextBox 1487">
          <a:extLst>
            <a:ext uri="{FF2B5EF4-FFF2-40B4-BE49-F238E27FC236}">
              <a16:creationId xmlns:a16="http://schemas.microsoft.com/office/drawing/2014/main" id="{F5C70703-7E3E-47A7-8FAE-1CEB0E99069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89" name="TextBox 1488">
          <a:extLst>
            <a:ext uri="{FF2B5EF4-FFF2-40B4-BE49-F238E27FC236}">
              <a16:creationId xmlns:a16="http://schemas.microsoft.com/office/drawing/2014/main" id="{DF2F013B-3B0A-4680-8CB7-4564C4C434B0}"/>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0" name="TextBox 1489">
          <a:extLst>
            <a:ext uri="{FF2B5EF4-FFF2-40B4-BE49-F238E27FC236}">
              <a16:creationId xmlns:a16="http://schemas.microsoft.com/office/drawing/2014/main" id="{09A35702-92F9-454E-BE7D-DC06AA580C7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1" name="TextBox 1490">
          <a:extLst>
            <a:ext uri="{FF2B5EF4-FFF2-40B4-BE49-F238E27FC236}">
              <a16:creationId xmlns:a16="http://schemas.microsoft.com/office/drawing/2014/main" id="{AEE40168-C6AD-49E0-A8EA-15786460A78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2" name="TextBox 1491">
          <a:extLst>
            <a:ext uri="{FF2B5EF4-FFF2-40B4-BE49-F238E27FC236}">
              <a16:creationId xmlns:a16="http://schemas.microsoft.com/office/drawing/2014/main" id="{D97DC3E2-0B67-4FBD-AE8D-F703170EFD6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3" name="TextBox 1492">
          <a:extLst>
            <a:ext uri="{FF2B5EF4-FFF2-40B4-BE49-F238E27FC236}">
              <a16:creationId xmlns:a16="http://schemas.microsoft.com/office/drawing/2014/main" id="{E8932513-AA27-48CF-A098-97C85B230D9F}"/>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4" name="TextBox 1493">
          <a:extLst>
            <a:ext uri="{FF2B5EF4-FFF2-40B4-BE49-F238E27FC236}">
              <a16:creationId xmlns:a16="http://schemas.microsoft.com/office/drawing/2014/main" id="{E681D87B-52AE-400C-ADC7-4A99AEF2FDC4}"/>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5" name="TextBox 1494">
          <a:extLst>
            <a:ext uri="{FF2B5EF4-FFF2-40B4-BE49-F238E27FC236}">
              <a16:creationId xmlns:a16="http://schemas.microsoft.com/office/drawing/2014/main" id="{EB7F1C0C-6F42-40E5-A47F-F8A354C4E148}"/>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6" name="TextBox 1495">
          <a:extLst>
            <a:ext uri="{FF2B5EF4-FFF2-40B4-BE49-F238E27FC236}">
              <a16:creationId xmlns:a16="http://schemas.microsoft.com/office/drawing/2014/main" id="{566F94C9-D352-4A1D-8630-100AA586B119}"/>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7" name="TextBox 1496">
          <a:extLst>
            <a:ext uri="{FF2B5EF4-FFF2-40B4-BE49-F238E27FC236}">
              <a16:creationId xmlns:a16="http://schemas.microsoft.com/office/drawing/2014/main" id="{824F9507-05C9-4A66-B52B-DB1BEEF0B1A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8" name="TextBox 1497">
          <a:extLst>
            <a:ext uri="{FF2B5EF4-FFF2-40B4-BE49-F238E27FC236}">
              <a16:creationId xmlns:a16="http://schemas.microsoft.com/office/drawing/2014/main" id="{8B6576F1-DAC6-4B38-8CA1-CA1D5170168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499" name="TextBox 1498">
          <a:extLst>
            <a:ext uri="{FF2B5EF4-FFF2-40B4-BE49-F238E27FC236}">
              <a16:creationId xmlns:a16="http://schemas.microsoft.com/office/drawing/2014/main" id="{B3D0612C-876C-4465-96C3-66244948D21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0" name="TextBox 1499">
          <a:extLst>
            <a:ext uri="{FF2B5EF4-FFF2-40B4-BE49-F238E27FC236}">
              <a16:creationId xmlns:a16="http://schemas.microsoft.com/office/drawing/2014/main" id="{2A6AB1F3-3E5D-4F52-A96C-D0DC97698C2A}"/>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1" name="TextBox 1500">
          <a:extLst>
            <a:ext uri="{FF2B5EF4-FFF2-40B4-BE49-F238E27FC236}">
              <a16:creationId xmlns:a16="http://schemas.microsoft.com/office/drawing/2014/main" id="{90F08C19-2EE8-4F7A-A45C-FD2D0412445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2" name="TextBox 1501">
          <a:extLst>
            <a:ext uri="{FF2B5EF4-FFF2-40B4-BE49-F238E27FC236}">
              <a16:creationId xmlns:a16="http://schemas.microsoft.com/office/drawing/2014/main" id="{4B00BF65-31C8-4927-8E21-7B8D9529A59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3" name="TextBox 1502">
          <a:extLst>
            <a:ext uri="{FF2B5EF4-FFF2-40B4-BE49-F238E27FC236}">
              <a16:creationId xmlns:a16="http://schemas.microsoft.com/office/drawing/2014/main" id="{D6797B10-87AF-43C5-B751-140B33F1671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4" name="TextBox 1503">
          <a:extLst>
            <a:ext uri="{FF2B5EF4-FFF2-40B4-BE49-F238E27FC236}">
              <a16:creationId xmlns:a16="http://schemas.microsoft.com/office/drawing/2014/main" id="{24375370-6B56-4720-902C-38CF0179906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5" name="TextBox 1504">
          <a:extLst>
            <a:ext uri="{FF2B5EF4-FFF2-40B4-BE49-F238E27FC236}">
              <a16:creationId xmlns:a16="http://schemas.microsoft.com/office/drawing/2014/main" id="{B8DD2A71-B3BF-48A6-A122-63ED62A9B8CB}"/>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6" name="TextBox 1505">
          <a:extLst>
            <a:ext uri="{FF2B5EF4-FFF2-40B4-BE49-F238E27FC236}">
              <a16:creationId xmlns:a16="http://schemas.microsoft.com/office/drawing/2014/main" id="{EF96FB82-D0BE-4B08-B610-631F891A2877}"/>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7" name="TextBox 1506">
          <a:extLst>
            <a:ext uri="{FF2B5EF4-FFF2-40B4-BE49-F238E27FC236}">
              <a16:creationId xmlns:a16="http://schemas.microsoft.com/office/drawing/2014/main" id="{21ED4CC2-C846-45BA-AA77-48CB8A2F5992}"/>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8" name="TextBox 1507">
          <a:extLst>
            <a:ext uri="{FF2B5EF4-FFF2-40B4-BE49-F238E27FC236}">
              <a16:creationId xmlns:a16="http://schemas.microsoft.com/office/drawing/2014/main" id="{095770FE-7E06-4EBF-9FE0-BFEB7D1DBB4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09" name="TextBox 1508">
          <a:extLst>
            <a:ext uri="{FF2B5EF4-FFF2-40B4-BE49-F238E27FC236}">
              <a16:creationId xmlns:a16="http://schemas.microsoft.com/office/drawing/2014/main" id="{8FDB2084-88AC-441A-B622-4B2ABC7C05CE}"/>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0" name="TextBox 1509">
          <a:extLst>
            <a:ext uri="{FF2B5EF4-FFF2-40B4-BE49-F238E27FC236}">
              <a16:creationId xmlns:a16="http://schemas.microsoft.com/office/drawing/2014/main" id="{B84E9FFE-D023-4D98-A68B-95190C26177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1" name="TextBox 1510">
          <a:extLst>
            <a:ext uri="{FF2B5EF4-FFF2-40B4-BE49-F238E27FC236}">
              <a16:creationId xmlns:a16="http://schemas.microsoft.com/office/drawing/2014/main" id="{E51BB502-AB8E-4DFA-BF5E-4038CCA3830C}"/>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8</xdr:col>
      <xdr:colOff>0</xdr:colOff>
      <xdr:row>17</xdr:row>
      <xdr:rowOff>0</xdr:rowOff>
    </xdr:from>
    <xdr:ext cx="184731" cy="264560"/>
    <xdr:sp macro="" textlink="">
      <xdr:nvSpPr>
        <xdr:cNvPr id="1512" name="TextBox 1511">
          <a:extLst>
            <a:ext uri="{FF2B5EF4-FFF2-40B4-BE49-F238E27FC236}">
              <a16:creationId xmlns:a16="http://schemas.microsoft.com/office/drawing/2014/main" id="{1276DA1A-42CE-40F0-8A9F-A561CBEC7D15}"/>
            </a:ext>
          </a:extLst>
        </xdr:cNvPr>
        <xdr:cNvSpPr txBox="1"/>
      </xdr:nvSpPr>
      <xdr:spPr>
        <a:xfrm>
          <a:off x="84486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3" name="TextBox 1512">
          <a:extLst>
            <a:ext uri="{FF2B5EF4-FFF2-40B4-BE49-F238E27FC236}">
              <a16:creationId xmlns:a16="http://schemas.microsoft.com/office/drawing/2014/main" id="{0CF78DAB-87A6-46C8-BF96-83BCC2BE5C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4" name="TextBox 1513">
          <a:extLst>
            <a:ext uri="{FF2B5EF4-FFF2-40B4-BE49-F238E27FC236}">
              <a16:creationId xmlns:a16="http://schemas.microsoft.com/office/drawing/2014/main" id="{6DE7DAC5-0575-4BC3-B548-1B49A25704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5" name="TextBox 1514">
          <a:extLst>
            <a:ext uri="{FF2B5EF4-FFF2-40B4-BE49-F238E27FC236}">
              <a16:creationId xmlns:a16="http://schemas.microsoft.com/office/drawing/2014/main" id="{54F68BCB-B33A-466C-BE76-508D8E0BCB4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6" name="TextBox 1515">
          <a:extLst>
            <a:ext uri="{FF2B5EF4-FFF2-40B4-BE49-F238E27FC236}">
              <a16:creationId xmlns:a16="http://schemas.microsoft.com/office/drawing/2014/main" id="{FB2DD057-15B8-447E-9E2A-597717663FD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7" name="TextBox 1516">
          <a:extLst>
            <a:ext uri="{FF2B5EF4-FFF2-40B4-BE49-F238E27FC236}">
              <a16:creationId xmlns:a16="http://schemas.microsoft.com/office/drawing/2014/main" id="{A84C3E05-3C8F-4F8E-85CC-5EB3F16352A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8" name="TextBox 1517">
          <a:extLst>
            <a:ext uri="{FF2B5EF4-FFF2-40B4-BE49-F238E27FC236}">
              <a16:creationId xmlns:a16="http://schemas.microsoft.com/office/drawing/2014/main" id="{F0A63D4F-4565-4822-A7CC-748AE93F610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19" name="TextBox 1518">
          <a:extLst>
            <a:ext uri="{FF2B5EF4-FFF2-40B4-BE49-F238E27FC236}">
              <a16:creationId xmlns:a16="http://schemas.microsoft.com/office/drawing/2014/main" id="{16B39FF7-2CCC-4D04-A2CB-67FBF79D47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0" name="TextBox 1519">
          <a:extLst>
            <a:ext uri="{FF2B5EF4-FFF2-40B4-BE49-F238E27FC236}">
              <a16:creationId xmlns:a16="http://schemas.microsoft.com/office/drawing/2014/main" id="{B3F473D1-1F61-4519-B0FA-24D3AED48FF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1" name="TextBox 1520">
          <a:extLst>
            <a:ext uri="{FF2B5EF4-FFF2-40B4-BE49-F238E27FC236}">
              <a16:creationId xmlns:a16="http://schemas.microsoft.com/office/drawing/2014/main" id="{D40458B4-B513-41BC-9FB0-396B44E511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2" name="TextBox 1521">
          <a:extLst>
            <a:ext uri="{FF2B5EF4-FFF2-40B4-BE49-F238E27FC236}">
              <a16:creationId xmlns:a16="http://schemas.microsoft.com/office/drawing/2014/main" id="{231816C4-E060-438A-A7D4-DDFB9ABF1D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3" name="TextBox 1522">
          <a:extLst>
            <a:ext uri="{FF2B5EF4-FFF2-40B4-BE49-F238E27FC236}">
              <a16:creationId xmlns:a16="http://schemas.microsoft.com/office/drawing/2014/main" id="{FE27A9E7-77E6-419A-94C6-54DF281AF18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4" name="TextBox 1523">
          <a:extLst>
            <a:ext uri="{FF2B5EF4-FFF2-40B4-BE49-F238E27FC236}">
              <a16:creationId xmlns:a16="http://schemas.microsoft.com/office/drawing/2014/main" id="{B0214E2B-7D23-46B3-8B0D-820F5950B0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5" name="TextBox 1524">
          <a:extLst>
            <a:ext uri="{FF2B5EF4-FFF2-40B4-BE49-F238E27FC236}">
              <a16:creationId xmlns:a16="http://schemas.microsoft.com/office/drawing/2014/main" id="{1609EE9D-8477-4F39-8476-9E92A3D4BE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6" name="TextBox 1525">
          <a:extLst>
            <a:ext uri="{FF2B5EF4-FFF2-40B4-BE49-F238E27FC236}">
              <a16:creationId xmlns:a16="http://schemas.microsoft.com/office/drawing/2014/main" id="{EE63D8F3-0B9B-4FE7-B320-4087D86DB9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7" name="TextBox 1526">
          <a:extLst>
            <a:ext uri="{FF2B5EF4-FFF2-40B4-BE49-F238E27FC236}">
              <a16:creationId xmlns:a16="http://schemas.microsoft.com/office/drawing/2014/main" id="{E5C12D2D-89A4-42E3-8000-04844506BD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8" name="TextBox 1527">
          <a:extLst>
            <a:ext uri="{FF2B5EF4-FFF2-40B4-BE49-F238E27FC236}">
              <a16:creationId xmlns:a16="http://schemas.microsoft.com/office/drawing/2014/main" id="{EB6A13FC-3904-4E0D-A1DE-F958EDC142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29" name="TextBox 1528">
          <a:extLst>
            <a:ext uri="{FF2B5EF4-FFF2-40B4-BE49-F238E27FC236}">
              <a16:creationId xmlns:a16="http://schemas.microsoft.com/office/drawing/2014/main" id="{9A7E9C7B-ED00-428F-A027-FA41E714EB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0" name="TextBox 1529">
          <a:extLst>
            <a:ext uri="{FF2B5EF4-FFF2-40B4-BE49-F238E27FC236}">
              <a16:creationId xmlns:a16="http://schemas.microsoft.com/office/drawing/2014/main" id="{2F4C2BF5-7E7A-4485-93D3-C43296FF30E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1" name="TextBox 1530">
          <a:extLst>
            <a:ext uri="{FF2B5EF4-FFF2-40B4-BE49-F238E27FC236}">
              <a16:creationId xmlns:a16="http://schemas.microsoft.com/office/drawing/2014/main" id="{BA1A7389-E7EA-4C0A-996E-D1C3366E1A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2" name="TextBox 1531">
          <a:extLst>
            <a:ext uri="{FF2B5EF4-FFF2-40B4-BE49-F238E27FC236}">
              <a16:creationId xmlns:a16="http://schemas.microsoft.com/office/drawing/2014/main" id="{A00D429D-20D3-4282-BF26-63200D698B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3" name="TextBox 1532">
          <a:extLst>
            <a:ext uri="{FF2B5EF4-FFF2-40B4-BE49-F238E27FC236}">
              <a16:creationId xmlns:a16="http://schemas.microsoft.com/office/drawing/2014/main" id="{AD895F81-3C50-4DEF-8954-16DEEDA458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4" name="TextBox 1533">
          <a:extLst>
            <a:ext uri="{FF2B5EF4-FFF2-40B4-BE49-F238E27FC236}">
              <a16:creationId xmlns:a16="http://schemas.microsoft.com/office/drawing/2014/main" id="{8F812ABB-0CF3-482C-BAFA-99DBB84A2C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5" name="TextBox 1534">
          <a:extLst>
            <a:ext uri="{FF2B5EF4-FFF2-40B4-BE49-F238E27FC236}">
              <a16:creationId xmlns:a16="http://schemas.microsoft.com/office/drawing/2014/main" id="{3C263FB3-EBEC-4E46-B8AB-AC31461995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6" name="TextBox 1535">
          <a:extLst>
            <a:ext uri="{FF2B5EF4-FFF2-40B4-BE49-F238E27FC236}">
              <a16:creationId xmlns:a16="http://schemas.microsoft.com/office/drawing/2014/main" id="{E416B94A-DD30-4765-9531-BCD424F2353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7" name="TextBox 1536">
          <a:extLst>
            <a:ext uri="{FF2B5EF4-FFF2-40B4-BE49-F238E27FC236}">
              <a16:creationId xmlns:a16="http://schemas.microsoft.com/office/drawing/2014/main" id="{AE49394B-2E2C-4591-A4AD-9D6A5F5E67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8" name="TextBox 1537">
          <a:extLst>
            <a:ext uri="{FF2B5EF4-FFF2-40B4-BE49-F238E27FC236}">
              <a16:creationId xmlns:a16="http://schemas.microsoft.com/office/drawing/2014/main" id="{2590593A-1D2E-447F-B011-F08CC277C2A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39" name="TextBox 1538">
          <a:extLst>
            <a:ext uri="{FF2B5EF4-FFF2-40B4-BE49-F238E27FC236}">
              <a16:creationId xmlns:a16="http://schemas.microsoft.com/office/drawing/2014/main" id="{CD15A54A-6A62-4CC4-9BF5-69977E3C47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0" name="TextBox 1539">
          <a:extLst>
            <a:ext uri="{FF2B5EF4-FFF2-40B4-BE49-F238E27FC236}">
              <a16:creationId xmlns:a16="http://schemas.microsoft.com/office/drawing/2014/main" id="{35AB9DF3-C7BF-473E-9BBF-CE47AAF981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1" name="TextBox 1540">
          <a:extLst>
            <a:ext uri="{FF2B5EF4-FFF2-40B4-BE49-F238E27FC236}">
              <a16:creationId xmlns:a16="http://schemas.microsoft.com/office/drawing/2014/main" id="{D42F0A90-6648-4ADC-AE1D-5A1FEBDBD4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2" name="TextBox 1541">
          <a:extLst>
            <a:ext uri="{FF2B5EF4-FFF2-40B4-BE49-F238E27FC236}">
              <a16:creationId xmlns:a16="http://schemas.microsoft.com/office/drawing/2014/main" id="{908C913F-160D-48C8-8D69-62A744F35D6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3" name="TextBox 1542">
          <a:extLst>
            <a:ext uri="{FF2B5EF4-FFF2-40B4-BE49-F238E27FC236}">
              <a16:creationId xmlns:a16="http://schemas.microsoft.com/office/drawing/2014/main" id="{66190A52-3A97-4B5C-8E8E-967B872CB3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4" name="TextBox 1543">
          <a:extLst>
            <a:ext uri="{FF2B5EF4-FFF2-40B4-BE49-F238E27FC236}">
              <a16:creationId xmlns:a16="http://schemas.microsoft.com/office/drawing/2014/main" id="{554A1C23-AA40-4759-A036-179A34DFCED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5" name="TextBox 1544">
          <a:extLst>
            <a:ext uri="{FF2B5EF4-FFF2-40B4-BE49-F238E27FC236}">
              <a16:creationId xmlns:a16="http://schemas.microsoft.com/office/drawing/2014/main" id="{738DD2A7-B603-4D1E-AE5C-11457CBF81C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6" name="TextBox 1545">
          <a:extLst>
            <a:ext uri="{FF2B5EF4-FFF2-40B4-BE49-F238E27FC236}">
              <a16:creationId xmlns:a16="http://schemas.microsoft.com/office/drawing/2014/main" id="{0028962C-77D2-4FFD-A233-4B0036DF5A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7" name="TextBox 1546">
          <a:extLst>
            <a:ext uri="{FF2B5EF4-FFF2-40B4-BE49-F238E27FC236}">
              <a16:creationId xmlns:a16="http://schemas.microsoft.com/office/drawing/2014/main" id="{A18D8017-A1D4-4922-9A00-8DA6537B2C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8" name="TextBox 1547">
          <a:extLst>
            <a:ext uri="{FF2B5EF4-FFF2-40B4-BE49-F238E27FC236}">
              <a16:creationId xmlns:a16="http://schemas.microsoft.com/office/drawing/2014/main" id="{8DD45299-62D3-4962-A3CD-FCE5B8C4105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49" name="TextBox 1548">
          <a:extLst>
            <a:ext uri="{FF2B5EF4-FFF2-40B4-BE49-F238E27FC236}">
              <a16:creationId xmlns:a16="http://schemas.microsoft.com/office/drawing/2014/main" id="{5BEDB8A3-F741-4AA4-8057-9F16282D15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0" name="TextBox 1549">
          <a:extLst>
            <a:ext uri="{FF2B5EF4-FFF2-40B4-BE49-F238E27FC236}">
              <a16:creationId xmlns:a16="http://schemas.microsoft.com/office/drawing/2014/main" id="{FE701AA9-5C8D-4433-BA54-061EE96286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1" name="TextBox 1550">
          <a:extLst>
            <a:ext uri="{FF2B5EF4-FFF2-40B4-BE49-F238E27FC236}">
              <a16:creationId xmlns:a16="http://schemas.microsoft.com/office/drawing/2014/main" id="{DA33379B-27B7-47C0-85E5-5D1D0793947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2" name="TextBox 1551">
          <a:extLst>
            <a:ext uri="{FF2B5EF4-FFF2-40B4-BE49-F238E27FC236}">
              <a16:creationId xmlns:a16="http://schemas.microsoft.com/office/drawing/2014/main" id="{4EEA3064-EDBD-4379-BB74-39E6865BAFF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3" name="TextBox 1552">
          <a:extLst>
            <a:ext uri="{FF2B5EF4-FFF2-40B4-BE49-F238E27FC236}">
              <a16:creationId xmlns:a16="http://schemas.microsoft.com/office/drawing/2014/main" id="{819A7340-F82C-4D70-8B05-E33172A977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4" name="TextBox 1553">
          <a:extLst>
            <a:ext uri="{FF2B5EF4-FFF2-40B4-BE49-F238E27FC236}">
              <a16:creationId xmlns:a16="http://schemas.microsoft.com/office/drawing/2014/main" id="{62819BDF-FA8E-4472-A0AB-567DB41358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5" name="TextBox 1554">
          <a:extLst>
            <a:ext uri="{FF2B5EF4-FFF2-40B4-BE49-F238E27FC236}">
              <a16:creationId xmlns:a16="http://schemas.microsoft.com/office/drawing/2014/main" id="{075FA89E-4AE3-4B73-8BF2-9C6CFAF88D6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6" name="TextBox 1555">
          <a:extLst>
            <a:ext uri="{FF2B5EF4-FFF2-40B4-BE49-F238E27FC236}">
              <a16:creationId xmlns:a16="http://schemas.microsoft.com/office/drawing/2014/main" id="{6F1583E3-62AC-4AE1-986B-9B2C41C9EF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7" name="TextBox 1556">
          <a:extLst>
            <a:ext uri="{FF2B5EF4-FFF2-40B4-BE49-F238E27FC236}">
              <a16:creationId xmlns:a16="http://schemas.microsoft.com/office/drawing/2014/main" id="{189AD24A-58ED-440A-863E-B209E37B75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8" name="TextBox 1557">
          <a:extLst>
            <a:ext uri="{FF2B5EF4-FFF2-40B4-BE49-F238E27FC236}">
              <a16:creationId xmlns:a16="http://schemas.microsoft.com/office/drawing/2014/main" id="{AB26FF27-A4E5-4BC2-8A9F-A331E2283C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59" name="TextBox 1558">
          <a:extLst>
            <a:ext uri="{FF2B5EF4-FFF2-40B4-BE49-F238E27FC236}">
              <a16:creationId xmlns:a16="http://schemas.microsoft.com/office/drawing/2014/main" id="{36E9EF26-DB36-4DAF-9613-EAFC729A55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0" name="TextBox 1559">
          <a:extLst>
            <a:ext uri="{FF2B5EF4-FFF2-40B4-BE49-F238E27FC236}">
              <a16:creationId xmlns:a16="http://schemas.microsoft.com/office/drawing/2014/main" id="{767B0F0D-C535-4CCB-B0C8-C788474057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1" name="TextBox 1560">
          <a:extLst>
            <a:ext uri="{FF2B5EF4-FFF2-40B4-BE49-F238E27FC236}">
              <a16:creationId xmlns:a16="http://schemas.microsoft.com/office/drawing/2014/main" id="{B55E3425-78A5-42D8-A3F3-12964F278DF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2" name="TextBox 1561">
          <a:extLst>
            <a:ext uri="{FF2B5EF4-FFF2-40B4-BE49-F238E27FC236}">
              <a16:creationId xmlns:a16="http://schemas.microsoft.com/office/drawing/2014/main" id="{6E763352-9C4B-4ECB-84A1-04ADA020DA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3" name="TextBox 1562">
          <a:extLst>
            <a:ext uri="{FF2B5EF4-FFF2-40B4-BE49-F238E27FC236}">
              <a16:creationId xmlns:a16="http://schemas.microsoft.com/office/drawing/2014/main" id="{6EF12039-1FFC-42C1-AF9F-43A32BFF953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4" name="TextBox 1563">
          <a:extLst>
            <a:ext uri="{FF2B5EF4-FFF2-40B4-BE49-F238E27FC236}">
              <a16:creationId xmlns:a16="http://schemas.microsoft.com/office/drawing/2014/main" id="{F0465F47-3BB1-41FA-8351-3639D79A93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5" name="TextBox 1564">
          <a:extLst>
            <a:ext uri="{FF2B5EF4-FFF2-40B4-BE49-F238E27FC236}">
              <a16:creationId xmlns:a16="http://schemas.microsoft.com/office/drawing/2014/main" id="{52122015-C262-40D2-8A61-5CA0A106A1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6" name="TextBox 1565">
          <a:extLst>
            <a:ext uri="{FF2B5EF4-FFF2-40B4-BE49-F238E27FC236}">
              <a16:creationId xmlns:a16="http://schemas.microsoft.com/office/drawing/2014/main" id="{EAC6D6C3-DF2B-4CB3-950F-9CB6CC9B7A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7" name="TextBox 1566">
          <a:extLst>
            <a:ext uri="{FF2B5EF4-FFF2-40B4-BE49-F238E27FC236}">
              <a16:creationId xmlns:a16="http://schemas.microsoft.com/office/drawing/2014/main" id="{0C8804CF-EE6F-461B-BFB6-820B623DEAE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8" name="TextBox 1567">
          <a:extLst>
            <a:ext uri="{FF2B5EF4-FFF2-40B4-BE49-F238E27FC236}">
              <a16:creationId xmlns:a16="http://schemas.microsoft.com/office/drawing/2014/main" id="{70FDF294-754E-419F-BD7A-2F6E02F9751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69" name="TextBox 1568">
          <a:extLst>
            <a:ext uri="{FF2B5EF4-FFF2-40B4-BE49-F238E27FC236}">
              <a16:creationId xmlns:a16="http://schemas.microsoft.com/office/drawing/2014/main" id="{32803588-5D90-4D78-95CD-B94D68123E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0" name="TextBox 1569">
          <a:extLst>
            <a:ext uri="{FF2B5EF4-FFF2-40B4-BE49-F238E27FC236}">
              <a16:creationId xmlns:a16="http://schemas.microsoft.com/office/drawing/2014/main" id="{3F74EFBC-5B44-48A7-A537-97330944A1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1" name="TextBox 1570">
          <a:extLst>
            <a:ext uri="{FF2B5EF4-FFF2-40B4-BE49-F238E27FC236}">
              <a16:creationId xmlns:a16="http://schemas.microsoft.com/office/drawing/2014/main" id="{5BF93C60-39F1-4F78-B869-DE0EA4B21D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2" name="TextBox 1571">
          <a:extLst>
            <a:ext uri="{FF2B5EF4-FFF2-40B4-BE49-F238E27FC236}">
              <a16:creationId xmlns:a16="http://schemas.microsoft.com/office/drawing/2014/main" id="{B31E4B04-4BCF-47DF-8CE1-47D0CCCD50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3" name="TextBox 1572">
          <a:extLst>
            <a:ext uri="{FF2B5EF4-FFF2-40B4-BE49-F238E27FC236}">
              <a16:creationId xmlns:a16="http://schemas.microsoft.com/office/drawing/2014/main" id="{F6BF0FB8-E731-4DE8-8708-7A9636FC0C2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4" name="TextBox 1573">
          <a:extLst>
            <a:ext uri="{FF2B5EF4-FFF2-40B4-BE49-F238E27FC236}">
              <a16:creationId xmlns:a16="http://schemas.microsoft.com/office/drawing/2014/main" id="{C4CE2D43-29D3-4B58-B680-4F1D0E0A997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5" name="TextBox 1574">
          <a:extLst>
            <a:ext uri="{FF2B5EF4-FFF2-40B4-BE49-F238E27FC236}">
              <a16:creationId xmlns:a16="http://schemas.microsoft.com/office/drawing/2014/main" id="{44C75AA7-BD88-430F-AC6F-83582A781A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6" name="TextBox 1575">
          <a:extLst>
            <a:ext uri="{FF2B5EF4-FFF2-40B4-BE49-F238E27FC236}">
              <a16:creationId xmlns:a16="http://schemas.microsoft.com/office/drawing/2014/main" id="{8389685F-576D-4C05-AC8C-8003F73A66A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7" name="TextBox 1576">
          <a:extLst>
            <a:ext uri="{FF2B5EF4-FFF2-40B4-BE49-F238E27FC236}">
              <a16:creationId xmlns:a16="http://schemas.microsoft.com/office/drawing/2014/main" id="{F2E99CAD-DF6B-4E79-B440-04B6D6F127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8" name="TextBox 1577">
          <a:extLst>
            <a:ext uri="{FF2B5EF4-FFF2-40B4-BE49-F238E27FC236}">
              <a16:creationId xmlns:a16="http://schemas.microsoft.com/office/drawing/2014/main" id="{45CD7D91-6683-47CA-8A15-4E6732ED6C4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79" name="TextBox 1578">
          <a:extLst>
            <a:ext uri="{FF2B5EF4-FFF2-40B4-BE49-F238E27FC236}">
              <a16:creationId xmlns:a16="http://schemas.microsoft.com/office/drawing/2014/main" id="{52A9C7E2-14D8-4465-94C1-4094BDF4B18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0" name="TextBox 1579">
          <a:extLst>
            <a:ext uri="{FF2B5EF4-FFF2-40B4-BE49-F238E27FC236}">
              <a16:creationId xmlns:a16="http://schemas.microsoft.com/office/drawing/2014/main" id="{E73F21D0-3C11-400F-8FC9-0A1BF50501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1" name="TextBox 1580">
          <a:extLst>
            <a:ext uri="{FF2B5EF4-FFF2-40B4-BE49-F238E27FC236}">
              <a16:creationId xmlns:a16="http://schemas.microsoft.com/office/drawing/2014/main" id="{95070D1D-FC96-4661-96B1-0A74B495BA2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2" name="TextBox 1581">
          <a:extLst>
            <a:ext uri="{FF2B5EF4-FFF2-40B4-BE49-F238E27FC236}">
              <a16:creationId xmlns:a16="http://schemas.microsoft.com/office/drawing/2014/main" id="{A00198EE-C1FD-47FE-94B7-4578BF828A6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3" name="TextBox 1582">
          <a:extLst>
            <a:ext uri="{FF2B5EF4-FFF2-40B4-BE49-F238E27FC236}">
              <a16:creationId xmlns:a16="http://schemas.microsoft.com/office/drawing/2014/main" id="{9689DAFC-D62B-4F45-BF50-1C7AD97B8F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4" name="TextBox 1583">
          <a:extLst>
            <a:ext uri="{FF2B5EF4-FFF2-40B4-BE49-F238E27FC236}">
              <a16:creationId xmlns:a16="http://schemas.microsoft.com/office/drawing/2014/main" id="{069BE08B-8B4C-4C32-A2C4-3DFB2DF750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5" name="TextBox 1584">
          <a:extLst>
            <a:ext uri="{FF2B5EF4-FFF2-40B4-BE49-F238E27FC236}">
              <a16:creationId xmlns:a16="http://schemas.microsoft.com/office/drawing/2014/main" id="{19815F45-CCC5-4EA9-B398-0CD109FD8AD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6" name="TextBox 1585">
          <a:extLst>
            <a:ext uri="{FF2B5EF4-FFF2-40B4-BE49-F238E27FC236}">
              <a16:creationId xmlns:a16="http://schemas.microsoft.com/office/drawing/2014/main" id="{2013D662-3919-41EE-B3D1-FB6C4BCB46E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7" name="TextBox 1586">
          <a:extLst>
            <a:ext uri="{FF2B5EF4-FFF2-40B4-BE49-F238E27FC236}">
              <a16:creationId xmlns:a16="http://schemas.microsoft.com/office/drawing/2014/main" id="{C9E01EB9-120D-4BD7-9938-433A8C3351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8" name="TextBox 1587">
          <a:extLst>
            <a:ext uri="{FF2B5EF4-FFF2-40B4-BE49-F238E27FC236}">
              <a16:creationId xmlns:a16="http://schemas.microsoft.com/office/drawing/2014/main" id="{9917D470-4651-4D05-A44C-5514CA079CA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89" name="TextBox 1588">
          <a:extLst>
            <a:ext uri="{FF2B5EF4-FFF2-40B4-BE49-F238E27FC236}">
              <a16:creationId xmlns:a16="http://schemas.microsoft.com/office/drawing/2014/main" id="{172BF466-4B61-418B-9423-887665E961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0" name="TextBox 1589">
          <a:extLst>
            <a:ext uri="{FF2B5EF4-FFF2-40B4-BE49-F238E27FC236}">
              <a16:creationId xmlns:a16="http://schemas.microsoft.com/office/drawing/2014/main" id="{CD14D508-BCB5-4BC9-80F8-434039E4B0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1" name="TextBox 1590">
          <a:extLst>
            <a:ext uri="{FF2B5EF4-FFF2-40B4-BE49-F238E27FC236}">
              <a16:creationId xmlns:a16="http://schemas.microsoft.com/office/drawing/2014/main" id="{AD6DAD3A-86F7-4DEC-950E-276DAE8D816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2" name="TextBox 1591">
          <a:extLst>
            <a:ext uri="{FF2B5EF4-FFF2-40B4-BE49-F238E27FC236}">
              <a16:creationId xmlns:a16="http://schemas.microsoft.com/office/drawing/2014/main" id="{B546D197-8A49-4D62-96EF-81172AE33E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3" name="TextBox 1592">
          <a:extLst>
            <a:ext uri="{FF2B5EF4-FFF2-40B4-BE49-F238E27FC236}">
              <a16:creationId xmlns:a16="http://schemas.microsoft.com/office/drawing/2014/main" id="{78363C99-DF45-4F97-A470-8C071920D30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4" name="TextBox 1593">
          <a:extLst>
            <a:ext uri="{FF2B5EF4-FFF2-40B4-BE49-F238E27FC236}">
              <a16:creationId xmlns:a16="http://schemas.microsoft.com/office/drawing/2014/main" id="{7A5E3FF9-006D-4C99-9191-18BBB71657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5" name="TextBox 1594">
          <a:extLst>
            <a:ext uri="{FF2B5EF4-FFF2-40B4-BE49-F238E27FC236}">
              <a16:creationId xmlns:a16="http://schemas.microsoft.com/office/drawing/2014/main" id="{58CE923C-D34A-48DC-BCBD-7A8AF343C00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6" name="TextBox 1595">
          <a:extLst>
            <a:ext uri="{FF2B5EF4-FFF2-40B4-BE49-F238E27FC236}">
              <a16:creationId xmlns:a16="http://schemas.microsoft.com/office/drawing/2014/main" id="{0BE540AB-F59D-4897-9FAE-D398B5E88C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7" name="TextBox 1596">
          <a:extLst>
            <a:ext uri="{FF2B5EF4-FFF2-40B4-BE49-F238E27FC236}">
              <a16:creationId xmlns:a16="http://schemas.microsoft.com/office/drawing/2014/main" id="{1BC83BC7-1E63-4E60-81DD-D4B71C70A64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8" name="TextBox 1597">
          <a:extLst>
            <a:ext uri="{FF2B5EF4-FFF2-40B4-BE49-F238E27FC236}">
              <a16:creationId xmlns:a16="http://schemas.microsoft.com/office/drawing/2014/main" id="{470A259E-2F92-4BCC-958E-5C560D206E5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599" name="TextBox 1598">
          <a:extLst>
            <a:ext uri="{FF2B5EF4-FFF2-40B4-BE49-F238E27FC236}">
              <a16:creationId xmlns:a16="http://schemas.microsoft.com/office/drawing/2014/main" id="{85BB8FAA-5597-4E4C-8FF7-92A01E61B54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0" name="TextBox 1599">
          <a:extLst>
            <a:ext uri="{FF2B5EF4-FFF2-40B4-BE49-F238E27FC236}">
              <a16:creationId xmlns:a16="http://schemas.microsoft.com/office/drawing/2014/main" id="{0F87A73D-D43D-49BC-BD03-DEB3771964A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1" name="TextBox 1600">
          <a:extLst>
            <a:ext uri="{FF2B5EF4-FFF2-40B4-BE49-F238E27FC236}">
              <a16:creationId xmlns:a16="http://schemas.microsoft.com/office/drawing/2014/main" id="{4E0FBE41-5C93-42E0-9093-013AB31987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2" name="TextBox 1601">
          <a:extLst>
            <a:ext uri="{FF2B5EF4-FFF2-40B4-BE49-F238E27FC236}">
              <a16:creationId xmlns:a16="http://schemas.microsoft.com/office/drawing/2014/main" id="{CEA463C2-76EB-43A1-8D2F-08160DA5813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3" name="TextBox 1602">
          <a:extLst>
            <a:ext uri="{FF2B5EF4-FFF2-40B4-BE49-F238E27FC236}">
              <a16:creationId xmlns:a16="http://schemas.microsoft.com/office/drawing/2014/main" id="{35155413-B470-4E7F-98F1-B465C82B184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4" name="TextBox 1603">
          <a:extLst>
            <a:ext uri="{FF2B5EF4-FFF2-40B4-BE49-F238E27FC236}">
              <a16:creationId xmlns:a16="http://schemas.microsoft.com/office/drawing/2014/main" id="{97FC0EE5-B347-403A-A119-F0BA27DB23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5" name="TextBox 1604">
          <a:extLst>
            <a:ext uri="{FF2B5EF4-FFF2-40B4-BE49-F238E27FC236}">
              <a16:creationId xmlns:a16="http://schemas.microsoft.com/office/drawing/2014/main" id="{7D7E994A-6509-4266-BBF7-DF3D2D0939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6" name="TextBox 1605">
          <a:extLst>
            <a:ext uri="{FF2B5EF4-FFF2-40B4-BE49-F238E27FC236}">
              <a16:creationId xmlns:a16="http://schemas.microsoft.com/office/drawing/2014/main" id="{8189C3F0-ED4C-4484-9F4B-2DA0209D4C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7" name="TextBox 1606">
          <a:extLst>
            <a:ext uri="{FF2B5EF4-FFF2-40B4-BE49-F238E27FC236}">
              <a16:creationId xmlns:a16="http://schemas.microsoft.com/office/drawing/2014/main" id="{1F747107-CB73-40EC-A5F7-42D7FAFFC3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8" name="TextBox 1607">
          <a:extLst>
            <a:ext uri="{FF2B5EF4-FFF2-40B4-BE49-F238E27FC236}">
              <a16:creationId xmlns:a16="http://schemas.microsoft.com/office/drawing/2014/main" id="{0184FA9D-3FE6-4AE2-B012-CBC5E688A0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09" name="TextBox 1608">
          <a:extLst>
            <a:ext uri="{FF2B5EF4-FFF2-40B4-BE49-F238E27FC236}">
              <a16:creationId xmlns:a16="http://schemas.microsoft.com/office/drawing/2014/main" id="{B2FC68AC-1E5D-49D8-98B8-2CE3B33CA2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0" name="TextBox 1609">
          <a:extLst>
            <a:ext uri="{FF2B5EF4-FFF2-40B4-BE49-F238E27FC236}">
              <a16:creationId xmlns:a16="http://schemas.microsoft.com/office/drawing/2014/main" id="{35D93034-65AE-41CE-9AA4-AC933F9DD0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1" name="TextBox 1610">
          <a:extLst>
            <a:ext uri="{FF2B5EF4-FFF2-40B4-BE49-F238E27FC236}">
              <a16:creationId xmlns:a16="http://schemas.microsoft.com/office/drawing/2014/main" id="{A3A0C42E-883E-4FE7-8438-18451A9B46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2" name="TextBox 1611">
          <a:extLst>
            <a:ext uri="{FF2B5EF4-FFF2-40B4-BE49-F238E27FC236}">
              <a16:creationId xmlns:a16="http://schemas.microsoft.com/office/drawing/2014/main" id="{284C2312-FE1C-4941-B1F6-8286C1B698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3" name="TextBox 1612">
          <a:extLst>
            <a:ext uri="{FF2B5EF4-FFF2-40B4-BE49-F238E27FC236}">
              <a16:creationId xmlns:a16="http://schemas.microsoft.com/office/drawing/2014/main" id="{C505856A-36A6-4561-B50F-7167969570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4" name="TextBox 1613">
          <a:extLst>
            <a:ext uri="{FF2B5EF4-FFF2-40B4-BE49-F238E27FC236}">
              <a16:creationId xmlns:a16="http://schemas.microsoft.com/office/drawing/2014/main" id="{2E5380CD-A042-472E-93BE-71B9A888BB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5" name="TextBox 1614">
          <a:extLst>
            <a:ext uri="{FF2B5EF4-FFF2-40B4-BE49-F238E27FC236}">
              <a16:creationId xmlns:a16="http://schemas.microsoft.com/office/drawing/2014/main" id="{534E129E-AB69-4746-8A8A-6233017068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6" name="TextBox 1615">
          <a:extLst>
            <a:ext uri="{FF2B5EF4-FFF2-40B4-BE49-F238E27FC236}">
              <a16:creationId xmlns:a16="http://schemas.microsoft.com/office/drawing/2014/main" id="{F26CE6B9-2F12-4F9E-BF9B-1E39612303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7" name="TextBox 1616">
          <a:extLst>
            <a:ext uri="{FF2B5EF4-FFF2-40B4-BE49-F238E27FC236}">
              <a16:creationId xmlns:a16="http://schemas.microsoft.com/office/drawing/2014/main" id="{DB3F46D9-D512-45F1-A210-E78CA6A5543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8" name="TextBox 1617">
          <a:extLst>
            <a:ext uri="{FF2B5EF4-FFF2-40B4-BE49-F238E27FC236}">
              <a16:creationId xmlns:a16="http://schemas.microsoft.com/office/drawing/2014/main" id="{015874B5-FE57-42B6-AA46-7CA141D16BF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19" name="TextBox 1618">
          <a:extLst>
            <a:ext uri="{FF2B5EF4-FFF2-40B4-BE49-F238E27FC236}">
              <a16:creationId xmlns:a16="http://schemas.microsoft.com/office/drawing/2014/main" id="{8C12CE2C-F97A-4FE4-8A6A-5346C5616F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0" name="TextBox 1619">
          <a:extLst>
            <a:ext uri="{FF2B5EF4-FFF2-40B4-BE49-F238E27FC236}">
              <a16:creationId xmlns:a16="http://schemas.microsoft.com/office/drawing/2014/main" id="{A3C8DF5D-4D6C-438D-8DA3-160BFDAB775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1" name="TextBox 1620">
          <a:extLst>
            <a:ext uri="{FF2B5EF4-FFF2-40B4-BE49-F238E27FC236}">
              <a16:creationId xmlns:a16="http://schemas.microsoft.com/office/drawing/2014/main" id="{8C13CDCB-49BF-421E-BDF8-9DB0B3F8BC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2" name="TextBox 1621">
          <a:extLst>
            <a:ext uri="{FF2B5EF4-FFF2-40B4-BE49-F238E27FC236}">
              <a16:creationId xmlns:a16="http://schemas.microsoft.com/office/drawing/2014/main" id="{08EBA5C4-0BE3-4288-A717-60089A5F33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3" name="TextBox 1622">
          <a:extLst>
            <a:ext uri="{FF2B5EF4-FFF2-40B4-BE49-F238E27FC236}">
              <a16:creationId xmlns:a16="http://schemas.microsoft.com/office/drawing/2014/main" id="{ED53B5F7-E01C-4405-BE87-63C9922ADF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4" name="TextBox 1623">
          <a:extLst>
            <a:ext uri="{FF2B5EF4-FFF2-40B4-BE49-F238E27FC236}">
              <a16:creationId xmlns:a16="http://schemas.microsoft.com/office/drawing/2014/main" id="{30FF751A-439A-44EA-9AA6-4C8FF8C66F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5" name="TextBox 1624">
          <a:extLst>
            <a:ext uri="{FF2B5EF4-FFF2-40B4-BE49-F238E27FC236}">
              <a16:creationId xmlns:a16="http://schemas.microsoft.com/office/drawing/2014/main" id="{F82F8AA5-7D57-45E0-ACAF-17C48485EE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6" name="TextBox 1625">
          <a:extLst>
            <a:ext uri="{FF2B5EF4-FFF2-40B4-BE49-F238E27FC236}">
              <a16:creationId xmlns:a16="http://schemas.microsoft.com/office/drawing/2014/main" id="{767061B1-900B-441D-8BA4-05F03C380E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7" name="TextBox 1626">
          <a:extLst>
            <a:ext uri="{FF2B5EF4-FFF2-40B4-BE49-F238E27FC236}">
              <a16:creationId xmlns:a16="http://schemas.microsoft.com/office/drawing/2014/main" id="{D37234F0-904A-43EC-896F-E411D72A5F8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8" name="TextBox 1627">
          <a:extLst>
            <a:ext uri="{FF2B5EF4-FFF2-40B4-BE49-F238E27FC236}">
              <a16:creationId xmlns:a16="http://schemas.microsoft.com/office/drawing/2014/main" id="{D196DFAE-479C-4CD6-824C-DE5E4FA181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29" name="TextBox 1628">
          <a:extLst>
            <a:ext uri="{FF2B5EF4-FFF2-40B4-BE49-F238E27FC236}">
              <a16:creationId xmlns:a16="http://schemas.microsoft.com/office/drawing/2014/main" id="{F43782C8-7E40-4C1F-B238-E6B873E6CF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0" name="TextBox 1629">
          <a:extLst>
            <a:ext uri="{FF2B5EF4-FFF2-40B4-BE49-F238E27FC236}">
              <a16:creationId xmlns:a16="http://schemas.microsoft.com/office/drawing/2014/main" id="{5C54C79C-2E9B-4A7B-91EC-8DBCEE2421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1" name="TextBox 1630">
          <a:extLst>
            <a:ext uri="{FF2B5EF4-FFF2-40B4-BE49-F238E27FC236}">
              <a16:creationId xmlns:a16="http://schemas.microsoft.com/office/drawing/2014/main" id="{D87F5792-240B-4629-BED4-A9D0AC9252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2" name="TextBox 1631">
          <a:extLst>
            <a:ext uri="{FF2B5EF4-FFF2-40B4-BE49-F238E27FC236}">
              <a16:creationId xmlns:a16="http://schemas.microsoft.com/office/drawing/2014/main" id="{E171F8CD-52EE-4687-87F0-3CC3A93C5E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3" name="TextBox 1632">
          <a:extLst>
            <a:ext uri="{FF2B5EF4-FFF2-40B4-BE49-F238E27FC236}">
              <a16:creationId xmlns:a16="http://schemas.microsoft.com/office/drawing/2014/main" id="{ACCCE3D9-29DA-496A-902C-B4C11A75FC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4" name="TextBox 1633">
          <a:extLst>
            <a:ext uri="{FF2B5EF4-FFF2-40B4-BE49-F238E27FC236}">
              <a16:creationId xmlns:a16="http://schemas.microsoft.com/office/drawing/2014/main" id="{967F56E3-04BB-4728-B601-68098554BD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5" name="TextBox 1634">
          <a:extLst>
            <a:ext uri="{FF2B5EF4-FFF2-40B4-BE49-F238E27FC236}">
              <a16:creationId xmlns:a16="http://schemas.microsoft.com/office/drawing/2014/main" id="{56FB57F4-C32A-4D91-92A9-4EFB47B4C9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6" name="TextBox 1635">
          <a:extLst>
            <a:ext uri="{FF2B5EF4-FFF2-40B4-BE49-F238E27FC236}">
              <a16:creationId xmlns:a16="http://schemas.microsoft.com/office/drawing/2014/main" id="{B35DA70E-55C4-45F4-A9AD-1E0CE1C05AE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37" name="TextBox 1636">
          <a:extLst>
            <a:ext uri="{FF2B5EF4-FFF2-40B4-BE49-F238E27FC236}">
              <a16:creationId xmlns:a16="http://schemas.microsoft.com/office/drawing/2014/main" id="{05790D65-D3B2-4A7E-B549-1DB92E9A91D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638" name="TextBox 1637">
          <a:extLst>
            <a:ext uri="{FF2B5EF4-FFF2-40B4-BE49-F238E27FC236}">
              <a16:creationId xmlns:a16="http://schemas.microsoft.com/office/drawing/2014/main" id="{100C14A7-58BA-465F-B584-38A8F2A50157}"/>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639" name="TextBox 1638">
          <a:extLst>
            <a:ext uri="{FF2B5EF4-FFF2-40B4-BE49-F238E27FC236}">
              <a16:creationId xmlns:a16="http://schemas.microsoft.com/office/drawing/2014/main" id="{7F6D6AC2-BACE-4369-BAC5-A164AB9F53DE}"/>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0" name="TextBox 1639">
          <a:extLst>
            <a:ext uri="{FF2B5EF4-FFF2-40B4-BE49-F238E27FC236}">
              <a16:creationId xmlns:a16="http://schemas.microsoft.com/office/drawing/2014/main" id="{9A65BDEB-27F2-40E7-9FC4-1BE62E90F6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1" name="TextBox 1640">
          <a:extLst>
            <a:ext uri="{FF2B5EF4-FFF2-40B4-BE49-F238E27FC236}">
              <a16:creationId xmlns:a16="http://schemas.microsoft.com/office/drawing/2014/main" id="{BC001DE7-5AD9-4D85-9DA2-C863F9DB67B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2" name="TextBox 1641">
          <a:extLst>
            <a:ext uri="{FF2B5EF4-FFF2-40B4-BE49-F238E27FC236}">
              <a16:creationId xmlns:a16="http://schemas.microsoft.com/office/drawing/2014/main" id="{34D61BA2-A896-45E4-8C1F-BCB080AFBBD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3" name="TextBox 1642">
          <a:extLst>
            <a:ext uri="{FF2B5EF4-FFF2-40B4-BE49-F238E27FC236}">
              <a16:creationId xmlns:a16="http://schemas.microsoft.com/office/drawing/2014/main" id="{0CFF8665-BC43-4648-8A29-BBE9047ABAD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4" name="TextBox 1643">
          <a:extLst>
            <a:ext uri="{FF2B5EF4-FFF2-40B4-BE49-F238E27FC236}">
              <a16:creationId xmlns:a16="http://schemas.microsoft.com/office/drawing/2014/main" id="{2A631FAF-C11D-4605-8724-0CE6CDFE8C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5" name="TextBox 1644">
          <a:extLst>
            <a:ext uri="{FF2B5EF4-FFF2-40B4-BE49-F238E27FC236}">
              <a16:creationId xmlns:a16="http://schemas.microsoft.com/office/drawing/2014/main" id="{49156CAC-D47B-4E99-8DA6-61CF3A4DDD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6" name="TextBox 1645">
          <a:extLst>
            <a:ext uri="{FF2B5EF4-FFF2-40B4-BE49-F238E27FC236}">
              <a16:creationId xmlns:a16="http://schemas.microsoft.com/office/drawing/2014/main" id="{4490F941-65C8-476D-911D-70810FD749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7" name="TextBox 1646">
          <a:extLst>
            <a:ext uri="{FF2B5EF4-FFF2-40B4-BE49-F238E27FC236}">
              <a16:creationId xmlns:a16="http://schemas.microsoft.com/office/drawing/2014/main" id="{1D420086-B500-45CB-B5FD-B79C15ABDF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8" name="TextBox 1647">
          <a:extLst>
            <a:ext uri="{FF2B5EF4-FFF2-40B4-BE49-F238E27FC236}">
              <a16:creationId xmlns:a16="http://schemas.microsoft.com/office/drawing/2014/main" id="{D288DF4C-EAF0-42E4-80BD-FAACEA0C5F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49" name="TextBox 1648">
          <a:extLst>
            <a:ext uri="{FF2B5EF4-FFF2-40B4-BE49-F238E27FC236}">
              <a16:creationId xmlns:a16="http://schemas.microsoft.com/office/drawing/2014/main" id="{9F6F095F-D425-470C-9C45-16E1E935431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0" name="TextBox 1649">
          <a:extLst>
            <a:ext uri="{FF2B5EF4-FFF2-40B4-BE49-F238E27FC236}">
              <a16:creationId xmlns:a16="http://schemas.microsoft.com/office/drawing/2014/main" id="{364FBD5D-8E82-4A6D-8C21-AE76B3B492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1" name="TextBox 1650">
          <a:extLst>
            <a:ext uri="{FF2B5EF4-FFF2-40B4-BE49-F238E27FC236}">
              <a16:creationId xmlns:a16="http://schemas.microsoft.com/office/drawing/2014/main" id="{948A541B-A12E-4F8D-9D23-B1B11780D3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2" name="TextBox 1651">
          <a:extLst>
            <a:ext uri="{FF2B5EF4-FFF2-40B4-BE49-F238E27FC236}">
              <a16:creationId xmlns:a16="http://schemas.microsoft.com/office/drawing/2014/main" id="{423B663C-8947-4E75-B6C1-D9EB4982C2C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3" name="TextBox 1652">
          <a:extLst>
            <a:ext uri="{FF2B5EF4-FFF2-40B4-BE49-F238E27FC236}">
              <a16:creationId xmlns:a16="http://schemas.microsoft.com/office/drawing/2014/main" id="{B06D7CDF-DACD-4B1B-92D6-BF0FB23B409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4" name="TextBox 1653">
          <a:extLst>
            <a:ext uri="{FF2B5EF4-FFF2-40B4-BE49-F238E27FC236}">
              <a16:creationId xmlns:a16="http://schemas.microsoft.com/office/drawing/2014/main" id="{7657513D-03B7-45DE-A929-CB74BC1B7F3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5" name="TextBox 1654">
          <a:extLst>
            <a:ext uri="{FF2B5EF4-FFF2-40B4-BE49-F238E27FC236}">
              <a16:creationId xmlns:a16="http://schemas.microsoft.com/office/drawing/2014/main" id="{3C8D0626-FFDB-47B2-AABB-03FFFEBE456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6" name="TextBox 1655">
          <a:extLst>
            <a:ext uri="{FF2B5EF4-FFF2-40B4-BE49-F238E27FC236}">
              <a16:creationId xmlns:a16="http://schemas.microsoft.com/office/drawing/2014/main" id="{AB158127-1FCA-48D5-966D-BF7C88FDA6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7" name="TextBox 1656">
          <a:extLst>
            <a:ext uri="{FF2B5EF4-FFF2-40B4-BE49-F238E27FC236}">
              <a16:creationId xmlns:a16="http://schemas.microsoft.com/office/drawing/2014/main" id="{6BFD999F-8AF7-4AE1-BAF8-D0D93420078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8" name="TextBox 1657">
          <a:extLst>
            <a:ext uri="{FF2B5EF4-FFF2-40B4-BE49-F238E27FC236}">
              <a16:creationId xmlns:a16="http://schemas.microsoft.com/office/drawing/2014/main" id="{1BD47139-F229-4E0E-868D-9EF12EA94D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59" name="TextBox 1658">
          <a:extLst>
            <a:ext uri="{FF2B5EF4-FFF2-40B4-BE49-F238E27FC236}">
              <a16:creationId xmlns:a16="http://schemas.microsoft.com/office/drawing/2014/main" id="{A0789306-F29F-4066-B910-BB99955BA79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0" name="TextBox 1659">
          <a:extLst>
            <a:ext uri="{FF2B5EF4-FFF2-40B4-BE49-F238E27FC236}">
              <a16:creationId xmlns:a16="http://schemas.microsoft.com/office/drawing/2014/main" id="{F70B7A47-3E64-4059-86BA-AA38F1D343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1" name="TextBox 1660">
          <a:extLst>
            <a:ext uri="{FF2B5EF4-FFF2-40B4-BE49-F238E27FC236}">
              <a16:creationId xmlns:a16="http://schemas.microsoft.com/office/drawing/2014/main" id="{A9018062-B0AA-46F7-9E75-B26D56829B4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2" name="TextBox 1661">
          <a:extLst>
            <a:ext uri="{FF2B5EF4-FFF2-40B4-BE49-F238E27FC236}">
              <a16:creationId xmlns:a16="http://schemas.microsoft.com/office/drawing/2014/main" id="{F0CD6043-336D-4F6A-AAEA-F17500FA28D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3" name="TextBox 1662">
          <a:extLst>
            <a:ext uri="{FF2B5EF4-FFF2-40B4-BE49-F238E27FC236}">
              <a16:creationId xmlns:a16="http://schemas.microsoft.com/office/drawing/2014/main" id="{3A771537-A5D3-470E-A4EA-F4111186C65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4" name="TextBox 1663">
          <a:extLst>
            <a:ext uri="{FF2B5EF4-FFF2-40B4-BE49-F238E27FC236}">
              <a16:creationId xmlns:a16="http://schemas.microsoft.com/office/drawing/2014/main" id="{6A80AAC1-5166-4FDB-91E7-61669CB919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5" name="TextBox 1664">
          <a:extLst>
            <a:ext uri="{FF2B5EF4-FFF2-40B4-BE49-F238E27FC236}">
              <a16:creationId xmlns:a16="http://schemas.microsoft.com/office/drawing/2014/main" id="{800627E5-ACE9-42F4-AF03-CDFF53D894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6" name="TextBox 1665">
          <a:extLst>
            <a:ext uri="{FF2B5EF4-FFF2-40B4-BE49-F238E27FC236}">
              <a16:creationId xmlns:a16="http://schemas.microsoft.com/office/drawing/2014/main" id="{3A43866C-ECA3-4683-AFE0-4F1539375C8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7" name="TextBox 1666">
          <a:extLst>
            <a:ext uri="{FF2B5EF4-FFF2-40B4-BE49-F238E27FC236}">
              <a16:creationId xmlns:a16="http://schemas.microsoft.com/office/drawing/2014/main" id="{E01F705C-441F-4A24-A60D-F73ACA9EDB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8" name="TextBox 1667">
          <a:extLst>
            <a:ext uri="{FF2B5EF4-FFF2-40B4-BE49-F238E27FC236}">
              <a16:creationId xmlns:a16="http://schemas.microsoft.com/office/drawing/2014/main" id="{F12DB5E7-39D9-49B1-84D9-DADF320312A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69" name="TextBox 1668">
          <a:extLst>
            <a:ext uri="{FF2B5EF4-FFF2-40B4-BE49-F238E27FC236}">
              <a16:creationId xmlns:a16="http://schemas.microsoft.com/office/drawing/2014/main" id="{F1FFD893-25A9-4365-92D9-BE1FC4D26CB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0" name="TextBox 1669">
          <a:extLst>
            <a:ext uri="{FF2B5EF4-FFF2-40B4-BE49-F238E27FC236}">
              <a16:creationId xmlns:a16="http://schemas.microsoft.com/office/drawing/2014/main" id="{BE3AB451-3360-4786-B002-47EFFB640F7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1" name="TextBox 1670">
          <a:extLst>
            <a:ext uri="{FF2B5EF4-FFF2-40B4-BE49-F238E27FC236}">
              <a16:creationId xmlns:a16="http://schemas.microsoft.com/office/drawing/2014/main" id="{77166289-F565-4237-A824-1B98B5C1C1B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2" name="TextBox 1671">
          <a:extLst>
            <a:ext uri="{FF2B5EF4-FFF2-40B4-BE49-F238E27FC236}">
              <a16:creationId xmlns:a16="http://schemas.microsoft.com/office/drawing/2014/main" id="{233C494B-F6BF-45DD-9C8B-1DA6C339D2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3" name="TextBox 1672">
          <a:extLst>
            <a:ext uri="{FF2B5EF4-FFF2-40B4-BE49-F238E27FC236}">
              <a16:creationId xmlns:a16="http://schemas.microsoft.com/office/drawing/2014/main" id="{935F4BFE-60DC-40E8-8EE6-65E3F7D931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4" name="TextBox 1673">
          <a:extLst>
            <a:ext uri="{FF2B5EF4-FFF2-40B4-BE49-F238E27FC236}">
              <a16:creationId xmlns:a16="http://schemas.microsoft.com/office/drawing/2014/main" id="{78A840E4-4445-4849-A19D-73301C9DFF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5" name="TextBox 1674">
          <a:extLst>
            <a:ext uri="{FF2B5EF4-FFF2-40B4-BE49-F238E27FC236}">
              <a16:creationId xmlns:a16="http://schemas.microsoft.com/office/drawing/2014/main" id="{35E6C05E-E539-4DF8-9552-5245CD89D7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6" name="TextBox 1675">
          <a:extLst>
            <a:ext uri="{FF2B5EF4-FFF2-40B4-BE49-F238E27FC236}">
              <a16:creationId xmlns:a16="http://schemas.microsoft.com/office/drawing/2014/main" id="{98933FF5-FFD4-41BF-9900-4C5EEA8203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7" name="TextBox 1676">
          <a:extLst>
            <a:ext uri="{FF2B5EF4-FFF2-40B4-BE49-F238E27FC236}">
              <a16:creationId xmlns:a16="http://schemas.microsoft.com/office/drawing/2014/main" id="{75B3E4EC-1DE0-465B-AEED-1D216818F1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8" name="TextBox 1677">
          <a:extLst>
            <a:ext uri="{FF2B5EF4-FFF2-40B4-BE49-F238E27FC236}">
              <a16:creationId xmlns:a16="http://schemas.microsoft.com/office/drawing/2014/main" id="{58C5C610-8E43-4ACC-AAF2-E30F0D1DBA6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79" name="TextBox 1678">
          <a:extLst>
            <a:ext uri="{FF2B5EF4-FFF2-40B4-BE49-F238E27FC236}">
              <a16:creationId xmlns:a16="http://schemas.microsoft.com/office/drawing/2014/main" id="{4AC45712-E1E9-42E1-B06D-BE608974D98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0" name="TextBox 1679">
          <a:extLst>
            <a:ext uri="{FF2B5EF4-FFF2-40B4-BE49-F238E27FC236}">
              <a16:creationId xmlns:a16="http://schemas.microsoft.com/office/drawing/2014/main" id="{894AFDCB-2AC7-4B8A-8D55-6D95E260CA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1" name="TextBox 1680">
          <a:extLst>
            <a:ext uri="{FF2B5EF4-FFF2-40B4-BE49-F238E27FC236}">
              <a16:creationId xmlns:a16="http://schemas.microsoft.com/office/drawing/2014/main" id="{64069838-DE92-4B09-8AF7-EC18CB0E6A3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2" name="TextBox 1681">
          <a:extLst>
            <a:ext uri="{FF2B5EF4-FFF2-40B4-BE49-F238E27FC236}">
              <a16:creationId xmlns:a16="http://schemas.microsoft.com/office/drawing/2014/main" id="{B7DF66A9-F45E-48C7-866E-346822C38F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3" name="TextBox 1682">
          <a:extLst>
            <a:ext uri="{FF2B5EF4-FFF2-40B4-BE49-F238E27FC236}">
              <a16:creationId xmlns:a16="http://schemas.microsoft.com/office/drawing/2014/main" id="{FC0F351D-9D2A-4B95-A27B-4140833AB3B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4" name="TextBox 1683">
          <a:extLst>
            <a:ext uri="{FF2B5EF4-FFF2-40B4-BE49-F238E27FC236}">
              <a16:creationId xmlns:a16="http://schemas.microsoft.com/office/drawing/2014/main" id="{AAD96565-E366-4545-A0F8-1058361A41C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5" name="TextBox 1684">
          <a:extLst>
            <a:ext uri="{FF2B5EF4-FFF2-40B4-BE49-F238E27FC236}">
              <a16:creationId xmlns:a16="http://schemas.microsoft.com/office/drawing/2014/main" id="{6BC93762-74C8-4E1B-9E3E-0ED8554B812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6" name="TextBox 1685">
          <a:extLst>
            <a:ext uri="{FF2B5EF4-FFF2-40B4-BE49-F238E27FC236}">
              <a16:creationId xmlns:a16="http://schemas.microsoft.com/office/drawing/2014/main" id="{CB5E16EA-2B4C-463C-99F0-5E72C060B1E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7" name="TextBox 1686">
          <a:extLst>
            <a:ext uri="{FF2B5EF4-FFF2-40B4-BE49-F238E27FC236}">
              <a16:creationId xmlns:a16="http://schemas.microsoft.com/office/drawing/2014/main" id="{2895C182-CEAB-4D16-B8FB-8AD3B1407F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8" name="TextBox 1687">
          <a:extLst>
            <a:ext uri="{FF2B5EF4-FFF2-40B4-BE49-F238E27FC236}">
              <a16:creationId xmlns:a16="http://schemas.microsoft.com/office/drawing/2014/main" id="{C0DF02A4-6DE1-4A28-9FFA-694ACB45DA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89" name="TextBox 1688">
          <a:extLst>
            <a:ext uri="{FF2B5EF4-FFF2-40B4-BE49-F238E27FC236}">
              <a16:creationId xmlns:a16="http://schemas.microsoft.com/office/drawing/2014/main" id="{4F0B08D4-CE06-4A4F-9162-500A72E6708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0" name="TextBox 1689">
          <a:extLst>
            <a:ext uri="{FF2B5EF4-FFF2-40B4-BE49-F238E27FC236}">
              <a16:creationId xmlns:a16="http://schemas.microsoft.com/office/drawing/2014/main" id="{63D9940D-D8E6-4092-B00B-19CE45E9EF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1" name="TextBox 1690">
          <a:extLst>
            <a:ext uri="{FF2B5EF4-FFF2-40B4-BE49-F238E27FC236}">
              <a16:creationId xmlns:a16="http://schemas.microsoft.com/office/drawing/2014/main" id="{04C76A91-A2B6-4BC4-A757-9F212718F52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2" name="TextBox 1691">
          <a:extLst>
            <a:ext uri="{FF2B5EF4-FFF2-40B4-BE49-F238E27FC236}">
              <a16:creationId xmlns:a16="http://schemas.microsoft.com/office/drawing/2014/main" id="{2B878FD3-385E-47BD-A485-C3F889BE35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3" name="TextBox 1692">
          <a:extLst>
            <a:ext uri="{FF2B5EF4-FFF2-40B4-BE49-F238E27FC236}">
              <a16:creationId xmlns:a16="http://schemas.microsoft.com/office/drawing/2014/main" id="{B50F8714-8924-4272-ACAD-38289758ED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4" name="TextBox 1693">
          <a:extLst>
            <a:ext uri="{FF2B5EF4-FFF2-40B4-BE49-F238E27FC236}">
              <a16:creationId xmlns:a16="http://schemas.microsoft.com/office/drawing/2014/main" id="{AC331B15-6031-489B-B9D6-AF31425FA7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5" name="TextBox 1694">
          <a:extLst>
            <a:ext uri="{FF2B5EF4-FFF2-40B4-BE49-F238E27FC236}">
              <a16:creationId xmlns:a16="http://schemas.microsoft.com/office/drawing/2014/main" id="{43F5B319-AEE1-4D70-BDAB-587F52B54B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6" name="TextBox 1695">
          <a:extLst>
            <a:ext uri="{FF2B5EF4-FFF2-40B4-BE49-F238E27FC236}">
              <a16:creationId xmlns:a16="http://schemas.microsoft.com/office/drawing/2014/main" id="{92FF07A4-3394-47DF-A932-2AB085A563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7" name="TextBox 1696">
          <a:extLst>
            <a:ext uri="{FF2B5EF4-FFF2-40B4-BE49-F238E27FC236}">
              <a16:creationId xmlns:a16="http://schemas.microsoft.com/office/drawing/2014/main" id="{A023A75D-133A-41AF-9A3A-DA72F3EE5D3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8" name="TextBox 1697">
          <a:extLst>
            <a:ext uri="{FF2B5EF4-FFF2-40B4-BE49-F238E27FC236}">
              <a16:creationId xmlns:a16="http://schemas.microsoft.com/office/drawing/2014/main" id="{98E1504E-1BF3-4C44-AAD1-7C091A99DC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699" name="TextBox 1698">
          <a:extLst>
            <a:ext uri="{FF2B5EF4-FFF2-40B4-BE49-F238E27FC236}">
              <a16:creationId xmlns:a16="http://schemas.microsoft.com/office/drawing/2014/main" id="{74443F6E-F11B-4817-BB42-4F5D9A2A43C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0" name="TextBox 1699">
          <a:extLst>
            <a:ext uri="{FF2B5EF4-FFF2-40B4-BE49-F238E27FC236}">
              <a16:creationId xmlns:a16="http://schemas.microsoft.com/office/drawing/2014/main" id="{2E047AB9-3513-44C6-B199-1E3AEA01F41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1" name="TextBox 1700">
          <a:extLst>
            <a:ext uri="{FF2B5EF4-FFF2-40B4-BE49-F238E27FC236}">
              <a16:creationId xmlns:a16="http://schemas.microsoft.com/office/drawing/2014/main" id="{6A22F045-232A-4573-BF1B-567CD1029C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2" name="TextBox 1701">
          <a:extLst>
            <a:ext uri="{FF2B5EF4-FFF2-40B4-BE49-F238E27FC236}">
              <a16:creationId xmlns:a16="http://schemas.microsoft.com/office/drawing/2014/main" id="{CB8F72D1-DEFD-47D1-931B-D8A0E18EC25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3" name="TextBox 1702">
          <a:extLst>
            <a:ext uri="{FF2B5EF4-FFF2-40B4-BE49-F238E27FC236}">
              <a16:creationId xmlns:a16="http://schemas.microsoft.com/office/drawing/2014/main" id="{54BEDDB7-5DC9-4937-8101-3108B47B58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4" name="TextBox 1703">
          <a:extLst>
            <a:ext uri="{FF2B5EF4-FFF2-40B4-BE49-F238E27FC236}">
              <a16:creationId xmlns:a16="http://schemas.microsoft.com/office/drawing/2014/main" id="{40EB9B3E-DB84-4E00-94B3-48A0C73F55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5" name="TextBox 1704">
          <a:extLst>
            <a:ext uri="{FF2B5EF4-FFF2-40B4-BE49-F238E27FC236}">
              <a16:creationId xmlns:a16="http://schemas.microsoft.com/office/drawing/2014/main" id="{8109B06A-9E8A-4AA1-80BF-C896D02729F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6" name="TextBox 1705">
          <a:extLst>
            <a:ext uri="{FF2B5EF4-FFF2-40B4-BE49-F238E27FC236}">
              <a16:creationId xmlns:a16="http://schemas.microsoft.com/office/drawing/2014/main" id="{9A9C7D81-1829-42A5-AF37-643B6795404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7" name="TextBox 1706">
          <a:extLst>
            <a:ext uri="{FF2B5EF4-FFF2-40B4-BE49-F238E27FC236}">
              <a16:creationId xmlns:a16="http://schemas.microsoft.com/office/drawing/2014/main" id="{B35C4514-9FDD-422F-8D10-42C6C9FA9F7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8" name="TextBox 1707">
          <a:extLst>
            <a:ext uri="{FF2B5EF4-FFF2-40B4-BE49-F238E27FC236}">
              <a16:creationId xmlns:a16="http://schemas.microsoft.com/office/drawing/2014/main" id="{3CEC672E-B203-4FB3-AC4A-98112FD70F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09" name="TextBox 1708">
          <a:extLst>
            <a:ext uri="{FF2B5EF4-FFF2-40B4-BE49-F238E27FC236}">
              <a16:creationId xmlns:a16="http://schemas.microsoft.com/office/drawing/2014/main" id="{27962E59-63CA-4C47-A6A5-F5FED1C260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0" name="TextBox 1709">
          <a:extLst>
            <a:ext uri="{FF2B5EF4-FFF2-40B4-BE49-F238E27FC236}">
              <a16:creationId xmlns:a16="http://schemas.microsoft.com/office/drawing/2014/main" id="{7314577D-A32C-4691-9244-E2FDAB406EA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1" name="TextBox 1710">
          <a:extLst>
            <a:ext uri="{FF2B5EF4-FFF2-40B4-BE49-F238E27FC236}">
              <a16:creationId xmlns:a16="http://schemas.microsoft.com/office/drawing/2014/main" id="{9945F4AF-A013-43EA-8C67-EE0F89FCF08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2" name="TextBox 1711">
          <a:extLst>
            <a:ext uri="{FF2B5EF4-FFF2-40B4-BE49-F238E27FC236}">
              <a16:creationId xmlns:a16="http://schemas.microsoft.com/office/drawing/2014/main" id="{DE6DBCCA-63B0-4E23-B5D3-6DC70A3D77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3" name="TextBox 1712">
          <a:extLst>
            <a:ext uri="{FF2B5EF4-FFF2-40B4-BE49-F238E27FC236}">
              <a16:creationId xmlns:a16="http://schemas.microsoft.com/office/drawing/2014/main" id="{FC2710CB-A43F-4456-9F84-9DDD91FA1C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4" name="TextBox 1713">
          <a:extLst>
            <a:ext uri="{FF2B5EF4-FFF2-40B4-BE49-F238E27FC236}">
              <a16:creationId xmlns:a16="http://schemas.microsoft.com/office/drawing/2014/main" id="{545A805C-353F-4E2A-AF70-39C8E42A7FB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5" name="TextBox 1714">
          <a:extLst>
            <a:ext uri="{FF2B5EF4-FFF2-40B4-BE49-F238E27FC236}">
              <a16:creationId xmlns:a16="http://schemas.microsoft.com/office/drawing/2014/main" id="{0430F817-FFAD-464E-95A5-D1D152598C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6" name="TextBox 1715">
          <a:extLst>
            <a:ext uri="{FF2B5EF4-FFF2-40B4-BE49-F238E27FC236}">
              <a16:creationId xmlns:a16="http://schemas.microsoft.com/office/drawing/2014/main" id="{FB38E435-84A8-4F56-893A-4696D532BB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7" name="TextBox 1716">
          <a:extLst>
            <a:ext uri="{FF2B5EF4-FFF2-40B4-BE49-F238E27FC236}">
              <a16:creationId xmlns:a16="http://schemas.microsoft.com/office/drawing/2014/main" id="{78E38C44-5705-4BDE-B54B-383F361BC9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8" name="TextBox 1717">
          <a:extLst>
            <a:ext uri="{FF2B5EF4-FFF2-40B4-BE49-F238E27FC236}">
              <a16:creationId xmlns:a16="http://schemas.microsoft.com/office/drawing/2014/main" id="{81ADE12D-9E64-4B3B-BEA5-2B423BC59E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19" name="TextBox 1718">
          <a:extLst>
            <a:ext uri="{FF2B5EF4-FFF2-40B4-BE49-F238E27FC236}">
              <a16:creationId xmlns:a16="http://schemas.microsoft.com/office/drawing/2014/main" id="{B60858FE-3B5A-417E-B8A8-4DFCF4F411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0" name="TextBox 1719">
          <a:extLst>
            <a:ext uri="{FF2B5EF4-FFF2-40B4-BE49-F238E27FC236}">
              <a16:creationId xmlns:a16="http://schemas.microsoft.com/office/drawing/2014/main" id="{BA419E24-06A3-4F41-ABD1-4ACE4C203D0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1" name="TextBox 1720">
          <a:extLst>
            <a:ext uri="{FF2B5EF4-FFF2-40B4-BE49-F238E27FC236}">
              <a16:creationId xmlns:a16="http://schemas.microsoft.com/office/drawing/2014/main" id="{ECCC5C3F-3D1A-46D4-B9C0-F73938634F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2" name="TextBox 1721">
          <a:extLst>
            <a:ext uri="{FF2B5EF4-FFF2-40B4-BE49-F238E27FC236}">
              <a16:creationId xmlns:a16="http://schemas.microsoft.com/office/drawing/2014/main" id="{7E462796-A779-4B95-AC53-41EB6766014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3" name="TextBox 1722">
          <a:extLst>
            <a:ext uri="{FF2B5EF4-FFF2-40B4-BE49-F238E27FC236}">
              <a16:creationId xmlns:a16="http://schemas.microsoft.com/office/drawing/2014/main" id="{432B37A3-168A-4529-8E49-6EE3EE9B8EB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4" name="TextBox 1723">
          <a:extLst>
            <a:ext uri="{FF2B5EF4-FFF2-40B4-BE49-F238E27FC236}">
              <a16:creationId xmlns:a16="http://schemas.microsoft.com/office/drawing/2014/main" id="{68400E68-328F-4601-BCFE-E19083455B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5" name="TextBox 1724">
          <a:extLst>
            <a:ext uri="{FF2B5EF4-FFF2-40B4-BE49-F238E27FC236}">
              <a16:creationId xmlns:a16="http://schemas.microsoft.com/office/drawing/2014/main" id="{BB318627-7668-45C9-93BD-F09528ECB6D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6" name="TextBox 1725">
          <a:extLst>
            <a:ext uri="{FF2B5EF4-FFF2-40B4-BE49-F238E27FC236}">
              <a16:creationId xmlns:a16="http://schemas.microsoft.com/office/drawing/2014/main" id="{F9BB1720-E709-4116-81A6-4B15596CEE9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7" name="TextBox 1726">
          <a:extLst>
            <a:ext uri="{FF2B5EF4-FFF2-40B4-BE49-F238E27FC236}">
              <a16:creationId xmlns:a16="http://schemas.microsoft.com/office/drawing/2014/main" id="{205C33C0-08BA-4F23-BD8D-2BFA89AAD1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8" name="TextBox 1727">
          <a:extLst>
            <a:ext uri="{FF2B5EF4-FFF2-40B4-BE49-F238E27FC236}">
              <a16:creationId xmlns:a16="http://schemas.microsoft.com/office/drawing/2014/main" id="{ECD06235-256C-4254-B21C-B57E0DA2A21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29" name="TextBox 1728">
          <a:extLst>
            <a:ext uri="{FF2B5EF4-FFF2-40B4-BE49-F238E27FC236}">
              <a16:creationId xmlns:a16="http://schemas.microsoft.com/office/drawing/2014/main" id="{061625FC-18ED-49A5-A8BA-FBA1833815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0" name="TextBox 1729">
          <a:extLst>
            <a:ext uri="{FF2B5EF4-FFF2-40B4-BE49-F238E27FC236}">
              <a16:creationId xmlns:a16="http://schemas.microsoft.com/office/drawing/2014/main" id="{4B746424-BE1F-4DC0-8CB0-D7EA332BB59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1" name="TextBox 1730">
          <a:extLst>
            <a:ext uri="{FF2B5EF4-FFF2-40B4-BE49-F238E27FC236}">
              <a16:creationId xmlns:a16="http://schemas.microsoft.com/office/drawing/2014/main" id="{53E7376F-0492-492A-9705-77E49B4A0E2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2" name="TextBox 1731">
          <a:extLst>
            <a:ext uri="{FF2B5EF4-FFF2-40B4-BE49-F238E27FC236}">
              <a16:creationId xmlns:a16="http://schemas.microsoft.com/office/drawing/2014/main" id="{8E4E1349-6C03-4C26-9541-11DAA387B6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3" name="TextBox 1732">
          <a:extLst>
            <a:ext uri="{FF2B5EF4-FFF2-40B4-BE49-F238E27FC236}">
              <a16:creationId xmlns:a16="http://schemas.microsoft.com/office/drawing/2014/main" id="{A5BA1AB4-53F2-4730-B377-30E0DB10F83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4" name="TextBox 1733">
          <a:extLst>
            <a:ext uri="{FF2B5EF4-FFF2-40B4-BE49-F238E27FC236}">
              <a16:creationId xmlns:a16="http://schemas.microsoft.com/office/drawing/2014/main" id="{B411A922-BADE-417E-AA79-2715FBC093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5" name="TextBox 1734">
          <a:extLst>
            <a:ext uri="{FF2B5EF4-FFF2-40B4-BE49-F238E27FC236}">
              <a16:creationId xmlns:a16="http://schemas.microsoft.com/office/drawing/2014/main" id="{6FBAA77F-2A5F-4E07-B058-0C242714FBD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6" name="TextBox 1735">
          <a:extLst>
            <a:ext uri="{FF2B5EF4-FFF2-40B4-BE49-F238E27FC236}">
              <a16:creationId xmlns:a16="http://schemas.microsoft.com/office/drawing/2014/main" id="{858E4C28-0FD0-4188-90BE-70E6451B0E8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7" name="TextBox 1736">
          <a:extLst>
            <a:ext uri="{FF2B5EF4-FFF2-40B4-BE49-F238E27FC236}">
              <a16:creationId xmlns:a16="http://schemas.microsoft.com/office/drawing/2014/main" id="{D1608911-2061-41B5-9468-4862F7A79B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8" name="TextBox 1737">
          <a:extLst>
            <a:ext uri="{FF2B5EF4-FFF2-40B4-BE49-F238E27FC236}">
              <a16:creationId xmlns:a16="http://schemas.microsoft.com/office/drawing/2014/main" id="{B5B1BD87-B7BF-49C6-8CD8-463DF5F3CC6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39" name="TextBox 1738">
          <a:extLst>
            <a:ext uri="{FF2B5EF4-FFF2-40B4-BE49-F238E27FC236}">
              <a16:creationId xmlns:a16="http://schemas.microsoft.com/office/drawing/2014/main" id="{343DEEE6-C11E-4509-AC19-12559E54B88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0" name="TextBox 1739">
          <a:extLst>
            <a:ext uri="{FF2B5EF4-FFF2-40B4-BE49-F238E27FC236}">
              <a16:creationId xmlns:a16="http://schemas.microsoft.com/office/drawing/2014/main" id="{8058E918-4894-4E4A-A4D7-1F4952A7FA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1" name="TextBox 1740">
          <a:extLst>
            <a:ext uri="{FF2B5EF4-FFF2-40B4-BE49-F238E27FC236}">
              <a16:creationId xmlns:a16="http://schemas.microsoft.com/office/drawing/2014/main" id="{71EFBD32-A381-4E9B-A780-CEDFB90410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2" name="TextBox 1741">
          <a:extLst>
            <a:ext uri="{FF2B5EF4-FFF2-40B4-BE49-F238E27FC236}">
              <a16:creationId xmlns:a16="http://schemas.microsoft.com/office/drawing/2014/main" id="{BD76631C-6875-432E-962B-1FB9A3988A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3" name="TextBox 1742">
          <a:extLst>
            <a:ext uri="{FF2B5EF4-FFF2-40B4-BE49-F238E27FC236}">
              <a16:creationId xmlns:a16="http://schemas.microsoft.com/office/drawing/2014/main" id="{33002866-9B36-4A7F-BF06-5ED3204932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4" name="TextBox 1743">
          <a:extLst>
            <a:ext uri="{FF2B5EF4-FFF2-40B4-BE49-F238E27FC236}">
              <a16:creationId xmlns:a16="http://schemas.microsoft.com/office/drawing/2014/main" id="{044DC277-0255-4AF7-B177-E33BD7EE8BD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5" name="TextBox 1744">
          <a:extLst>
            <a:ext uri="{FF2B5EF4-FFF2-40B4-BE49-F238E27FC236}">
              <a16:creationId xmlns:a16="http://schemas.microsoft.com/office/drawing/2014/main" id="{D1C70CA0-2121-4791-B413-A92EBA602F8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6" name="TextBox 1745">
          <a:extLst>
            <a:ext uri="{FF2B5EF4-FFF2-40B4-BE49-F238E27FC236}">
              <a16:creationId xmlns:a16="http://schemas.microsoft.com/office/drawing/2014/main" id="{FCD84F0F-E0AD-4044-A4C5-6F55FEB7515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7" name="TextBox 1746">
          <a:extLst>
            <a:ext uri="{FF2B5EF4-FFF2-40B4-BE49-F238E27FC236}">
              <a16:creationId xmlns:a16="http://schemas.microsoft.com/office/drawing/2014/main" id="{67361334-A8AC-43D2-AAFE-F3010833D53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8" name="TextBox 1747">
          <a:extLst>
            <a:ext uri="{FF2B5EF4-FFF2-40B4-BE49-F238E27FC236}">
              <a16:creationId xmlns:a16="http://schemas.microsoft.com/office/drawing/2014/main" id="{62298227-9831-41F6-AC22-64E438D0DB4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49" name="TextBox 1748">
          <a:extLst>
            <a:ext uri="{FF2B5EF4-FFF2-40B4-BE49-F238E27FC236}">
              <a16:creationId xmlns:a16="http://schemas.microsoft.com/office/drawing/2014/main" id="{569311D6-1391-4482-BFF7-7329999C17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0" name="TextBox 1749">
          <a:extLst>
            <a:ext uri="{FF2B5EF4-FFF2-40B4-BE49-F238E27FC236}">
              <a16:creationId xmlns:a16="http://schemas.microsoft.com/office/drawing/2014/main" id="{E1642C08-818E-4F4E-8541-A7B784F64E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1" name="TextBox 1750">
          <a:extLst>
            <a:ext uri="{FF2B5EF4-FFF2-40B4-BE49-F238E27FC236}">
              <a16:creationId xmlns:a16="http://schemas.microsoft.com/office/drawing/2014/main" id="{691C73C3-FE41-47DE-A98B-DFDF6C0002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2" name="TextBox 1751">
          <a:extLst>
            <a:ext uri="{FF2B5EF4-FFF2-40B4-BE49-F238E27FC236}">
              <a16:creationId xmlns:a16="http://schemas.microsoft.com/office/drawing/2014/main" id="{91E7F285-6AD3-443E-8E81-8E709F4DF77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3" name="TextBox 1752">
          <a:extLst>
            <a:ext uri="{FF2B5EF4-FFF2-40B4-BE49-F238E27FC236}">
              <a16:creationId xmlns:a16="http://schemas.microsoft.com/office/drawing/2014/main" id="{48A67C65-D78C-4C59-B1FA-295E6AB8A1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4" name="TextBox 1753">
          <a:extLst>
            <a:ext uri="{FF2B5EF4-FFF2-40B4-BE49-F238E27FC236}">
              <a16:creationId xmlns:a16="http://schemas.microsoft.com/office/drawing/2014/main" id="{7654F88C-5DC0-470D-BDE4-8E75AD00D9B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5" name="TextBox 1754">
          <a:extLst>
            <a:ext uri="{FF2B5EF4-FFF2-40B4-BE49-F238E27FC236}">
              <a16:creationId xmlns:a16="http://schemas.microsoft.com/office/drawing/2014/main" id="{4F695B84-A5CF-487A-9FBE-4A53462993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6" name="TextBox 1755">
          <a:extLst>
            <a:ext uri="{FF2B5EF4-FFF2-40B4-BE49-F238E27FC236}">
              <a16:creationId xmlns:a16="http://schemas.microsoft.com/office/drawing/2014/main" id="{1346F749-C8E5-46BA-B415-B96783135C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7" name="TextBox 1756">
          <a:extLst>
            <a:ext uri="{FF2B5EF4-FFF2-40B4-BE49-F238E27FC236}">
              <a16:creationId xmlns:a16="http://schemas.microsoft.com/office/drawing/2014/main" id="{88C0557C-E52D-4294-8C68-48906E8AB6D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8" name="TextBox 1757">
          <a:extLst>
            <a:ext uri="{FF2B5EF4-FFF2-40B4-BE49-F238E27FC236}">
              <a16:creationId xmlns:a16="http://schemas.microsoft.com/office/drawing/2014/main" id="{E7157F3C-92C1-4CED-BF87-97812B24639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59" name="TextBox 1758">
          <a:extLst>
            <a:ext uri="{FF2B5EF4-FFF2-40B4-BE49-F238E27FC236}">
              <a16:creationId xmlns:a16="http://schemas.microsoft.com/office/drawing/2014/main" id="{62C47047-AED1-4ECE-B493-B019245D8B0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0" name="TextBox 1759">
          <a:extLst>
            <a:ext uri="{FF2B5EF4-FFF2-40B4-BE49-F238E27FC236}">
              <a16:creationId xmlns:a16="http://schemas.microsoft.com/office/drawing/2014/main" id="{DDAA2869-0671-4B45-9D1C-B60A49BC37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1" name="TextBox 1760">
          <a:extLst>
            <a:ext uri="{FF2B5EF4-FFF2-40B4-BE49-F238E27FC236}">
              <a16:creationId xmlns:a16="http://schemas.microsoft.com/office/drawing/2014/main" id="{DB3A5A4B-7A55-44E1-ABBB-06D2A66F03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2" name="TextBox 1761">
          <a:extLst>
            <a:ext uri="{FF2B5EF4-FFF2-40B4-BE49-F238E27FC236}">
              <a16:creationId xmlns:a16="http://schemas.microsoft.com/office/drawing/2014/main" id="{85882390-4201-4292-915C-DE83803008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3" name="TextBox 1762">
          <a:extLst>
            <a:ext uri="{FF2B5EF4-FFF2-40B4-BE49-F238E27FC236}">
              <a16:creationId xmlns:a16="http://schemas.microsoft.com/office/drawing/2014/main" id="{CA380B72-FCC2-4D02-A646-B65E42B999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4" name="TextBox 1763">
          <a:extLst>
            <a:ext uri="{FF2B5EF4-FFF2-40B4-BE49-F238E27FC236}">
              <a16:creationId xmlns:a16="http://schemas.microsoft.com/office/drawing/2014/main" id="{E4E91C5A-1762-47FA-8455-5C88E489B1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765" name="TextBox 1764">
          <a:extLst>
            <a:ext uri="{FF2B5EF4-FFF2-40B4-BE49-F238E27FC236}">
              <a16:creationId xmlns:a16="http://schemas.microsoft.com/office/drawing/2014/main" id="{F9893603-1F99-4A5D-817C-7735A8387EEE}"/>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6" name="TextBox 1765">
          <a:extLst>
            <a:ext uri="{FF2B5EF4-FFF2-40B4-BE49-F238E27FC236}">
              <a16:creationId xmlns:a16="http://schemas.microsoft.com/office/drawing/2014/main" id="{9A342A12-D32B-4969-942A-3BB8F09326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7" name="TextBox 1766">
          <a:extLst>
            <a:ext uri="{FF2B5EF4-FFF2-40B4-BE49-F238E27FC236}">
              <a16:creationId xmlns:a16="http://schemas.microsoft.com/office/drawing/2014/main" id="{98CB5013-9687-40EA-9F77-D2410B9743C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8" name="TextBox 1767">
          <a:extLst>
            <a:ext uri="{FF2B5EF4-FFF2-40B4-BE49-F238E27FC236}">
              <a16:creationId xmlns:a16="http://schemas.microsoft.com/office/drawing/2014/main" id="{1B5FEA2C-0062-4E41-B0C2-136F1CEBF2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69" name="TextBox 1768">
          <a:extLst>
            <a:ext uri="{FF2B5EF4-FFF2-40B4-BE49-F238E27FC236}">
              <a16:creationId xmlns:a16="http://schemas.microsoft.com/office/drawing/2014/main" id="{C54770FE-8D2F-4F87-89F3-7D36BE1234D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0" name="TextBox 1769">
          <a:extLst>
            <a:ext uri="{FF2B5EF4-FFF2-40B4-BE49-F238E27FC236}">
              <a16:creationId xmlns:a16="http://schemas.microsoft.com/office/drawing/2014/main" id="{BDC54997-17E3-4E8F-8E34-C4D6AA7DAF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1" name="TextBox 1770">
          <a:extLst>
            <a:ext uri="{FF2B5EF4-FFF2-40B4-BE49-F238E27FC236}">
              <a16:creationId xmlns:a16="http://schemas.microsoft.com/office/drawing/2014/main" id="{E8478921-E2FF-4AA4-A5C2-99C7E808217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2" name="TextBox 1771">
          <a:extLst>
            <a:ext uri="{FF2B5EF4-FFF2-40B4-BE49-F238E27FC236}">
              <a16:creationId xmlns:a16="http://schemas.microsoft.com/office/drawing/2014/main" id="{1C3A405D-8C34-4409-B608-95C28CB58AD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3" name="TextBox 1772">
          <a:extLst>
            <a:ext uri="{FF2B5EF4-FFF2-40B4-BE49-F238E27FC236}">
              <a16:creationId xmlns:a16="http://schemas.microsoft.com/office/drawing/2014/main" id="{2CDF693E-BC6D-4689-9E2F-62C9A9F775D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4" name="TextBox 1773">
          <a:extLst>
            <a:ext uri="{FF2B5EF4-FFF2-40B4-BE49-F238E27FC236}">
              <a16:creationId xmlns:a16="http://schemas.microsoft.com/office/drawing/2014/main" id="{709AB8AD-652C-4BF2-9D94-9B3181E28D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5" name="TextBox 1774">
          <a:extLst>
            <a:ext uri="{FF2B5EF4-FFF2-40B4-BE49-F238E27FC236}">
              <a16:creationId xmlns:a16="http://schemas.microsoft.com/office/drawing/2014/main" id="{F56B4778-CD65-47AB-BC91-40FFCAC42B4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6" name="TextBox 1775">
          <a:extLst>
            <a:ext uri="{FF2B5EF4-FFF2-40B4-BE49-F238E27FC236}">
              <a16:creationId xmlns:a16="http://schemas.microsoft.com/office/drawing/2014/main" id="{2A129FBE-93F9-46EF-B18A-AC071B2EE54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7" name="TextBox 1776">
          <a:extLst>
            <a:ext uri="{FF2B5EF4-FFF2-40B4-BE49-F238E27FC236}">
              <a16:creationId xmlns:a16="http://schemas.microsoft.com/office/drawing/2014/main" id="{148ABD56-1577-4D34-860D-75BDBE6C817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8" name="TextBox 1777">
          <a:extLst>
            <a:ext uri="{FF2B5EF4-FFF2-40B4-BE49-F238E27FC236}">
              <a16:creationId xmlns:a16="http://schemas.microsoft.com/office/drawing/2014/main" id="{E0BC1475-4FC7-4569-918C-6565E7BDFE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79" name="TextBox 1778">
          <a:extLst>
            <a:ext uri="{FF2B5EF4-FFF2-40B4-BE49-F238E27FC236}">
              <a16:creationId xmlns:a16="http://schemas.microsoft.com/office/drawing/2014/main" id="{D6A357D9-5202-4EE6-B58B-AFBE5C58510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0" name="TextBox 1779">
          <a:extLst>
            <a:ext uri="{FF2B5EF4-FFF2-40B4-BE49-F238E27FC236}">
              <a16:creationId xmlns:a16="http://schemas.microsoft.com/office/drawing/2014/main" id="{B236C251-3133-4BC4-A4E5-D946F2A51AE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1" name="TextBox 1780">
          <a:extLst>
            <a:ext uri="{FF2B5EF4-FFF2-40B4-BE49-F238E27FC236}">
              <a16:creationId xmlns:a16="http://schemas.microsoft.com/office/drawing/2014/main" id="{A9E8E737-BA1A-4085-BAEC-EE46A1C3BE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2" name="TextBox 1781">
          <a:extLst>
            <a:ext uri="{FF2B5EF4-FFF2-40B4-BE49-F238E27FC236}">
              <a16:creationId xmlns:a16="http://schemas.microsoft.com/office/drawing/2014/main" id="{8CC413A5-C958-4148-A340-CACF063AFC0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3" name="TextBox 1782">
          <a:extLst>
            <a:ext uri="{FF2B5EF4-FFF2-40B4-BE49-F238E27FC236}">
              <a16:creationId xmlns:a16="http://schemas.microsoft.com/office/drawing/2014/main" id="{4C655D3D-C591-47EE-9EE4-99F10CE973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4" name="TextBox 1783">
          <a:extLst>
            <a:ext uri="{FF2B5EF4-FFF2-40B4-BE49-F238E27FC236}">
              <a16:creationId xmlns:a16="http://schemas.microsoft.com/office/drawing/2014/main" id="{A6770232-2385-45B8-BF3D-4BB89EB9E6F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5" name="TextBox 1784">
          <a:extLst>
            <a:ext uri="{FF2B5EF4-FFF2-40B4-BE49-F238E27FC236}">
              <a16:creationId xmlns:a16="http://schemas.microsoft.com/office/drawing/2014/main" id="{612B471E-73AC-49E7-A2B2-A202DB728F7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6" name="TextBox 1785">
          <a:extLst>
            <a:ext uri="{FF2B5EF4-FFF2-40B4-BE49-F238E27FC236}">
              <a16:creationId xmlns:a16="http://schemas.microsoft.com/office/drawing/2014/main" id="{72641988-6C1F-417F-B8F2-751645F3EC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7" name="TextBox 1786">
          <a:extLst>
            <a:ext uri="{FF2B5EF4-FFF2-40B4-BE49-F238E27FC236}">
              <a16:creationId xmlns:a16="http://schemas.microsoft.com/office/drawing/2014/main" id="{23E7687E-FFAE-466A-9D34-B2F97F21D8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8" name="TextBox 1787">
          <a:extLst>
            <a:ext uri="{FF2B5EF4-FFF2-40B4-BE49-F238E27FC236}">
              <a16:creationId xmlns:a16="http://schemas.microsoft.com/office/drawing/2014/main" id="{EE64114C-4BB0-485F-866B-CAEAF09D69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89" name="TextBox 1788">
          <a:extLst>
            <a:ext uri="{FF2B5EF4-FFF2-40B4-BE49-F238E27FC236}">
              <a16:creationId xmlns:a16="http://schemas.microsoft.com/office/drawing/2014/main" id="{51E078C4-A82A-4650-AB5D-74D30BFF6B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0" name="TextBox 1789">
          <a:extLst>
            <a:ext uri="{FF2B5EF4-FFF2-40B4-BE49-F238E27FC236}">
              <a16:creationId xmlns:a16="http://schemas.microsoft.com/office/drawing/2014/main" id="{F5386119-B6A8-4D12-8F7F-297398F68E4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1" name="TextBox 1790">
          <a:extLst>
            <a:ext uri="{FF2B5EF4-FFF2-40B4-BE49-F238E27FC236}">
              <a16:creationId xmlns:a16="http://schemas.microsoft.com/office/drawing/2014/main" id="{FC7292D8-6C37-49E7-A5CE-012CC02DF4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2" name="TextBox 1791">
          <a:extLst>
            <a:ext uri="{FF2B5EF4-FFF2-40B4-BE49-F238E27FC236}">
              <a16:creationId xmlns:a16="http://schemas.microsoft.com/office/drawing/2014/main" id="{C80AC855-184D-4D1D-9093-52F34B3E1E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3" name="TextBox 1792">
          <a:extLst>
            <a:ext uri="{FF2B5EF4-FFF2-40B4-BE49-F238E27FC236}">
              <a16:creationId xmlns:a16="http://schemas.microsoft.com/office/drawing/2014/main" id="{05B5BFFC-539C-4428-BA8F-D7A5B2DF7C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4" name="TextBox 1793">
          <a:extLst>
            <a:ext uri="{FF2B5EF4-FFF2-40B4-BE49-F238E27FC236}">
              <a16:creationId xmlns:a16="http://schemas.microsoft.com/office/drawing/2014/main" id="{9FDB81B4-C0C0-4D6C-AA7B-6B90E5B9BE0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5" name="TextBox 1794">
          <a:extLst>
            <a:ext uri="{FF2B5EF4-FFF2-40B4-BE49-F238E27FC236}">
              <a16:creationId xmlns:a16="http://schemas.microsoft.com/office/drawing/2014/main" id="{192A7FE1-5E09-469E-A6FE-33CA8C1D71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6" name="TextBox 1795">
          <a:extLst>
            <a:ext uri="{FF2B5EF4-FFF2-40B4-BE49-F238E27FC236}">
              <a16:creationId xmlns:a16="http://schemas.microsoft.com/office/drawing/2014/main" id="{01A6C158-27D4-4BB8-B82B-99A99473E8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7" name="TextBox 1796">
          <a:extLst>
            <a:ext uri="{FF2B5EF4-FFF2-40B4-BE49-F238E27FC236}">
              <a16:creationId xmlns:a16="http://schemas.microsoft.com/office/drawing/2014/main" id="{86F33519-A74A-4271-AC87-C85990593DA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8" name="TextBox 1797">
          <a:extLst>
            <a:ext uri="{FF2B5EF4-FFF2-40B4-BE49-F238E27FC236}">
              <a16:creationId xmlns:a16="http://schemas.microsoft.com/office/drawing/2014/main" id="{6C22B34A-1CB2-4498-99C5-DD7F3DA1BA3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799" name="TextBox 1798">
          <a:extLst>
            <a:ext uri="{FF2B5EF4-FFF2-40B4-BE49-F238E27FC236}">
              <a16:creationId xmlns:a16="http://schemas.microsoft.com/office/drawing/2014/main" id="{0CD00F70-1DE1-46C2-9A65-6785B564E2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0" name="TextBox 1799">
          <a:extLst>
            <a:ext uri="{FF2B5EF4-FFF2-40B4-BE49-F238E27FC236}">
              <a16:creationId xmlns:a16="http://schemas.microsoft.com/office/drawing/2014/main" id="{8FDEA741-1928-4F24-BFCF-5E0816A1E7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1" name="TextBox 1800">
          <a:extLst>
            <a:ext uri="{FF2B5EF4-FFF2-40B4-BE49-F238E27FC236}">
              <a16:creationId xmlns:a16="http://schemas.microsoft.com/office/drawing/2014/main" id="{92E559C1-6418-4A17-A07E-2FFC2A93CE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2" name="TextBox 1801">
          <a:extLst>
            <a:ext uri="{FF2B5EF4-FFF2-40B4-BE49-F238E27FC236}">
              <a16:creationId xmlns:a16="http://schemas.microsoft.com/office/drawing/2014/main" id="{F2C1CDEE-FDC6-4A35-AA4B-9244BF4C1D3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3" name="TextBox 1802">
          <a:extLst>
            <a:ext uri="{FF2B5EF4-FFF2-40B4-BE49-F238E27FC236}">
              <a16:creationId xmlns:a16="http://schemas.microsoft.com/office/drawing/2014/main" id="{52A04BF3-E567-471D-8D32-8395BD0EDD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4" name="TextBox 1803">
          <a:extLst>
            <a:ext uri="{FF2B5EF4-FFF2-40B4-BE49-F238E27FC236}">
              <a16:creationId xmlns:a16="http://schemas.microsoft.com/office/drawing/2014/main" id="{3686F57B-7220-4CAA-8E0C-C6F48B570C0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5" name="TextBox 1804">
          <a:extLst>
            <a:ext uri="{FF2B5EF4-FFF2-40B4-BE49-F238E27FC236}">
              <a16:creationId xmlns:a16="http://schemas.microsoft.com/office/drawing/2014/main" id="{E2229FFC-ACBD-4C8E-82CE-6184BBFBE1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6" name="TextBox 1805">
          <a:extLst>
            <a:ext uri="{FF2B5EF4-FFF2-40B4-BE49-F238E27FC236}">
              <a16:creationId xmlns:a16="http://schemas.microsoft.com/office/drawing/2014/main" id="{4A897C09-7629-4646-9681-C0706C27324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7" name="TextBox 1806">
          <a:extLst>
            <a:ext uri="{FF2B5EF4-FFF2-40B4-BE49-F238E27FC236}">
              <a16:creationId xmlns:a16="http://schemas.microsoft.com/office/drawing/2014/main" id="{1BCB306D-A0AB-4CAF-9B7D-618EC30379A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8" name="TextBox 1807">
          <a:extLst>
            <a:ext uri="{FF2B5EF4-FFF2-40B4-BE49-F238E27FC236}">
              <a16:creationId xmlns:a16="http://schemas.microsoft.com/office/drawing/2014/main" id="{2B4AA3B4-AEBE-4575-ADD5-BA63640F320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09" name="TextBox 1808">
          <a:extLst>
            <a:ext uri="{FF2B5EF4-FFF2-40B4-BE49-F238E27FC236}">
              <a16:creationId xmlns:a16="http://schemas.microsoft.com/office/drawing/2014/main" id="{7C2EDCBB-EDA9-4DA0-9723-6983CA0036B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0" name="TextBox 1809">
          <a:extLst>
            <a:ext uri="{FF2B5EF4-FFF2-40B4-BE49-F238E27FC236}">
              <a16:creationId xmlns:a16="http://schemas.microsoft.com/office/drawing/2014/main" id="{447DC7C8-C570-45A1-8049-3248B9ED10C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1" name="TextBox 1810">
          <a:extLst>
            <a:ext uri="{FF2B5EF4-FFF2-40B4-BE49-F238E27FC236}">
              <a16:creationId xmlns:a16="http://schemas.microsoft.com/office/drawing/2014/main" id="{DB80CCC9-B6F5-4952-A471-94D76F5ABA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2" name="TextBox 1811">
          <a:extLst>
            <a:ext uri="{FF2B5EF4-FFF2-40B4-BE49-F238E27FC236}">
              <a16:creationId xmlns:a16="http://schemas.microsoft.com/office/drawing/2014/main" id="{459FC39A-A9F8-4682-96A5-4A43C5F1A01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3" name="TextBox 1812">
          <a:extLst>
            <a:ext uri="{FF2B5EF4-FFF2-40B4-BE49-F238E27FC236}">
              <a16:creationId xmlns:a16="http://schemas.microsoft.com/office/drawing/2014/main" id="{BCD6E4CF-0C61-4710-9FDF-FCF98D6A0C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4" name="TextBox 1813">
          <a:extLst>
            <a:ext uri="{FF2B5EF4-FFF2-40B4-BE49-F238E27FC236}">
              <a16:creationId xmlns:a16="http://schemas.microsoft.com/office/drawing/2014/main" id="{F15F2F3D-FF73-4163-97AF-9CC5F4B93C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5" name="TextBox 1814">
          <a:extLst>
            <a:ext uri="{FF2B5EF4-FFF2-40B4-BE49-F238E27FC236}">
              <a16:creationId xmlns:a16="http://schemas.microsoft.com/office/drawing/2014/main" id="{0E9BFF89-94E3-45C9-9EBF-7BAD72C069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6" name="TextBox 1815">
          <a:extLst>
            <a:ext uri="{FF2B5EF4-FFF2-40B4-BE49-F238E27FC236}">
              <a16:creationId xmlns:a16="http://schemas.microsoft.com/office/drawing/2014/main" id="{316801C2-50AE-41AF-8E64-88FB3CB0DA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7" name="TextBox 1816">
          <a:extLst>
            <a:ext uri="{FF2B5EF4-FFF2-40B4-BE49-F238E27FC236}">
              <a16:creationId xmlns:a16="http://schemas.microsoft.com/office/drawing/2014/main" id="{CD44CC9B-7BDB-4FC3-893E-6955AA5476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8" name="TextBox 1817">
          <a:extLst>
            <a:ext uri="{FF2B5EF4-FFF2-40B4-BE49-F238E27FC236}">
              <a16:creationId xmlns:a16="http://schemas.microsoft.com/office/drawing/2014/main" id="{1C3BA7EF-ACE5-4370-AC87-A18994C29B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19" name="TextBox 1818">
          <a:extLst>
            <a:ext uri="{FF2B5EF4-FFF2-40B4-BE49-F238E27FC236}">
              <a16:creationId xmlns:a16="http://schemas.microsoft.com/office/drawing/2014/main" id="{83B8941D-0B79-42D0-9F4F-200F3207A5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0" name="TextBox 1819">
          <a:extLst>
            <a:ext uri="{FF2B5EF4-FFF2-40B4-BE49-F238E27FC236}">
              <a16:creationId xmlns:a16="http://schemas.microsoft.com/office/drawing/2014/main" id="{009052C1-F653-4AEE-BE91-1729234CAF5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1" name="TextBox 1820">
          <a:extLst>
            <a:ext uri="{FF2B5EF4-FFF2-40B4-BE49-F238E27FC236}">
              <a16:creationId xmlns:a16="http://schemas.microsoft.com/office/drawing/2014/main" id="{7E486FD0-9E8D-4960-97F9-0F4DADC772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2" name="TextBox 1821">
          <a:extLst>
            <a:ext uri="{FF2B5EF4-FFF2-40B4-BE49-F238E27FC236}">
              <a16:creationId xmlns:a16="http://schemas.microsoft.com/office/drawing/2014/main" id="{898D8C58-EA8B-4B91-8BD7-48FA87DAE34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3" name="TextBox 1822">
          <a:extLst>
            <a:ext uri="{FF2B5EF4-FFF2-40B4-BE49-F238E27FC236}">
              <a16:creationId xmlns:a16="http://schemas.microsoft.com/office/drawing/2014/main" id="{28574AE0-F457-4829-A53E-6A5179663B6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4" name="TextBox 1823">
          <a:extLst>
            <a:ext uri="{FF2B5EF4-FFF2-40B4-BE49-F238E27FC236}">
              <a16:creationId xmlns:a16="http://schemas.microsoft.com/office/drawing/2014/main" id="{4763B7F5-0A55-4991-83A2-20DC58D9A40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5" name="TextBox 1824">
          <a:extLst>
            <a:ext uri="{FF2B5EF4-FFF2-40B4-BE49-F238E27FC236}">
              <a16:creationId xmlns:a16="http://schemas.microsoft.com/office/drawing/2014/main" id="{992C0163-2143-4F1C-88DE-C99EBEBD63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6" name="TextBox 1825">
          <a:extLst>
            <a:ext uri="{FF2B5EF4-FFF2-40B4-BE49-F238E27FC236}">
              <a16:creationId xmlns:a16="http://schemas.microsoft.com/office/drawing/2014/main" id="{DAE40A5D-6955-4A8B-954B-2A7B01C86EA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7" name="TextBox 1826">
          <a:extLst>
            <a:ext uri="{FF2B5EF4-FFF2-40B4-BE49-F238E27FC236}">
              <a16:creationId xmlns:a16="http://schemas.microsoft.com/office/drawing/2014/main" id="{CA5EC464-53F3-43F1-B7C9-837C242004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8" name="TextBox 1827">
          <a:extLst>
            <a:ext uri="{FF2B5EF4-FFF2-40B4-BE49-F238E27FC236}">
              <a16:creationId xmlns:a16="http://schemas.microsoft.com/office/drawing/2014/main" id="{54FDF1A6-9341-4895-8B0A-54BAD6B2CBE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29" name="TextBox 1828">
          <a:extLst>
            <a:ext uri="{FF2B5EF4-FFF2-40B4-BE49-F238E27FC236}">
              <a16:creationId xmlns:a16="http://schemas.microsoft.com/office/drawing/2014/main" id="{CDE73C96-D0CB-49D5-8C75-5377E80BB49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0" name="TextBox 1829">
          <a:extLst>
            <a:ext uri="{FF2B5EF4-FFF2-40B4-BE49-F238E27FC236}">
              <a16:creationId xmlns:a16="http://schemas.microsoft.com/office/drawing/2014/main" id="{D9B196B3-FBBE-4A88-A4F9-014519925C6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1" name="TextBox 1830">
          <a:extLst>
            <a:ext uri="{FF2B5EF4-FFF2-40B4-BE49-F238E27FC236}">
              <a16:creationId xmlns:a16="http://schemas.microsoft.com/office/drawing/2014/main" id="{28AF0EC7-B904-42F6-83A1-28087C19B9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2" name="TextBox 1831">
          <a:extLst>
            <a:ext uri="{FF2B5EF4-FFF2-40B4-BE49-F238E27FC236}">
              <a16:creationId xmlns:a16="http://schemas.microsoft.com/office/drawing/2014/main" id="{F2C95725-5B16-410D-9A77-29B2A11A5C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3" name="TextBox 1832">
          <a:extLst>
            <a:ext uri="{FF2B5EF4-FFF2-40B4-BE49-F238E27FC236}">
              <a16:creationId xmlns:a16="http://schemas.microsoft.com/office/drawing/2014/main" id="{E550E0EE-93E6-4B88-B233-BB847A6BD77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4" name="TextBox 1833">
          <a:extLst>
            <a:ext uri="{FF2B5EF4-FFF2-40B4-BE49-F238E27FC236}">
              <a16:creationId xmlns:a16="http://schemas.microsoft.com/office/drawing/2014/main" id="{562939A7-7F1A-4996-87E8-24105804093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5" name="TextBox 1834">
          <a:extLst>
            <a:ext uri="{FF2B5EF4-FFF2-40B4-BE49-F238E27FC236}">
              <a16:creationId xmlns:a16="http://schemas.microsoft.com/office/drawing/2014/main" id="{F0145C59-6E55-44D1-84FF-F81CDD7D65E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6" name="TextBox 1835">
          <a:extLst>
            <a:ext uri="{FF2B5EF4-FFF2-40B4-BE49-F238E27FC236}">
              <a16:creationId xmlns:a16="http://schemas.microsoft.com/office/drawing/2014/main" id="{9963F9E1-34EE-4496-8B9C-42C001A2D4E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7" name="TextBox 1836">
          <a:extLst>
            <a:ext uri="{FF2B5EF4-FFF2-40B4-BE49-F238E27FC236}">
              <a16:creationId xmlns:a16="http://schemas.microsoft.com/office/drawing/2014/main" id="{95AA459E-436F-4A87-B520-6E15E4C4AD4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8" name="TextBox 1837">
          <a:extLst>
            <a:ext uri="{FF2B5EF4-FFF2-40B4-BE49-F238E27FC236}">
              <a16:creationId xmlns:a16="http://schemas.microsoft.com/office/drawing/2014/main" id="{B2952975-8893-4FA4-A678-453F959F484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39" name="TextBox 1838">
          <a:extLst>
            <a:ext uri="{FF2B5EF4-FFF2-40B4-BE49-F238E27FC236}">
              <a16:creationId xmlns:a16="http://schemas.microsoft.com/office/drawing/2014/main" id="{5F493A91-19B3-4581-9970-B80438F733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0" name="TextBox 1839">
          <a:extLst>
            <a:ext uri="{FF2B5EF4-FFF2-40B4-BE49-F238E27FC236}">
              <a16:creationId xmlns:a16="http://schemas.microsoft.com/office/drawing/2014/main" id="{92D367E1-D008-4F88-B5F1-C07A536087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1" name="TextBox 1840">
          <a:extLst>
            <a:ext uri="{FF2B5EF4-FFF2-40B4-BE49-F238E27FC236}">
              <a16:creationId xmlns:a16="http://schemas.microsoft.com/office/drawing/2014/main" id="{80849B86-1EBF-445F-BBC8-703237FF6E5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2" name="TextBox 1841">
          <a:extLst>
            <a:ext uri="{FF2B5EF4-FFF2-40B4-BE49-F238E27FC236}">
              <a16:creationId xmlns:a16="http://schemas.microsoft.com/office/drawing/2014/main" id="{B9388389-E873-40E3-A213-D69A8BCC499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3" name="TextBox 1842">
          <a:extLst>
            <a:ext uri="{FF2B5EF4-FFF2-40B4-BE49-F238E27FC236}">
              <a16:creationId xmlns:a16="http://schemas.microsoft.com/office/drawing/2014/main" id="{82504EC6-55E6-41B7-AD3E-E800344E0AB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4" name="TextBox 1843">
          <a:extLst>
            <a:ext uri="{FF2B5EF4-FFF2-40B4-BE49-F238E27FC236}">
              <a16:creationId xmlns:a16="http://schemas.microsoft.com/office/drawing/2014/main" id="{C4AC048E-0CE0-45EE-81D3-6334A5646B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5" name="TextBox 1844">
          <a:extLst>
            <a:ext uri="{FF2B5EF4-FFF2-40B4-BE49-F238E27FC236}">
              <a16:creationId xmlns:a16="http://schemas.microsoft.com/office/drawing/2014/main" id="{C180E9AF-397C-4B97-8BC7-637690176C1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6" name="TextBox 1845">
          <a:extLst>
            <a:ext uri="{FF2B5EF4-FFF2-40B4-BE49-F238E27FC236}">
              <a16:creationId xmlns:a16="http://schemas.microsoft.com/office/drawing/2014/main" id="{2CF45996-D17A-464F-924C-9DFF48A7BE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7" name="TextBox 1846">
          <a:extLst>
            <a:ext uri="{FF2B5EF4-FFF2-40B4-BE49-F238E27FC236}">
              <a16:creationId xmlns:a16="http://schemas.microsoft.com/office/drawing/2014/main" id="{B56A4309-8B2F-4C63-A2C9-D7106AAF91A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8" name="TextBox 1847">
          <a:extLst>
            <a:ext uri="{FF2B5EF4-FFF2-40B4-BE49-F238E27FC236}">
              <a16:creationId xmlns:a16="http://schemas.microsoft.com/office/drawing/2014/main" id="{2C151024-E521-431B-801C-B0DE533CD0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49" name="TextBox 1848">
          <a:extLst>
            <a:ext uri="{FF2B5EF4-FFF2-40B4-BE49-F238E27FC236}">
              <a16:creationId xmlns:a16="http://schemas.microsoft.com/office/drawing/2014/main" id="{7B945CA1-22AE-4116-84EC-C42EEFA8D5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0" name="TextBox 1849">
          <a:extLst>
            <a:ext uri="{FF2B5EF4-FFF2-40B4-BE49-F238E27FC236}">
              <a16:creationId xmlns:a16="http://schemas.microsoft.com/office/drawing/2014/main" id="{C09474B7-9F32-414A-94DF-FDC7ABCC1D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1" name="TextBox 1850">
          <a:extLst>
            <a:ext uri="{FF2B5EF4-FFF2-40B4-BE49-F238E27FC236}">
              <a16:creationId xmlns:a16="http://schemas.microsoft.com/office/drawing/2014/main" id="{65FC7F5A-D1B1-41D9-809B-F080C79547D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2" name="TextBox 1851">
          <a:extLst>
            <a:ext uri="{FF2B5EF4-FFF2-40B4-BE49-F238E27FC236}">
              <a16:creationId xmlns:a16="http://schemas.microsoft.com/office/drawing/2014/main" id="{381E2046-05E8-41DE-99D2-78238F621F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3" name="TextBox 1852">
          <a:extLst>
            <a:ext uri="{FF2B5EF4-FFF2-40B4-BE49-F238E27FC236}">
              <a16:creationId xmlns:a16="http://schemas.microsoft.com/office/drawing/2014/main" id="{85F4A272-B514-45DE-9BAF-D850D32DD6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4" name="TextBox 1853">
          <a:extLst>
            <a:ext uri="{FF2B5EF4-FFF2-40B4-BE49-F238E27FC236}">
              <a16:creationId xmlns:a16="http://schemas.microsoft.com/office/drawing/2014/main" id="{2901027D-497B-4B86-9B63-C7A949DB0A2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5" name="TextBox 1854">
          <a:extLst>
            <a:ext uri="{FF2B5EF4-FFF2-40B4-BE49-F238E27FC236}">
              <a16:creationId xmlns:a16="http://schemas.microsoft.com/office/drawing/2014/main" id="{BD5BA348-71BD-482E-B89F-9E472B6CC90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6" name="TextBox 1855">
          <a:extLst>
            <a:ext uri="{FF2B5EF4-FFF2-40B4-BE49-F238E27FC236}">
              <a16:creationId xmlns:a16="http://schemas.microsoft.com/office/drawing/2014/main" id="{7BDBBC67-BBA2-4180-A76D-41763EFF2E8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7" name="TextBox 1856">
          <a:extLst>
            <a:ext uri="{FF2B5EF4-FFF2-40B4-BE49-F238E27FC236}">
              <a16:creationId xmlns:a16="http://schemas.microsoft.com/office/drawing/2014/main" id="{DD4E0C85-C5FF-472E-87BB-A85B5AC3A9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8" name="TextBox 1857">
          <a:extLst>
            <a:ext uri="{FF2B5EF4-FFF2-40B4-BE49-F238E27FC236}">
              <a16:creationId xmlns:a16="http://schemas.microsoft.com/office/drawing/2014/main" id="{E76EF5C7-9F61-4A03-9A22-06552B8F49D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59" name="TextBox 1858">
          <a:extLst>
            <a:ext uri="{FF2B5EF4-FFF2-40B4-BE49-F238E27FC236}">
              <a16:creationId xmlns:a16="http://schemas.microsoft.com/office/drawing/2014/main" id="{66206510-1DDD-459D-B076-7A17A137F09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0" name="TextBox 1859">
          <a:extLst>
            <a:ext uri="{FF2B5EF4-FFF2-40B4-BE49-F238E27FC236}">
              <a16:creationId xmlns:a16="http://schemas.microsoft.com/office/drawing/2014/main" id="{9AA1667F-53BD-431F-B3AC-90B785AE985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1" name="TextBox 1860">
          <a:extLst>
            <a:ext uri="{FF2B5EF4-FFF2-40B4-BE49-F238E27FC236}">
              <a16:creationId xmlns:a16="http://schemas.microsoft.com/office/drawing/2014/main" id="{2F897FED-75D1-4675-9191-21AF14BAA88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2" name="TextBox 1861">
          <a:extLst>
            <a:ext uri="{FF2B5EF4-FFF2-40B4-BE49-F238E27FC236}">
              <a16:creationId xmlns:a16="http://schemas.microsoft.com/office/drawing/2014/main" id="{2F510A36-7171-4CDB-B186-3447B0D5B5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3" name="TextBox 1862">
          <a:extLst>
            <a:ext uri="{FF2B5EF4-FFF2-40B4-BE49-F238E27FC236}">
              <a16:creationId xmlns:a16="http://schemas.microsoft.com/office/drawing/2014/main" id="{769B860F-4093-4C3A-BE0E-B951508ECA1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4" name="TextBox 1863">
          <a:extLst>
            <a:ext uri="{FF2B5EF4-FFF2-40B4-BE49-F238E27FC236}">
              <a16:creationId xmlns:a16="http://schemas.microsoft.com/office/drawing/2014/main" id="{B83C26D3-AD4B-4BED-AA24-3E4663A8FB1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5" name="TextBox 1864">
          <a:extLst>
            <a:ext uri="{FF2B5EF4-FFF2-40B4-BE49-F238E27FC236}">
              <a16:creationId xmlns:a16="http://schemas.microsoft.com/office/drawing/2014/main" id="{D5904AF3-56B6-4C0F-AD61-9B2018D095C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6" name="TextBox 1865">
          <a:extLst>
            <a:ext uri="{FF2B5EF4-FFF2-40B4-BE49-F238E27FC236}">
              <a16:creationId xmlns:a16="http://schemas.microsoft.com/office/drawing/2014/main" id="{64A9B121-AEAC-4DF9-ABE2-BB291379AD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7" name="TextBox 1866">
          <a:extLst>
            <a:ext uri="{FF2B5EF4-FFF2-40B4-BE49-F238E27FC236}">
              <a16:creationId xmlns:a16="http://schemas.microsoft.com/office/drawing/2014/main" id="{570F2663-49F5-4E2A-90F2-934732DFE8A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8" name="TextBox 1867">
          <a:extLst>
            <a:ext uri="{FF2B5EF4-FFF2-40B4-BE49-F238E27FC236}">
              <a16:creationId xmlns:a16="http://schemas.microsoft.com/office/drawing/2014/main" id="{F78D7268-AC85-4AF2-A9DB-062699ABF4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69" name="TextBox 1868">
          <a:extLst>
            <a:ext uri="{FF2B5EF4-FFF2-40B4-BE49-F238E27FC236}">
              <a16:creationId xmlns:a16="http://schemas.microsoft.com/office/drawing/2014/main" id="{A4614710-08BD-4854-800F-20044641310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0" name="TextBox 1869">
          <a:extLst>
            <a:ext uri="{FF2B5EF4-FFF2-40B4-BE49-F238E27FC236}">
              <a16:creationId xmlns:a16="http://schemas.microsoft.com/office/drawing/2014/main" id="{20E4768F-D2F2-4FBB-B9C3-060ECB3AE4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1" name="TextBox 1870">
          <a:extLst>
            <a:ext uri="{FF2B5EF4-FFF2-40B4-BE49-F238E27FC236}">
              <a16:creationId xmlns:a16="http://schemas.microsoft.com/office/drawing/2014/main" id="{355C7D61-4737-403C-BE4B-BAB0FFBDB0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2" name="TextBox 1871">
          <a:extLst>
            <a:ext uri="{FF2B5EF4-FFF2-40B4-BE49-F238E27FC236}">
              <a16:creationId xmlns:a16="http://schemas.microsoft.com/office/drawing/2014/main" id="{4DCED8D4-E24B-4FC3-B33E-53F135F107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3" name="TextBox 1872">
          <a:extLst>
            <a:ext uri="{FF2B5EF4-FFF2-40B4-BE49-F238E27FC236}">
              <a16:creationId xmlns:a16="http://schemas.microsoft.com/office/drawing/2014/main" id="{B43E51CC-6D70-43C6-B6F2-D781AF5AB9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4" name="TextBox 1873">
          <a:extLst>
            <a:ext uri="{FF2B5EF4-FFF2-40B4-BE49-F238E27FC236}">
              <a16:creationId xmlns:a16="http://schemas.microsoft.com/office/drawing/2014/main" id="{3E8BEB56-C7AD-4F9A-8623-30500E2727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5" name="TextBox 1874">
          <a:extLst>
            <a:ext uri="{FF2B5EF4-FFF2-40B4-BE49-F238E27FC236}">
              <a16:creationId xmlns:a16="http://schemas.microsoft.com/office/drawing/2014/main" id="{E1396DA6-6DB7-4AB6-989A-D2914CDDA2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6" name="TextBox 1875">
          <a:extLst>
            <a:ext uri="{FF2B5EF4-FFF2-40B4-BE49-F238E27FC236}">
              <a16:creationId xmlns:a16="http://schemas.microsoft.com/office/drawing/2014/main" id="{D6AF13B0-FFD8-43E0-9156-D84D73CC1D9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7" name="TextBox 1876">
          <a:extLst>
            <a:ext uri="{FF2B5EF4-FFF2-40B4-BE49-F238E27FC236}">
              <a16:creationId xmlns:a16="http://schemas.microsoft.com/office/drawing/2014/main" id="{6716678A-7F70-4709-8BC4-FE73176C74F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8" name="TextBox 1877">
          <a:extLst>
            <a:ext uri="{FF2B5EF4-FFF2-40B4-BE49-F238E27FC236}">
              <a16:creationId xmlns:a16="http://schemas.microsoft.com/office/drawing/2014/main" id="{D1E2146E-C3B4-4469-945E-5D9B0A53C1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79" name="TextBox 1878">
          <a:extLst>
            <a:ext uri="{FF2B5EF4-FFF2-40B4-BE49-F238E27FC236}">
              <a16:creationId xmlns:a16="http://schemas.microsoft.com/office/drawing/2014/main" id="{30889726-F386-4AD8-905E-53BB8A3904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0" name="TextBox 1879">
          <a:extLst>
            <a:ext uri="{FF2B5EF4-FFF2-40B4-BE49-F238E27FC236}">
              <a16:creationId xmlns:a16="http://schemas.microsoft.com/office/drawing/2014/main" id="{2D6561A3-92B8-41E8-987D-92CDB353F13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1" name="TextBox 1880">
          <a:extLst>
            <a:ext uri="{FF2B5EF4-FFF2-40B4-BE49-F238E27FC236}">
              <a16:creationId xmlns:a16="http://schemas.microsoft.com/office/drawing/2014/main" id="{B36DB14B-DEC8-4295-BCF9-DFF432A4E8A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2" name="TextBox 1881">
          <a:extLst>
            <a:ext uri="{FF2B5EF4-FFF2-40B4-BE49-F238E27FC236}">
              <a16:creationId xmlns:a16="http://schemas.microsoft.com/office/drawing/2014/main" id="{69A7BA01-E102-4BA8-BEAC-FF402B83D96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3" name="TextBox 1882">
          <a:extLst>
            <a:ext uri="{FF2B5EF4-FFF2-40B4-BE49-F238E27FC236}">
              <a16:creationId xmlns:a16="http://schemas.microsoft.com/office/drawing/2014/main" id="{BBC84B75-ABE0-4DBB-9F53-607559BA18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4" name="TextBox 1883">
          <a:extLst>
            <a:ext uri="{FF2B5EF4-FFF2-40B4-BE49-F238E27FC236}">
              <a16:creationId xmlns:a16="http://schemas.microsoft.com/office/drawing/2014/main" id="{4BC8BE2A-83A8-4D86-A4CC-ED606672122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5" name="TextBox 1884">
          <a:extLst>
            <a:ext uri="{FF2B5EF4-FFF2-40B4-BE49-F238E27FC236}">
              <a16:creationId xmlns:a16="http://schemas.microsoft.com/office/drawing/2014/main" id="{70852B72-BE74-4B31-9165-55FA26CC117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6" name="TextBox 1885">
          <a:extLst>
            <a:ext uri="{FF2B5EF4-FFF2-40B4-BE49-F238E27FC236}">
              <a16:creationId xmlns:a16="http://schemas.microsoft.com/office/drawing/2014/main" id="{AF48C221-9236-4BAB-919F-7634357DE32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7" name="TextBox 1886">
          <a:extLst>
            <a:ext uri="{FF2B5EF4-FFF2-40B4-BE49-F238E27FC236}">
              <a16:creationId xmlns:a16="http://schemas.microsoft.com/office/drawing/2014/main" id="{748904CF-EA2A-4A07-9AA2-FB560E9C7A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8" name="TextBox 1887">
          <a:extLst>
            <a:ext uri="{FF2B5EF4-FFF2-40B4-BE49-F238E27FC236}">
              <a16:creationId xmlns:a16="http://schemas.microsoft.com/office/drawing/2014/main" id="{8D8AE9D1-F272-4910-950E-464CCAA9B58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89" name="TextBox 1888">
          <a:extLst>
            <a:ext uri="{FF2B5EF4-FFF2-40B4-BE49-F238E27FC236}">
              <a16:creationId xmlns:a16="http://schemas.microsoft.com/office/drawing/2014/main" id="{055A5FEE-9E80-4D38-A189-8A640BCC5CD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0" name="TextBox 1889">
          <a:extLst>
            <a:ext uri="{FF2B5EF4-FFF2-40B4-BE49-F238E27FC236}">
              <a16:creationId xmlns:a16="http://schemas.microsoft.com/office/drawing/2014/main" id="{94FE0A9D-8AFE-4471-9C68-A31DAB6ECA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1891" name="TextBox 1890">
          <a:extLst>
            <a:ext uri="{FF2B5EF4-FFF2-40B4-BE49-F238E27FC236}">
              <a16:creationId xmlns:a16="http://schemas.microsoft.com/office/drawing/2014/main" id="{DDABBF01-1E5E-4D50-A189-F9CD22C861E1}"/>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7</xdr:col>
      <xdr:colOff>0</xdr:colOff>
      <xdr:row>17</xdr:row>
      <xdr:rowOff>0</xdr:rowOff>
    </xdr:from>
    <xdr:ext cx="184731" cy="264560"/>
    <xdr:sp macro="" textlink="">
      <xdr:nvSpPr>
        <xdr:cNvPr id="1892" name="TextBox 1891">
          <a:extLst>
            <a:ext uri="{FF2B5EF4-FFF2-40B4-BE49-F238E27FC236}">
              <a16:creationId xmlns:a16="http://schemas.microsoft.com/office/drawing/2014/main" id="{BFC62F2F-6084-4CE8-9680-0AAE8AE14ACC}"/>
            </a:ext>
          </a:extLst>
        </xdr:cNvPr>
        <xdr:cNvSpPr txBox="1"/>
      </xdr:nvSpPr>
      <xdr:spPr>
        <a:xfrm>
          <a:off x="77343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3" name="TextBox 1892">
          <a:extLst>
            <a:ext uri="{FF2B5EF4-FFF2-40B4-BE49-F238E27FC236}">
              <a16:creationId xmlns:a16="http://schemas.microsoft.com/office/drawing/2014/main" id="{A9041851-631D-478E-ACBD-4D7AE4D1980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4" name="TextBox 1893">
          <a:extLst>
            <a:ext uri="{FF2B5EF4-FFF2-40B4-BE49-F238E27FC236}">
              <a16:creationId xmlns:a16="http://schemas.microsoft.com/office/drawing/2014/main" id="{6B134110-2C6C-40C4-98A3-1094999DCD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5" name="TextBox 1894">
          <a:extLst>
            <a:ext uri="{FF2B5EF4-FFF2-40B4-BE49-F238E27FC236}">
              <a16:creationId xmlns:a16="http://schemas.microsoft.com/office/drawing/2014/main" id="{B36C86F5-41D5-4405-9A12-4EB099BC7E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6" name="TextBox 1895">
          <a:extLst>
            <a:ext uri="{FF2B5EF4-FFF2-40B4-BE49-F238E27FC236}">
              <a16:creationId xmlns:a16="http://schemas.microsoft.com/office/drawing/2014/main" id="{AFA81321-5D80-4232-B7C9-843C48EF027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7" name="TextBox 1896">
          <a:extLst>
            <a:ext uri="{FF2B5EF4-FFF2-40B4-BE49-F238E27FC236}">
              <a16:creationId xmlns:a16="http://schemas.microsoft.com/office/drawing/2014/main" id="{3682AB47-DFB7-4EE3-9E1C-E4A31364B0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8" name="TextBox 1897">
          <a:extLst>
            <a:ext uri="{FF2B5EF4-FFF2-40B4-BE49-F238E27FC236}">
              <a16:creationId xmlns:a16="http://schemas.microsoft.com/office/drawing/2014/main" id="{FC292BD0-7B25-43AA-BDB0-5C8762A26A7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899" name="TextBox 1898">
          <a:extLst>
            <a:ext uri="{FF2B5EF4-FFF2-40B4-BE49-F238E27FC236}">
              <a16:creationId xmlns:a16="http://schemas.microsoft.com/office/drawing/2014/main" id="{833FA1D4-6167-4105-B598-A057440620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0" name="TextBox 1899">
          <a:extLst>
            <a:ext uri="{FF2B5EF4-FFF2-40B4-BE49-F238E27FC236}">
              <a16:creationId xmlns:a16="http://schemas.microsoft.com/office/drawing/2014/main" id="{B56842CE-3F31-46DA-B4B7-45C3977F2D2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1" name="TextBox 1900">
          <a:extLst>
            <a:ext uri="{FF2B5EF4-FFF2-40B4-BE49-F238E27FC236}">
              <a16:creationId xmlns:a16="http://schemas.microsoft.com/office/drawing/2014/main" id="{AAF721C4-9443-44DF-BFAC-D977BA031EC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2" name="TextBox 1901">
          <a:extLst>
            <a:ext uri="{FF2B5EF4-FFF2-40B4-BE49-F238E27FC236}">
              <a16:creationId xmlns:a16="http://schemas.microsoft.com/office/drawing/2014/main" id="{529E3A71-A1AB-489C-AB8E-5FA77E9DE24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3" name="TextBox 1902">
          <a:extLst>
            <a:ext uri="{FF2B5EF4-FFF2-40B4-BE49-F238E27FC236}">
              <a16:creationId xmlns:a16="http://schemas.microsoft.com/office/drawing/2014/main" id="{A141C55E-B2BA-4E32-A44B-F39DAFAEFD8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4" name="TextBox 1903">
          <a:extLst>
            <a:ext uri="{FF2B5EF4-FFF2-40B4-BE49-F238E27FC236}">
              <a16:creationId xmlns:a16="http://schemas.microsoft.com/office/drawing/2014/main" id="{29E5609A-816A-4CDF-A0B1-2C69286AFA7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5" name="TextBox 1904">
          <a:extLst>
            <a:ext uri="{FF2B5EF4-FFF2-40B4-BE49-F238E27FC236}">
              <a16:creationId xmlns:a16="http://schemas.microsoft.com/office/drawing/2014/main" id="{227475AF-8C4B-4297-ADE2-49D04E6C684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6" name="TextBox 1905">
          <a:extLst>
            <a:ext uri="{FF2B5EF4-FFF2-40B4-BE49-F238E27FC236}">
              <a16:creationId xmlns:a16="http://schemas.microsoft.com/office/drawing/2014/main" id="{420AAB37-3F57-4582-81E1-A77E7AE3273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7" name="TextBox 1906">
          <a:extLst>
            <a:ext uri="{FF2B5EF4-FFF2-40B4-BE49-F238E27FC236}">
              <a16:creationId xmlns:a16="http://schemas.microsoft.com/office/drawing/2014/main" id="{173B6201-60FD-44B5-8E75-EE8420AB4CA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8" name="TextBox 1907">
          <a:extLst>
            <a:ext uri="{FF2B5EF4-FFF2-40B4-BE49-F238E27FC236}">
              <a16:creationId xmlns:a16="http://schemas.microsoft.com/office/drawing/2014/main" id="{7EB93910-49C9-40BA-ABB1-D1A1269993F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09" name="TextBox 1908">
          <a:extLst>
            <a:ext uri="{FF2B5EF4-FFF2-40B4-BE49-F238E27FC236}">
              <a16:creationId xmlns:a16="http://schemas.microsoft.com/office/drawing/2014/main" id="{81BFDAB6-8B3F-43BD-AC64-9F6F439D7A3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0" name="TextBox 1909">
          <a:extLst>
            <a:ext uri="{FF2B5EF4-FFF2-40B4-BE49-F238E27FC236}">
              <a16:creationId xmlns:a16="http://schemas.microsoft.com/office/drawing/2014/main" id="{5322C820-41B7-40D7-9EDF-7DDEFDEAE49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1" name="TextBox 1910">
          <a:extLst>
            <a:ext uri="{FF2B5EF4-FFF2-40B4-BE49-F238E27FC236}">
              <a16:creationId xmlns:a16="http://schemas.microsoft.com/office/drawing/2014/main" id="{609F4CC6-59BE-4A24-8CD6-6E60A83965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2" name="TextBox 1911">
          <a:extLst>
            <a:ext uri="{FF2B5EF4-FFF2-40B4-BE49-F238E27FC236}">
              <a16:creationId xmlns:a16="http://schemas.microsoft.com/office/drawing/2014/main" id="{2446643E-76FE-45F2-B5D1-E43AEA8C22F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3" name="TextBox 1912">
          <a:extLst>
            <a:ext uri="{FF2B5EF4-FFF2-40B4-BE49-F238E27FC236}">
              <a16:creationId xmlns:a16="http://schemas.microsoft.com/office/drawing/2014/main" id="{EEC89D99-578C-4B04-82AA-398F82D103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4" name="TextBox 1913">
          <a:extLst>
            <a:ext uri="{FF2B5EF4-FFF2-40B4-BE49-F238E27FC236}">
              <a16:creationId xmlns:a16="http://schemas.microsoft.com/office/drawing/2014/main" id="{69D91F0F-2C4E-4A37-888C-19FF4E4717B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5" name="TextBox 1914">
          <a:extLst>
            <a:ext uri="{FF2B5EF4-FFF2-40B4-BE49-F238E27FC236}">
              <a16:creationId xmlns:a16="http://schemas.microsoft.com/office/drawing/2014/main" id="{BCB58DF6-4844-49A7-B8E0-E069AE6CC95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6" name="TextBox 1915">
          <a:extLst>
            <a:ext uri="{FF2B5EF4-FFF2-40B4-BE49-F238E27FC236}">
              <a16:creationId xmlns:a16="http://schemas.microsoft.com/office/drawing/2014/main" id="{18D4E165-7D4C-40FD-876B-23B026EA4F0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7" name="TextBox 1916">
          <a:extLst>
            <a:ext uri="{FF2B5EF4-FFF2-40B4-BE49-F238E27FC236}">
              <a16:creationId xmlns:a16="http://schemas.microsoft.com/office/drawing/2014/main" id="{32A0AFAD-279E-4ED1-B861-06D38CD35D1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8" name="TextBox 1917">
          <a:extLst>
            <a:ext uri="{FF2B5EF4-FFF2-40B4-BE49-F238E27FC236}">
              <a16:creationId xmlns:a16="http://schemas.microsoft.com/office/drawing/2014/main" id="{E192C71E-A6B7-40E9-AE0E-A9AE0CD4263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19" name="TextBox 1918">
          <a:extLst>
            <a:ext uri="{FF2B5EF4-FFF2-40B4-BE49-F238E27FC236}">
              <a16:creationId xmlns:a16="http://schemas.microsoft.com/office/drawing/2014/main" id="{B6121063-892A-4028-A2E7-11679260EB4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0" name="TextBox 1919">
          <a:extLst>
            <a:ext uri="{FF2B5EF4-FFF2-40B4-BE49-F238E27FC236}">
              <a16:creationId xmlns:a16="http://schemas.microsoft.com/office/drawing/2014/main" id="{EF0A0109-0166-4421-B130-A3143A89BC9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1" name="TextBox 1920">
          <a:extLst>
            <a:ext uri="{FF2B5EF4-FFF2-40B4-BE49-F238E27FC236}">
              <a16:creationId xmlns:a16="http://schemas.microsoft.com/office/drawing/2014/main" id="{E5C5966C-FD2B-4289-B6E0-CE894ED70E5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2" name="TextBox 1921">
          <a:extLst>
            <a:ext uri="{FF2B5EF4-FFF2-40B4-BE49-F238E27FC236}">
              <a16:creationId xmlns:a16="http://schemas.microsoft.com/office/drawing/2014/main" id="{6A7525D6-372F-4231-A361-EB3C33C5519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3" name="TextBox 1922">
          <a:extLst>
            <a:ext uri="{FF2B5EF4-FFF2-40B4-BE49-F238E27FC236}">
              <a16:creationId xmlns:a16="http://schemas.microsoft.com/office/drawing/2014/main" id="{7400A264-18E1-422E-B7AF-AAEEBF5364A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4" name="TextBox 1923">
          <a:extLst>
            <a:ext uri="{FF2B5EF4-FFF2-40B4-BE49-F238E27FC236}">
              <a16:creationId xmlns:a16="http://schemas.microsoft.com/office/drawing/2014/main" id="{72FCF189-1B27-4433-85C5-57F050D338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5" name="TextBox 1924">
          <a:extLst>
            <a:ext uri="{FF2B5EF4-FFF2-40B4-BE49-F238E27FC236}">
              <a16:creationId xmlns:a16="http://schemas.microsoft.com/office/drawing/2014/main" id="{05E8964B-4017-4CB4-BE46-BBD43C5B76F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6" name="TextBox 1925">
          <a:extLst>
            <a:ext uri="{FF2B5EF4-FFF2-40B4-BE49-F238E27FC236}">
              <a16:creationId xmlns:a16="http://schemas.microsoft.com/office/drawing/2014/main" id="{B0B4A38B-AA7D-4A69-97AF-6E566D7221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7" name="TextBox 1926">
          <a:extLst>
            <a:ext uri="{FF2B5EF4-FFF2-40B4-BE49-F238E27FC236}">
              <a16:creationId xmlns:a16="http://schemas.microsoft.com/office/drawing/2014/main" id="{C2099A97-0B2D-4F2E-A0BF-89BE9AB1EC7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8" name="TextBox 1927">
          <a:extLst>
            <a:ext uri="{FF2B5EF4-FFF2-40B4-BE49-F238E27FC236}">
              <a16:creationId xmlns:a16="http://schemas.microsoft.com/office/drawing/2014/main" id="{88A5DD5C-8DD0-4618-8545-C8023369B63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29" name="TextBox 1928">
          <a:extLst>
            <a:ext uri="{FF2B5EF4-FFF2-40B4-BE49-F238E27FC236}">
              <a16:creationId xmlns:a16="http://schemas.microsoft.com/office/drawing/2014/main" id="{2552A62A-BAE1-45C2-901E-22DF02E692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0" name="TextBox 1929">
          <a:extLst>
            <a:ext uri="{FF2B5EF4-FFF2-40B4-BE49-F238E27FC236}">
              <a16:creationId xmlns:a16="http://schemas.microsoft.com/office/drawing/2014/main" id="{EEE1B12B-EBC3-4A65-879A-B707E61743B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1" name="TextBox 1930">
          <a:extLst>
            <a:ext uri="{FF2B5EF4-FFF2-40B4-BE49-F238E27FC236}">
              <a16:creationId xmlns:a16="http://schemas.microsoft.com/office/drawing/2014/main" id="{A6AB3329-EC73-49CC-8AB3-7EB0DFD67B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2" name="TextBox 1931">
          <a:extLst>
            <a:ext uri="{FF2B5EF4-FFF2-40B4-BE49-F238E27FC236}">
              <a16:creationId xmlns:a16="http://schemas.microsoft.com/office/drawing/2014/main" id="{2708C77A-0504-4BA1-979A-87DA6E296BB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3" name="TextBox 1932">
          <a:extLst>
            <a:ext uri="{FF2B5EF4-FFF2-40B4-BE49-F238E27FC236}">
              <a16:creationId xmlns:a16="http://schemas.microsoft.com/office/drawing/2014/main" id="{3BC2E1BD-8BF7-47D1-854B-76042F6EACE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4" name="TextBox 1933">
          <a:extLst>
            <a:ext uri="{FF2B5EF4-FFF2-40B4-BE49-F238E27FC236}">
              <a16:creationId xmlns:a16="http://schemas.microsoft.com/office/drawing/2014/main" id="{9337132E-573C-427E-857B-19FD4022DCC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5" name="TextBox 1934">
          <a:extLst>
            <a:ext uri="{FF2B5EF4-FFF2-40B4-BE49-F238E27FC236}">
              <a16:creationId xmlns:a16="http://schemas.microsoft.com/office/drawing/2014/main" id="{7AA2F0BD-C51C-4EB3-835D-ACA807F2500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6" name="TextBox 1935">
          <a:extLst>
            <a:ext uri="{FF2B5EF4-FFF2-40B4-BE49-F238E27FC236}">
              <a16:creationId xmlns:a16="http://schemas.microsoft.com/office/drawing/2014/main" id="{67491A81-8EF4-43A4-A1DC-CB06055B57F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7" name="TextBox 1936">
          <a:extLst>
            <a:ext uri="{FF2B5EF4-FFF2-40B4-BE49-F238E27FC236}">
              <a16:creationId xmlns:a16="http://schemas.microsoft.com/office/drawing/2014/main" id="{EECC87D6-2AB4-4EA7-889C-A8DF5EAE347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8" name="TextBox 1937">
          <a:extLst>
            <a:ext uri="{FF2B5EF4-FFF2-40B4-BE49-F238E27FC236}">
              <a16:creationId xmlns:a16="http://schemas.microsoft.com/office/drawing/2014/main" id="{D83685DB-8DA9-4D20-A054-E6157D11BB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39" name="TextBox 1938">
          <a:extLst>
            <a:ext uri="{FF2B5EF4-FFF2-40B4-BE49-F238E27FC236}">
              <a16:creationId xmlns:a16="http://schemas.microsoft.com/office/drawing/2014/main" id="{49BA5610-66DC-4AD4-8734-22613F7BA4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0" name="TextBox 1939">
          <a:extLst>
            <a:ext uri="{FF2B5EF4-FFF2-40B4-BE49-F238E27FC236}">
              <a16:creationId xmlns:a16="http://schemas.microsoft.com/office/drawing/2014/main" id="{39601291-21CB-4620-8009-3C679ED0A3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1" name="TextBox 1940">
          <a:extLst>
            <a:ext uri="{FF2B5EF4-FFF2-40B4-BE49-F238E27FC236}">
              <a16:creationId xmlns:a16="http://schemas.microsoft.com/office/drawing/2014/main" id="{41462A73-6FF1-4DE7-802E-346553DB347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2" name="TextBox 1941">
          <a:extLst>
            <a:ext uri="{FF2B5EF4-FFF2-40B4-BE49-F238E27FC236}">
              <a16:creationId xmlns:a16="http://schemas.microsoft.com/office/drawing/2014/main" id="{FCC24C46-AB49-4A81-A475-6725CC72C5D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3" name="TextBox 1942">
          <a:extLst>
            <a:ext uri="{FF2B5EF4-FFF2-40B4-BE49-F238E27FC236}">
              <a16:creationId xmlns:a16="http://schemas.microsoft.com/office/drawing/2014/main" id="{CC0CED18-0431-4300-89F7-F994642AD37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4" name="TextBox 1943">
          <a:extLst>
            <a:ext uri="{FF2B5EF4-FFF2-40B4-BE49-F238E27FC236}">
              <a16:creationId xmlns:a16="http://schemas.microsoft.com/office/drawing/2014/main" id="{5E09BEBF-F364-418C-8E96-6D8D7F227C9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5" name="TextBox 1944">
          <a:extLst>
            <a:ext uri="{FF2B5EF4-FFF2-40B4-BE49-F238E27FC236}">
              <a16:creationId xmlns:a16="http://schemas.microsoft.com/office/drawing/2014/main" id="{D91755DA-942E-4805-BFE8-A61950C68DB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6" name="TextBox 1945">
          <a:extLst>
            <a:ext uri="{FF2B5EF4-FFF2-40B4-BE49-F238E27FC236}">
              <a16:creationId xmlns:a16="http://schemas.microsoft.com/office/drawing/2014/main" id="{4818127C-85BC-445A-A881-4229D031098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7" name="TextBox 1946">
          <a:extLst>
            <a:ext uri="{FF2B5EF4-FFF2-40B4-BE49-F238E27FC236}">
              <a16:creationId xmlns:a16="http://schemas.microsoft.com/office/drawing/2014/main" id="{8B245BF5-13D6-4732-9494-0F4E70E442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8" name="TextBox 1947">
          <a:extLst>
            <a:ext uri="{FF2B5EF4-FFF2-40B4-BE49-F238E27FC236}">
              <a16:creationId xmlns:a16="http://schemas.microsoft.com/office/drawing/2014/main" id="{861B010E-E093-4243-A1D1-B03B18D6FD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49" name="TextBox 1948">
          <a:extLst>
            <a:ext uri="{FF2B5EF4-FFF2-40B4-BE49-F238E27FC236}">
              <a16:creationId xmlns:a16="http://schemas.microsoft.com/office/drawing/2014/main" id="{F6E7E101-17BB-4BB5-B815-29B8FF9CA72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0" name="TextBox 1949">
          <a:extLst>
            <a:ext uri="{FF2B5EF4-FFF2-40B4-BE49-F238E27FC236}">
              <a16:creationId xmlns:a16="http://schemas.microsoft.com/office/drawing/2014/main" id="{4757205F-7F79-4DEA-AF23-4BA6491382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1" name="TextBox 1950">
          <a:extLst>
            <a:ext uri="{FF2B5EF4-FFF2-40B4-BE49-F238E27FC236}">
              <a16:creationId xmlns:a16="http://schemas.microsoft.com/office/drawing/2014/main" id="{425CA58F-CEEC-4F5B-8AB0-F57D2826E12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2" name="TextBox 1951">
          <a:extLst>
            <a:ext uri="{FF2B5EF4-FFF2-40B4-BE49-F238E27FC236}">
              <a16:creationId xmlns:a16="http://schemas.microsoft.com/office/drawing/2014/main" id="{BF6A8B91-94E8-41D2-B276-6D6E3079FF1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3" name="TextBox 1952">
          <a:extLst>
            <a:ext uri="{FF2B5EF4-FFF2-40B4-BE49-F238E27FC236}">
              <a16:creationId xmlns:a16="http://schemas.microsoft.com/office/drawing/2014/main" id="{DA59CCC1-9A02-4350-94FC-DB4E484A9C1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4" name="TextBox 1953">
          <a:extLst>
            <a:ext uri="{FF2B5EF4-FFF2-40B4-BE49-F238E27FC236}">
              <a16:creationId xmlns:a16="http://schemas.microsoft.com/office/drawing/2014/main" id="{7D373774-2908-4472-A97D-0ADB35CB33A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5" name="TextBox 1954">
          <a:extLst>
            <a:ext uri="{FF2B5EF4-FFF2-40B4-BE49-F238E27FC236}">
              <a16:creationId xmlns:a16="http://schemas.microsoft.com/office/drawing/2014/main" id="{478B8D47-8C07-4702-A067-33C2A5944F9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6" name="TextBox 1955">
          <a:extLst>
            <a:ext uri="{FF2B5EF4-FFF2-40B4-BE49-F238E27FC236}">
              <a16:creationId xmlns:a16="http://schemas.microsoft.com/office/drawing/2014/main" id="{13A04157-144E-4DD6-BECD-F7A93959D7E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7" name="TextBox 1956">
          <a:extLst>
            <a:ext uri="{FF2B5EF4-FFF2-40B4-BE49-F238E27FC236}">
              <a16:creationId xmlns:a16="http://schemas.microsoft.com/office/drawing/2014/main" id="{7AFEC8F5-BCBC-4532-9306-257EF06298E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8" name="TextBox 1957">
          <a:extLst>
            <a:ext uri="{FF2B5EF4-FFF2-40B4-BE49-F238E27FC236}">
              <a16:creationId xmlns:a16="http://schemas.microsoft.com/office/drawing/2014/main" id="{4D9ABCA5-07EE-475F-93D5-A0DE242BDF2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59" name="TextBox 1958">
          <a:extLst>
            <a:ext uri="{FF2B5EF4-FFF2-40B4-BE49-F238E27FC236}">
              <a16:creationId xmlns:a16="http://schemas.microsoft.com/office/drawing/2014/main" id="{30FDC1BD-B6C1-4CE0-8B23-4428285489E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0" name="TextBox 1959">
          <a:extLst>
            <a:ext uri="{FF2B5EF4-FFF2-40B4-BE49-F238E27FC236}">
              <a16:creationId xmlns:a16="http://schemas.microsoft.com/office/drawing/2014/main" id="{671868F9-92DE-4D42-AFF4-51D7AFF086C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1" name="TextBox 1960">
          <a:extLst>
            <a:ext uri="{FF2B5EF4-FFF2-40B4-BE49-F238E27FC236}">
              <a16:creationId xmlns:a16="http://schemas.microsoft.com/office/drawing/2014/main" id="{4D687F0D-7CEB-43A2-8A73-4F4552407E1E}"/>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2" name="TextBox 1961">
          <a:extLst>
            <a:ext uri="{FF2B5EF4-FFF2-40B4-BE49-F238E27FC236}">
              <a16:creationId xmlns:a16="http://schemas.microsoft.com/office/drawing/2014/main" id="{57AD3F41-7CB7-4E8C-B9EE-30E0FD9DDA2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3" name="TextBox 1962">
          <a:extLst>
            <a:ext uri="{FF2B5EF4-FFF2-40B4-BE49-F238E27FC236}">
              <a16:creationId xmlns:a16="http://schemas.microsoft.com/office/drawing/2014/main" id="{F0CC59F9-7CDB-43EA-BB8C-83682FC7BF8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4" name="TextBox 1963">
          <a:extLst>
            <a:ext uri="{FF2B5EF4-FFF2-40B4-BE49-F238E27FC236}">
              <a16:creationId xmlns:a16="http://schemas.microsoft.com/office/drawing/2014/main" id="{91B39293-3417-424D-8CA6-D4B4876E19B1}"/>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5" name="TextBox 1964">
          <a:extLst>
            <a:ext uri="{FF2B5EF4-FFF2-40B4-BE49-F238E27FC236}">
              <a16:creationId xmlns:a16="http://schemas.microsoft.com/office/drawing/2014/main" id="{B14E3B38-7800-446A-A77C-07CF8A5E4D4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6" name="TextBox 1965">
          <a:extLst>
            <a:ext uri="{FF2B5EF4-FFF2-40B4-BE49-F238E27FC236}">
              <a16:creationId xmlns:a16="http://schemas.microsoft.com/office/drawing/2014/main" id="{8850250E-3399-40D8-B2A6-90C8705119C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7" name="TextBox 1966">
          <a:extLst>
            <a:ext uri="{FF2B5EF4-FFF2-40B4-BE49-F238E27FC236}">
              <a16:creationId xmlns:a16="http://schemas.microsoft.com/office/drawing/2014/main" id="{2613CA2F-4FF4-466C-ACD8-B648DA1843F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8" name="TextBox 1967">
          <a:extLst>
            <a:ext uri="{FF2B5EF4-FFF2-40B4-BE49-F238E27FC236}">
              <a16:creationId xmlns:a16="http://schemas.microsoft.com/office/drawing/2014/main" id="{8C41D40A-2A65-4FB8-AA5D-A055BCC0E6D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69" name="TextBox 1968">
          <a:extLst>
            <a:ext uri="{FF2B5EF4-FFF2-40B4-BE49-F238E27FC236}">
              <a16:creationId xmlns:a16="http://schemas.microsoft.com/office/drawing/2014/main" id="{1C688035-4B08-4B5D-BF23-054702AF2B1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0" name="TextBox 1969">
          <a:extLst>
            <a:ext uri="{FF2B5EF4-FFF2-40B4-BE49-F238E27FC236}">
              <a16:creationId xmlns:a16="http://schemas.microsoft.com/office/drawing/2014/main" id="{44D8C2C4-239D-4D9B-9E11-254C77AC90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1" name="TextBox 1970">
          <a:extLst>
            <a:ext uri="{FF2B5EF4-FFF2-40B4-BE49-F238E27FC236}">
              <a16:creationId xmlns:a16="http://schemas.microsoft.com/office/drawing/2014/main" id="{28EF964D-1533-4BE5-8036-81AA8BCF6EE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2" name="TextBox 1971">
          <a:extLst>
            <a:ext uri="{FF2B5EF4-FFF2-40B4-BE49-F238E27FC236}">
              <a16:creationId xmlns:a16="http://schemas.microsoft.com/office/drawing/2014/main" id="{3561E382-32AF-4727-8483-BDF337D1370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3" name="TextBox 1972">
          <a:extLst>
            <a:ext uri="{FF2B5EF4-FFF2-40B4-BE49-F238E27FC236}">
              <a16:creationId xmlns:a16="http://schemas.microsoft.com/office/drawing/2014/main" id="{526A3C99-7C4A-48EC-8D51-700372AD59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4" name="TextBox 1973">
          <a:extLst>
            <a:ext uri="{FF2B5EF4-FFF2-40B4-BE49-F238E27FC236}">
              <a16:creationId xmlns:a16="http://schemas.microsoft.com/office/drawing/2014/main" id="{3B48E8C6-4B79-4200-9852-62DF52DAED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5" name="TextBox 1974">
          <a:extLst>
            <a:ext uri="{FF2B5EF4-FFF2-40B4-BE49-F238E27FC236}">
              <a16:creationId xmlns:a16="http://schemas.microsoft.com/office/drawing/2014/main" id="{C2F8C827-D4E5-4BAC-95A4-A968E15013E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6" name="TextBox 1975">
          <a:extLst>
            <a:ext uri="{FF2B5EF4-FFF2-40B4-BE49-F238E27FC236}">
              <a16:creationId xmlns:a16="http://schemas.microsoft.com/office/drawing/2014/main" id="{C7931510-88B8-49B9-9BE2-18E7E82F626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7" name="TextBox 1976">
          <a:extLst>
            <a:ext uri="{FF2B5EF4-FFF2-40B4-BE49-F238E27FC236}">
              <a16:creationId xmlns:a16="http://schemas.microsoft.com/office/drawing/2014/main" id="{ADB9EBED-5084-4D4F-8DC2-044371F49E9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8" name="TextBox 1977">
          <a:extLst>
            <a:ext uri="{FF2B5EF4-FFF2-40B4-BE49-F238E27FC236}">
              <a16:creationId xmlns:a16="http://schemas.microsoft.com/office/drawing/2014/main" id="{FBE001F4-675F-4B9C-AB2C-122764558BD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79" name="TextBox 1978">
          <a:extLst>
            <a:ext uri="{FF2B5EF4-FFF2-40B4-BE49-F238E27FC236}">
              <a16:creationId xmlns:a16="http://schemas.microsoft.com/office/drawing/2014/main" id="{671CE74E-6B0A-455F-818E-57C812B8321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0" name="TextBox 1979">
          <a:extLst>
            <a:ext uri="{FF2B5EF4-FFF2-40B4-BE49-F238E27FC236}">
              <a16:creationId xmlns:a16="http://schemas.microsoft.com/office/drawing/2014/main" id="{CE18A463-7381-4CF0-A1DF-38B0EB9E86C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1" name="TextBox 1980">
          <a:extLst>
            <a:ext uri="{FF2B5EF4-FFF2-40B4-BE49-F238E27FC236}">
              <a16:creationId xmlns:a16="http://schemas.microsoft.com/office/drawing/2014/main" id="{1CABA023-7CF3-4946-BD7A-F04F77D3B6C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2" name="TextBox 1981">
          <a:extLst>
            <a:ext uri="{FF2B5EF4-FFF2-40B4-BE49-F238E27FC236}">
              <a16:creationId xmlns:a16="http://schemas.microsoft.com/office/drawing/2014/main" id="{6AA7B18F-23DA-46D4-B9C2-F603446A3F2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3" name="TextBox 1982">
          <a:extLst>
            <a:ext uri="{FF2B5EF4-FFF2-40B4-BE49-F238E27FC236}">
              <a16:creationId xmlns:a16="http://schemas.microsoft.com/office/drawing/2014/main" id="{873578E5-841D-4F95-BE82-CFF51916872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4" name="TextBox 1983">
          <a:extLst>
            <a:ext uri="{FF2B5EF4-FFF2-40B4-BE49-F238E27FC236}">
              <a16:creationId xmlns:a16="http://schemas.microsoft.com/office/drawing/2014/main" id="{CB017DAB-E45D-4E94-999D-891FD107136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5" name="TextBox 1984">
          <a:extLst>
            <a:ext uri="{FF2B5EF4-FFF2-40B4-BE49-F238E27FC236}">
              <a16:creationId xmlns:a16="http://schemas.microsoft.com/office/drawing/2014/main" id="{94CB6DFB-1042-470F-8163-60CBCF7F9569}"/>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6" name="TextBox 1985">
          <a:extLst>
            <a:ext uri="{FF2B5EF4-FFF2-40B4-BE49-F238E27FC236}">
              <a16:creationId xmlns:a16="http://schemas.microsoft.com/office/drawing/2014/main" id="{90EE6FC7-4BA9-40A2-AA96-66711E0D0CF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7" name="TextBox 1986">
          <a:extLst>
            <a:ext uri="{FF2B5EF4-FFF2-40B4-BE49-F238E27FC236}">
              <a16:creationId xmlns:a16="http://schemas.microsoft.com/office/drawing/2014/main" id="{F10C3E6C-E863-4580-B1DC-C843914E569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8" name="TextBox 1987">
          <a:extLst>
            <a:ext uri="{FF2B5EF4-FFF2-40B4-BE49-F238E27FC236}">
              <a16:creationId xmlns:a16="http://schemas.microsoft.com/office/drawing/2014/main" id="{D94A826E-D20E-41B1-9160-D557A5A91BE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89" name="TextBox 1988">
          <a:extLst>
            <a:ext uri="{FF2B5EF4-FFF2-40B4-BE49-F238E27FC236}">
              <a16:creationId xmlns:a16="http://schemas.microsoft.com/office/drawing/2014/main" id="{02B5BDFD-F16E-4727-8ECF-66DC02C0CDB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0" name="TextBox 1989">
          <a:extLst>
            <a:ext uri="{FF2B5EF4-FFF2-40B4-BE49-F238E27FC236}">
              <a16:creationId xmlns:a16="http://schemas.microsoft.com/office/drawing/2014/main" id="{56C836E1-F7EE-400A-BB18-7125A85CCE6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1" name="TextBox 1990">
          <a:extLst>
            <a:ext uri="{FF2B5EF4-FFF2-40B4-BE49-F238E27FC236}">
              <a16:creationId xmlns:a16="http://schemas.microsoft.com/office/drawing/2014/main" id="{608945AC-1AEF-4F82-A7A0-921E841FAEEF}"/>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2" name="TextBox 1991">
          <a:extLst>
            <a:ext uri="{FF2B5EF4-FFF2-40B4-BE49-F238E27FC236}">
              <a16:creationId xmlns:a16="http://schemas.microsoft.com/office/drawing/2014/main" id="{B7C36223-17B1-4E57-80D8-A700DC15F0F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3" name="TextBox 1992">
          <a:extLst>
            <a:ext uri="{FF2B5EF4-FFF2-40B4-BE49-F238E27FC236}">
              <a16:creationId xmlns:a16="http://schemas.microsoft.com/office/drawing/2014/main" id="{F6131A20-C320-45A0-9D04-F08C89BCF48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4" name="TextBox 1993">
          <a:extLst>
            <a:ext uri="{FF2B5EF4-FFF2-40B4-BE49-F238E27FC236}">
              <a16:creationId xmlns:a16="http://schemas.microsoft.com/office/drawing/2014/main" id="{C440EEA3-A334-437D-8E28-858BEE09FBB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5" name="TextBox 1994">
          <a:extLst>
            <a:ext uri="{FF2B5EF4-FFF2-40B4-BE49-F238E27FC236}">
              <a16:creationId xmlns:a16="http://schemas.microsoft.com/office/drawing/2014/main" id="{5C5FCBEF-712C-4061-BFB6-E0100D1A67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6" name="TextBox 1995">
          <a:extLst>
            <a:ext uri="{FF2B5EF4-FFF2-40B4-BE49-F238E27FC236}">
              <a16:creationId xmlns:a16="http://schemas.microsoft.com/office/drawing/2014/main" id="{33FE9C04-44DB-4F1E-837B-23B13161DEC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7" name="TextBox 1996">
          <a:extLst>
            <a:ext uri="{FF2B5EF4-FFF2-40B4-BE49-F238E27FC236}">
              <a16:creationId xmlns:a16="http://schemas.microsoft.com/office/drawing/2014/main" id="{9910F314-5083-41E7-A296-AEDA76B6116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8" name="TextBox 1997">
          <a:extLst>
            <a:ext uri="{FF2B5EF4-FFF2-40B4-BE49-F238E27FC236}">
              <a16:creationId xmlns:a16="http://schemas.microsoft.com/office/drawing/2014/main" id="{0A5C945B-B141-4CE3-994A-122452E465B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1999" name="TextBox 1998">
          <a:extLst>
            <a:ext uri="{FF2B5EF4-FFF2-40B4-BE49-F238E27FC236}">
              <a16:creationId xmlns:a16="http://schemas.microsoft.com/office/drawing/2014/main" id="{CF530588-D5B3-4A08-A85F-17A49D6E872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0" name="TextBox 1999">
          <a:extLst>
            <a:ext uri="{FF2B5EF4-FFF2-40B4-BE49-F238E27FC236}">
              <a16:creationId xmlns:a16="http://schemas.microsoft.com/office/drawing/2014/main" id="{A81D90DC-FFEC-4DF1-AE58-6050B20BF91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1" name="TextBox 2000">
          <a:extLst>
            <a:ext uri="{FF2B5EF4-FFF2-40B4-BE49-F238E27FC236}">
              <a16:creationId xmlns:a16="http://schemas.microsoft.com/office/drawing/2014/main" id="{0E70C89E-A7A1-4B7E-B8F3-1FD517AE243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2" name="TextBox 2001">
          <a:extLst>
            <a:ext uri="{FF2B5EF4-FFF2-40B4-BE49-F238E27FC236}">
              <a16:creationId xmlns:a16="http://schemas.microsoft.com/office/drawing/2014/main" id="{287F4FB6-5733-44FB-80D0-31D02892C9E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3" name="TextBox 2002">
          <a:extLst>
            <a:ext uri="{FF2B5EF4-FFF2-40B4-BE49-F238E27FC236}">
              <a16:creationId xmlns:a16="http://schemas.microsoft.com/office/drawing/2014/main" id="{9C4EAE82-98F4-4167-9D61-207769C59F98}"/>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4" name="TextBox 2003">
          <a:extLst>
            <a:ext uri="{FF2B5EF4-FFF2-40B4-BE49-F238E27FC236}">
              <a16:creationId xmlns:a16="http://schemas.microsoft.com/office/drawing/2014/main" id="{859D6C79-6FA7-4AB7-BB7F-2C8A01645B63}"/>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5" name="TextBox 2004">
          <a:extLst>
            <a:ext uri="{FF2B5EF4-FFF2-40B4-BE49-F238E27FC236}">
              <a16:creationId xmlns:a16="http://schemas.microsoft.com/office/drawing/2014/main" id="{5C652453-1BE1-4403-AA9C-1C6FD2C89D1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6" name="TextBox 2005">
          <a:extLst>
            <a:ext uri="{FF2B5EF4-FFF2-40B4-BE49-F238E27FC236}">
              <a16:creationId xmlns:a16="http://schemas.microsoft.com/office/drawing/2014/main" id="{F4873837-96CB-4061-B990-175D2522CE75}"/>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7" name="TextBox 2006">
          <a:extLst>
            <a:ext uri="{FF2B5EF4-FFF2-40B4-BE49-F238E27FC236}">
              <a16:creationId xmlns:a16="http://schemas.microsoft.com/office/drawing/2014/main" id="{05A765EA-ED51-49F6-8458-A1F864ECE4B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8" name="TextBox 2007">
          <a:extLst>
            <a:ext uri="{FF2B5EF4-FFF2-40B4-BE49-F238E27FC236}">
              <a16:creationId xmlns:a16="http://schemas.microsoft.com/office/drawing/2014/main" id="{707140AC-346D-4187-A2AE-FABE0A6A28E7}"/>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09" name="TextBox 2008">
          <a:extLst>
            <a:ext uri="{FF2B5EF4-FFF2-40B4-BE49-F238E27FC236}">
              <a16:creationId xmlns:a16="http://schemas.microsoft.com/office/drawing/2014/main" id="{2E2ADC53-A1F4-4417-BF3A-DCA0899EC95D}"/>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0" name="TextBox 2009">
          <a:extLst>
            <a:ext uri="{FF2B5EF4-FFF2-40B4-BE49-F238E27FC236}">
              <a16:creationId xmlns:a16="http://schemas.microsoft.com/office/drawing/2014/main" id="{75B981A1-6F3C-485D-A670-4885FAB5F6F6}"/>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1" name="TextBox 2010">
          <a:extLst>
            <a:ext uri="{FF2B5EF4-FFF2-40B4-BE49-F238E27FC236}">
              <a16:creationId xmlns:a16="http://schemas.microsoft.com/office/drawing/2014/main" id="{6C07BAE1-0583-4F89-B4E0-66DA80F2920C}"/>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2" name="TextBox 2011">
          <a:extLst>
            <a:ext uri="{FF2B5EF4-FFF2-40B4-BE49-F238E27FC236}">
              <a16:creationId xmlns:a16="http://schemas.microsoft.com/office/drawing/2014/main" id="{EA7B9B8B-CCDE-4DDB-922E-BFF9285CCE8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3" name="TextBox 2012">
          <a:extLst>
            <a:ext uri="{FF2B5EF4-FFF2-40B4-BE49-F238E27FC236}">
              <a16:creationId xmlns:a16="http://schemas.microsoft.com/office/drawing/2014/main" id="{EB38F713-E4C1-4378-9B91-BE43666EA794}"/>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4" name="TextBox 2013">
          <a:extLst>
            <a:ext uri="{FF2B5EF4-FFF2-40B4-BE49-F238E27FC236}">
              <a16:creationId xmlns:a16="http://schemas.microsoft.com/office/drawing/2014/main" id="{E78E1921-BBB2-42EC-810A-35D8847B84D2}"/>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5" name="TextBox 2014">
          <a:extLst>
            <a:ext uri="{FF2B5EF4-FFF2-40B4-BE49-F238E27FC236}">
              <a16:creationId xmlns:a16="http://schemas.microsoft.com/office/drawing/2014/main" id="{4484CE50-5823-4440-8454-27579FD08850}"/>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6" name="TextBox 2015">
          <a:extLst>
            <a:ext uri="{FF2B5EF4-FFF2-40B4-BE49-F238E27FC236}">
              <a16:creationId xmlns:a16="http://schemas.microsoft.com/office/drawing/2014/main" id="{9C0C7E61-2B98-47F4-864E-C21306BBBBCB}"/>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3</xdr:col>
      <xdr:colOff>0</xdr:colOff>
      <xdr:row>17</xdr:row>
      <xdr:rowOff>0</xdr:rowOff>
    </xdr:from>
    <xdr:ext cx="184731" cy="264560"/>
    <xdr:sp macro="" textlink="">
      <xdr:nvSpPr>
        <xdr:cNvPr id="2017" name="TextBox 2016">
          <a:extLst>
            <a:ext uri="{FF2B5EF4-FFF2-40B4-BE49-F238E27FC236}">
              <a16:creationId xmlns:a16="http://schemas.microsoft.com/office/drawing/2014/main" id="{DAD38C5D-7F2C-4924-A082-AD19AA4DA77A}"/>
            </a:ext>
          </a:extLst>
        </xdr:cNvPr>
        <xdr:cNvSpPr txBox="1"/>
      </xdr:nvSpPr>
      <xdr:spPr>
        <a:xfrm>
          <a:off x="4876800"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17</xdr:row>
      <xdr:rowOff>0</xdr:rowOff>
    </xdr:from>
    <xdr:ext cx="184731" cy="264560"/>
    <xdr:sp macro="" textlink="">
      <xdr:nvSpPr>
        <xdr:cNvPr id="2018" name="TextBox 2017">
          <a:extLst>
            <a:ext uri="{FF2B5EF4-FFF2-40B4-BE49-F238E27FC236}">
              <a16:creationId xmlns:a16="http://schemas.microsoft.com/office/drawing/2014/main" id="{776BB030-6AAE-4542-A116-4FF69E3852EC}"/>
            </a:ext>
          </a:extLst>
        </xdr:cNvPr>
        <xdr:cNvSpPr txBox="1"/>
      </xdr:nvSpPr>
      <xdr:spPr>
        <a:xfrm>
          <a:off x="5591175" y="437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4</xdr:col>
      <xdr:colOff>0</xdr:colOff>
      <xdr:row>16</xdr:row>
      <xdr:rowOff>0</xdr:rowOff>
    </xdr:from>
    <xdr:ext cx="184731" cy="264560"/>
    <xdr:sp macro="" textlink="">
      <xdr:nvSpPr>
        <xdr:cNvPr id="2" name="TextBox 1">
          <a:extLst>
            <a:ext uri="{FF2B5EF4-FFF2-40B4-BE49-F238E27FC236}">
              <a16:creationId xmlns:a16="http://schemas.microsoft.com/office/drawing/2014/main" id="{5296AB6D-91CB-40B0-BC20-43B8B63596CC}"/>
            </a:ext>
          </a:extLst>
        </xdr:cNvPr>
        <xdr:cNvSpPr txBox="1"/>
      </xdr:nvSpPr>
      <xdr:spPr>
        <a:xfrm>
          <a:off x="5524500"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11</xdr:col>
      <xdr:colOff>0</xdr:colOff>
      <xdr:row>19</xdr:row>
      <xdr:rowOff>0</xdr:rowOff>
    </xdr:from>
    <xdr:ext cx="184731" cy="264560"/>
    <xdr:sp macro="" textlink="">
      <xdr:nvSpPr>
        <xdr:cNvPr id="3" name="TextBox 2">
          <a:extLst>
            <a:ext uri="{FF2B5EF4-FFF2-40B4-BE49-F238E27FC236}">
              <a16:creationId xmlns:a16="http://schemas.microsoft.com/office/drawing/2014/main" id="{A1E5EA01-E9F6-4F6B-AACE-D13F201D73C5}"/>
            </a:ext>
          </a:extLst>
        </xdr:cNvPr>
        <xdr:cNvSpPr txBox="1"/>
      </xdr:nvSpPr>
      <xdr:spPr>
        <a:xfrm>
          <a:off x="8391525"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oneCellAnchor>
    <xdr:from>
      <xdr:col>4</xdr:col>
      <xdr:colOff>0</xdr:colOff>
      <xdr:row>16</xdr:row>
      <xdr:rowOff>0</xdr:rowOff>
    </xdr:from>
    <xdr:ext cx="184731" cy="264560"/>
    <xdr:sp macro="" textlink="">
      <xdr:nvSpPr>
        <xdr:cNvPr id="4" name="TextBox 3">
          <a:extLst>
            <a:ext uri="{FF2B5EF4-FFF2-40B4-BE49-F238E27FC236}">
              <a16:creationId xmlns:a16="http://schemas.microsoft.com/office/drawing/2014/main" id="{66D618EA-03CB-46C4-B324-AB2F0D4F568D}"/>
            </a:ext>
          </a:extLst>
        </xdr:cNvPr>
        <xdr:cNvSpPr txBox="1"/>
      </xdr:nvSpPr>
      <xdr:spPr>
        <a:xfrm>
          <a:off x="5524500" y="472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panepz02%20blow%20up%2025.1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CIP\2002\panepz02%20blow%20up%2025.1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4\ILO\ILO-MUS-YI-20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014/ILO/ILO-MUS-YI-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E8569E5\digest2007-%20280808.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file:///D:\Users\bramjus\AppData\Local\Microsoft\Windows\Temporary%20Internet%20Files\Content.Outlook\EDQ3JH83\Users\Admin\AppData\Local\Microsoft\Windows\Temporary%20Internet%20Files\Content.Outlook\X63OPA0W\digest%202007\digest2007-%20280808.xls?0C7C41A1" TargetMode="External"/><Relationship Id="rId1" Type="http://schemas.openxmlformats.org/officeDocument/2006/relationships/externalLinkPath" Target="file:///\\0C7C41A1\digest2007-%202808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igest%202010(Trade)\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CIP\2002\Epz%20CEAL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Documents%20and%20Settings\ellanah\Desktop\Indicator%20Q4%202011\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user2\AppData\Roaming\Microsoft\Excel\Tables%20received\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lassifications"/>
      <sheetName val="Sources"/>
      <sheetName val="POP"/>
      <sheetName val="EAP"/>
      <sheetName val="EMP"/>
      <sheetName val="TRU"/>
      <sheetName val="EES"/>
      <sheetName val="UNE"/>
      <sheetName val="EIP"/>
      <sheetName val="HOW"/>
      <sheetName val="EAR"/>
      <sheetName val="LAC"/>
      <sheetName val="CPI"/>
      <sheetName val="TUM"/>
      <sheetName val="CBC"/>
      <sheetName val="INJ"/>
      <sheetName val="STR"/>
      <sheetName val="LAI"/>
      <sheetName val="POV"/>
      <sheetName val="LAP"/>
      <sheetName val="IFL"/>
      <sheetName val="Tools"/>
    </sheetNames>
    <sheetDataSet>
      <sheetData sheetId="0" refreshError="1"/>
      <sheetData sheetId="1" refreshError="1"/>
      <sheetData sheetId="2" refreshError="1"/>
      <sheetData sheetId="3">
        <row r="10">
          <cell r="BD10" t="str">
            <v>[1] Continuous Multi-Purpose Household Survey</v>
          </cell>
        </row>
        <row r="11">
          <cell r="BD11" t="str">
            <v>[2] Household Budget Survey</v>
          </cell>
        </row>
        <row r="12">
          <cell r="BD12" t="str">
            <v>[3] Occupational Injuries</v>
          </cell>
        </row>
        <row r="13">
          <cell r="BD13" t="str">
            <v>[4] Ministry of Labour, Industrial Relations and Employment - Registrar of Associations</v>
          </cell>
        </row>
        <row r="14">
          <cell r="BD14" t="str">
            <v>[5] Census of economic activities and annual survey</v>
          </cell>
        </row>
        <row r="15">
          <cell r="BD15" t="str">
            <v/>
          </cell>
        </row>
        <row r="16">
          <cell r="BD16" t="str">
            <v/>
          </cell>
        </row>
        <row r="17">
          <cell r="BD17" t="str">
            <v/>
          </cell>
        </row>
        <row r="18">
          <cell r="BD18" t="str">
            <v/>
          </cell>
        </row>
        <row r="19">
          <cell r="BD19" t="str">
            <v/>
          </cell>
        </row>
        <row r="20">
          <cell r="BD20" t="str">
            <v/>
          </cell>
        </row>
        <row r="21">
          <cell r="BD21" t="str">
            <v/>
          </cell>
        </row>
        <row r="22">
          <cell r="BD22" t="str">
            <v/>
          </cell>
        </row>
        <row r="23">
          <cell r="BD23" t="str">
            <v/>
          </cell>
        </row>
        <row r="24">
          <cell r="BD24" t="str">
            <v/>
          </cell>
        </row>
        <row r="25">
          <cell r="BD25" t="str">
            <v/>
          </cell>
        </row>
        <row r="26">
          <cell r="BD26" t="str">
            <v/>
          </cell>
        </row>
        <row r="27">
          <cell r="BD27" t="str">
            <v/>
          </cell>
        </row>
        <row r="28">
          <cell r="BD28" t="str">
            <v/>
          </cell>
        </row>
        <row r="29">
          <cell r="BD29" t="str">
            <v/>
          </cell>
        </row>
        <row r="30">
          <cell r="BD30" t="str">
            <v/>
          </cell>
        </row>
        <row r="31">
          <cell r="BD31" t="str">
            <v/>
          </cell>
        </row>
        <row r="32">
          <cell r="BD32" t="str">
            <v/>
          </cell>
        </row>
        <row r="33">
          <cell r="BD33" t="str">
            <v/>
          </cell>
        </row>
        <row r="34">
          <cell r="BD34" t="str">
            <v/>
          </cell>
        </row>
        <row r="35">
          <cell r="BD35" t="str">
            <v/>
          </cell>
        </row>
        <row r="36">
          <cell r="BD36" t="str">
            <v/>
          </cell>
        </row>
        <row r="37">
          <cell r="BD37" t="str">
            <v/>
          </cell>
        </row>
        <row r="38">
          <cell r="BD38" t="str">
            <v/>
          </cell>
        </row>
        <row r="39">
          <cell r="BD39" t="str">
            <v/>
          </cell>
        </row>
        <row r="40">
          <cell r="BD40" t="str">
            <v/>
          </cell>
        </row>
        <row r="41">
          <cell r="BD41" t="str">
            <v/>
          </cell>
        </row>
        <row r="42">
          <cell r="BD42" t="str">
            <v/>
          </cell>
        </row>
        <row r="43">
          <cell r="BD43" t="str">
            <v/>
          </cell>
        </row>
        <row r="44">
          <cell r="BD44" t="str">
            <v/>
          </cell>
        </row>
        <row r="45">
          <cell r="BD45" t="str">
            <v/>
          </cell>
        </row>
        <row r="46">
          <cell r="BD46" t="str">
            <v/>
          </cell>
        </row>
        <row r="47">
          <cell r="BD47" t="str">
            <v/>
          </cell>
        </row>
        <row r="48">
          <cell r="BD48" t="str">
            <v/>
          </cell>
        </row>
        <row r="49">
          <cell r="BD49" t="str">
            <v/>
          </cell>
        </row>
        <row r="50">
          <cell r="BD50" t="str">
            <v/>
          </cell>
        </row>
        <row r="51">
          <cell r="BD51" t="str">
            <v/>
          </cell>
        </row>
        <row r="52">
          <cell r="BD52" t="str">
            <v/>
          </cell>
        </row>
        <row r="53">
          <cell r="BD53" t="str">
            <v/>
          </cell>
        </row>
        <row r="54">
          <cell r="BD54" t="str">
            <v/>
          </cell>
        </row>
        <row r="55">
          <cell r="BD55" t="str">
            <v/>
          </cell>
        </row>
        <row r="56">
          <cell r="BD56" t="str">
            <v/>
          </cell>
        </row>
        <row r="57">
          <cell r="BD57" t="str">
            <v/>
          </cell>
        </row>
        <row r="58">
          <cell r="BD58" t="str">
            <v/>
          </cell>
        </row>
        <row r="59">
          <cell r="BD59"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lassifications"/>
      <sheetName val="Sources"/>
      <sheetName val="POP"/>
      <sheetName val="EAP"/>
      <sheetName val="EMP"/>
      <sheetName val="TRU"/>
      <sheetName val="EES"/>
      <sheetName val="UNE"/>
      <sheetName val="EIP"/>
      <sheetName val="HOW"/>
      <sheetName val="EAR"/>
      <sheetName val="LAC"/>
      <sheetName val="CPI"/>
      <sheetName val="TUM"/>
      <sheetName val="CBC"/>
      <sheetName val="INJ"/>
      <sheetName val="STR"/>
      <sheetName val="LAI"/>
      <sheetName val="POV"/>
      <sheetName val="LAP"/>
      <sheetName val="IFL"/>
      <sheetName val="Tools"/>
    </sheetNames>
    <sheetDataSet>
      <sheetData sheetId="0" refreshError="1"/>
      <sheetData sheetId="1" refreshError="1"/>
      <sheetData sheetId="2" refreshError="1"/>
      <sheetData sheetId="3">
        <row r="10">
          <cell r="BD10" t="str">
            <v>[1] Continuous Multi-Purpose Household Survey</v>
          </cell>
        </row>
        <row r="11">
          <cell r="BD11" t="str">
            <v>[2] Household Budget Survey</v>
          </cell>
        </row>
        <row r="12">
          <cell r="BD12" t="str">
            <v>[3] Occupational Injuries</v>
          </cell>
        </row>
        <row r="13">
          <cell r="BD13" t="str">
            <v>[4] Ministry of Labour, Industrial Relations and Employment - Registrar of Associations</v>
          </cell>
        </row>
        <row r="14">
          <cell r="BD14" t="str">
            <v>[5] Census of economic activities and annual survey</v>
          </cell>
        </row>
        <row r="15">
          <cell r="BD15" t="str">
            <v/>
          </cell>
        </row>
        <row r="16">
          <cell r="BD16" t="str">
            <v/>
          </cell>
        </row>
        <row r="17">
          <cell r="BD17" t="str">
            <v/>
          </cell>
        </row>
        <row r="18">
          <cell r="BD18" t="str">
            <v/>
          </cell>
        </row>
        <row r="19">
          <cell r="BD19" t="str">
            <v/>
          </cell>
        </row>
        <row r="20">
          <cell r="BD20" t="str">
            <v/>
          </cell>
        </row>
        <row r="21">
          <cell r="BD21" t="str">
            <v/>
          </cell>
        </row>
        <row r="22">
          <cell r="BD22" t="str">
            <v/>
          </cell>
        </row>
        <row r="23">
          <cell r="BD23" t="str">
            <v/>
          </cell>
        </row>
        <row r="24">
          <cell r="BD24" t="str">
            <v/>
          </cell>
        </row>
        <row r="25">
          <cell r="BD25" t="str">
            <v/>
          </cell>
        </row>
        <row r="26">
          <cell r="BD26" t="str">
            <v/>
          </cell>
        </row>
        <row r="27">
          <cell r="BD27" t="str">
            <v/>
          </cell>
        </row>
        <row r="28">
          <cell r="BD28" t="str">
            <v/>
          </cell>
        </row>
        <row r="29">
          <cell r="BD29" t="str">
            <v/>
          </cell>
        </row>
        <row r="30">
          <cell r="BD30" t="str">
            <v/>
          </cell>
        </row>
        <row r="31">
          <cell r="BD31" t="str">
            <v/>
          </cell>
        </row>
        <row r="32">
          <cell r="BD32" t="str">
            <v/>
          </cell>
        </row>
        <row r="33">
          <cell r="BD33" t="str">
            <v/>
          </cell>
        </row>
        <row r="34">
          <cell r="BD34" t="str">
            <v/>
          </cell>
        </row>
        <row r="35">
          <cell r="BD35" t="str">
            <v/>
          </cell>
        </row>
        <row r="36">
          <cell r="BD36" t="str">
            <v/>
          </cell>
        </row>
        <row r="37">
          <cell r="BD37" t="str">
            <v/>
          </cell>
        </row>
        <row r="38">
          <cell r="BD38" t="str">
            <v/>
          </cell>
        </row>
        <row r="39">
          <cell r="BD39" t="str">
            <v/>
          </cell>
        </row>
        <row r="40">
          <cell r="BD40" t="str">
            <v/>
          </cell>
        </row>
        <row r="41">
          <cell r="BD41" t="str">
            <v/>
          </cell>
        </row>
        <row r="42">
          <cell r="BD42" t="str">
            <v/>
          </cell>
        </row>
        <row r="43">
          <cell r="BD43" t="str">
            <v/>
          </cell>
        </row>
        <row r="44">
          <cell r="BD44" t="str">
            <v/>
          </cell>
        </row>
        <row r="45">
          <cell r="BD45" t="str">
            <v/>
          </cell>
        </row>
        <row r="46">
          <cell r="BD46" t="str">
            <v/>
          </cell>
        </row>
        <row r="47">
          <cell r="BD47" t="str">
            <v/>
          </cell>
        </row>
        <row r="48">
          <cell r="BD48" t="str">
            <v/>
          </cell>
        </row>
        <row r="49">
          <cell r="BD49" t="str">
            <v/>
          </cell>
        </row>
        <row r="50">
          <cell r="BD50" t="str">
            <v/>
          </cell>
        </row>
        <row r="51">
          <cell r="BD51" t="str">
            <v/>
          </cell>
        </row>
        <row r="52">
          <cell r="BD52" t="str">
            <v/>
          </cell>
        </row>
        <row r="53">
          <cell r="BD53" t="str">
            <v/>
          </cell>
        </row>
        <row r="54">
          <cell r="BD54" t="str">
            <v/>
          </cell>
        </row>
        <row r="55">
          <cell r="BD55" t="str">
            <v/>
          </cell>
        </row>
        <row r="56">
          <cell r="BD56" t="str">
            <v/>
          </cell>
        </row>
        <row r="57">
          <cell r="BD57" t="str">
            <v/>
          </cell>
        </row>
        <row r="58">
          <cell r="BD58" t="str">
            <v/>
          </cell>
        </row>
        <row r="59">
          <cell r="BD59"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mauritius.govmu.org/Pages/Censuses%20and%20Surveys/Surveys/SEE.asp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hyperlink" Target="https://statsmauritius.govmu.org/Pages/Methodology/Methods/Methodology.aspx" TargetMode="External"/><Relationship Id="rId2" Type="http://schemas.openxmlformats.org/officeDocument/2006/relationships/hyperlink" Target="https://statsmauritius.govmu.org/Pages/Methodology/Methods/Methodology.aspx" TargetMode="External"/><Relationship Id="rId1" Type="http://schemas.openxmlformats.org/officeDocument/2006/relationships/hyperlink" Target="https://statsmauritius.govmu.org/Documents/Statistics/By_Subject/Labour/Methodology_CMPHS.pdf" TargetMode="External"/><Relationship Id="rId5" Type="http://schemas.openxmlformats.org/officeDocument/2006/relationships/printerSettings" Target="../printerSettings/printerSettings3.bin"/><Relationship Id="rId4" Type="http://schemas.openxmlformats.org/officeDocument/2006/relationships/hyperlink" Target="https://mauritiusjobs.govmu.org/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8"/>
  <sheetViews>
    <sheetView workbookViewId="0">
      <selection activeCell="C5" sqref="C5"/>
    </sheetView>
  </sheetViews>
  <sheetFormatPr defaultRowHeight="30.75" customHeight="1"/>
  <cols>
    <col min="1" max="1" width="90.28515625" customWidth="1"/>
  </cols>
  <sheetData>
    <row r="1" spans="1:1" ht="30.75" customHeight="1">
      <c r="A1" s="18" t="s">
        <v>81</v>
      </c>
    </row>
    <row r="2" spans="1:1" ht="37.5" customHeight="1">
      <c r="A2" s="4" t="s">
        <v>109</v>
      </c>
    </row>
    <row r="3" spans="1:1" ht="35.25" customHeight="1">
      <c r="A3" s="4" t="s">
        <v>80</v>
      </c>
    </row>
    <row r="4" spans="1:1" ht="54" customHeight="1">
      <c r="A4" s="15" t="s">
        <v>101</v>
      </c>
    </row>
    <row r="5" spans="1:1" ht="54" customHeight="1">
      <c r="A5" s="7" t="s">
        <v>115</v>
      </c>
    </row>
    <row r="6" spans="1:1" ht="54" customHeight="1">
      <c r="A6" s="7" t="s">
        <v>813</v>
      </c>
    </row>
    <row r="7" spans="1:1" ht="54" customHeight="1">
      <c r="A7" s="4" t="s">
        <v>83</v>
      </c>
    </row>
    <row r="8" spans="1:1" ht="90" customHeight="1">
      <c r="A8" s="36" t="s">
        <v>94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25217-FFD4-473A-B8D4-84712F7B4999}">
  <sheetPr>
    <tabColor theme="5" tint="0.79998168889431442"/>
  </sheetPr>
  <dimension ref="A1:I134"/>
  <sheetViews>
    <sheetView showGridLines="0" zoomScaleNormal="100" workbookViewId="0">
      <selection sqref="A1:B1"/>
    </sheetView>
  </sheetViews>
  <sheetFormatPr defaultColWidth="46.7109375" defaultRowHeight="12.75"/>
  <cols>
    <col min="1" max="1" width="1.7109375" style="272" customWidth="1"/>
    <col min="2" max="2" width="50" style="272" customWidth="1"/>
    <col min="3" max="3" width="8.85546875" style="1028" customWidth="1"/>
    <col min="4" max="4" width="9.140625" style="1028" customWidth="1"/>
    <col min="5" max="5" width="8.85546875" style="1028" customWidth="1"/>
    <col min="6" max="231" width="9.140625" style="272" customWidth="1"/>
    <col min="232" max="232" width="1.7109375" style="272" customWidth="1"/>
    <col min="233" max="233" width="2.5703125" style="272" customWidth="1"/>
    <col min="234" max="16384" width="46.7109375" style="272"/>
  </cols>
  <sheetData>
    <row r="1" spans="1:8" s="1" customFormat="1" ht="23.25" customHeight="1">
      <c r="A1" s="1110" t="s">
        <v>0</v>
      </c>
      <c r="B1" s="1110"/>
      <c r="C1" s="1017"/>
      <c r="D1" s="1017"/>
      <c r="E1" s="1017"/>
    </row>
    <row r="2" spans="1:8" s="1" customFormat="1" ht="44.25" customHeight="1">
      <c r="A2" s="1079" t="s">
        <v>335</v>
      </c>
      <c r="B2" s="1079"/>
      <c r="C2" s="1079"/>
      <c r="D2" s="1079"/>
      <c r="E2" s="1079"/>
    </row>
    <row r="3" spans="1:8" s="258" customFormat="1" ht="40.5" customHeight="1">
      <c r="A3" s="1111" t="s">
        <v>336</v>
      </c>
      <c r="B3" s="1111"/>
      <c r="C3" s="1111"/>
      <c r="D3" s="1111"/>
      <c r="E3" s="1111"/>
    </row>
    <row r="4" spans="1:8" s="258" customFormat="1" ht="31.5" customHeight="1">
      <c r="A4" s="259"/>
      <c r="B4" s="260" t="s">
        <v>114</v>
      </c>
      <c r="C4" s="1018" t="s">
        <v>697</v>
      </c>
      <c r="D4" s="1019" t="s">
        <v>798</v>
      </c>
      <c r="E4" s="1019" t="s">
        <v>799</v>
      </c>
    </row>
    <row r="5" spans="1:8" s="265" customFormat="1" ht="25.5" customHeight="1">
      <c r="A5" s="263"/>
      <c r="B5" s="264" t="s">
        <v>339</v>
      </c>
      <c r="C5" s="1020">
        <v>126</v>
      </c>
      <c r="D5" s="1020">
        <v>115</v>
      </c>
      <c r="E5" s="1020">
        <v>115</v>
      </c>
      <c r="F5" s="645"/>
      <c r="G5" s="645"/>
      <c r="H5" s="645"/>
    </row>
    <row r="6" spans="1:8" s="258" customFormat="1" ht="25.5" customHeight="1">
      <c r="A6" s="266"/>
      <c r="B6" s="267" t="s">
        <v>340</v>
      </c>
      <c r="C6" s="1021">
        <v>65</v>
      </c>
      <c r="D6" s="1021">
        <v>63</v>
      </c>
      <c r="E6" s="1021">
        <v>63</v>
      </c>
      <c r="G6" s="645"/>
      <c r="H6" s="645"/>
    </row>
    <row r="7" spans="1:8" s="258" customFormat="1" ht="25.5" customHeight="1">
      <c r="A7" s="266"/>
      <c r="B7" s="267" t="s">
        <v>341</v>
      </c>
      <c r="C7" s="1021">
        <v>2</v>
      </c>
      <c r="D7" s="1021">
        <v>2</v>
      </c>
      <c r="E7" s="1021">
        <v>2</v>
      </c>
      <c r="G7" s="645"/>
      <c r="H7" s="645"/>
    </row>
    <row r="8" spans="1:8" s="258" customFormat="1" ht="25.5" customHeight="1">
      <c r="A8" s="266"/>
      <c r="B8" s="267" t="s">
        <v>342</v>
      </c>
      <c r="C8" s="1021">
        <v>6</v>
      </c>
      <c r="D8" s="1021">
        <v>6</v>
      </c>
      <c r="E8" s="1021">
        <v>6</v>
      </c>
      <c r="G8" s="645"/>
      <c r="H8" s="645"/>
    </row>
    <row r="9" spans="1:8" s="258" customFormat="1" ht="25.5" customHeight="1">
      <c r="A9" s="266"/>
      <c r="B9" s="267" t="s">
        <v>343</v>
      </c>
      <c r="C9" s="1021">
        <v>6</v>
      </c>
      <c r="D9" s="1021">
        <v>6</v>
      </c>
      <c r="E9" s="1021">
        <v>6</v>
      </c>
      <c r="G9" s="645"/>
      <c r="H9" s="645"/>
    </row>
    <row r="10" spans="1:8" s="258" customFormat="1" ht="25.5" customHeight="1">
      <c r="A10" s="266"/>
      <c r="B10" s="267" t="s">
        <v>344</v>
      </c>
      <c r="C10" s="1021">
        <v>8</v>
      </c>
      <c r="D10" s="1021">
        <v>6</v>
      </c>
      <c r="E10" s="1021">
        <v>6</v>
      </c>
      <c r="G10" s="645"/>
      <c r="H10" s="645"/>
    </row>
    <row r="11" spans="1:8" s="258" customFormat="1" ht="25.5" customHeight="1">
      <c r="A11" s="266"/>
      <c r="B11" s="267" t="s">
        <v>345</v>
      </c>
      <c r="C11" s="1021">
        <v>10</v>
      </c>
      <c r="D11" s="1021">
        <v>9</v>
      </c>
      <c r="E11" s="1021">
        <v>9</v>
      </c>
      <c r="G11" s="645"/>
      <c r="H11" s="645"/>
    </row>
    <row r="12" spans="1:8" s="258" customFormat="1" ht="25.5" customHeight="1">
      <c r="A12" s="266"/>
      <c r="B12" s="267" t="s">
        <v>346</v>
      </c>
      <c r="C12" s="1021">
        <v>5</v>
      </c>
      <c r="D12" s="1021">
        <v>4</v>
      </c>
      <c r="E12" s="1021">
        <v>4</v>
      </c>
      <c r="G12" s="645"/>
      <c r="H12" s="645"/>
    </row>
    <row r="13" spans="1:8" s="265" customFormat="1" ht="25.5" customHeight="1">
      <c r="A13" s="263"/>
      <c r="B13" s="267" t="s">
        <v>347</v>
      </c>
      <c r="C13" s="1021">
        <v>24</v>
      </c>
      <c r="D13" s="1021">
        <v>19</v>
      </c>
      <c r="E13" s="1021">
        <v>19</v>
      </c>
      <c r="G13" s="645"/>
      <c r="H13" s="645"/>
    </row>
    <row r="14" spans="1:8" s="258" customFormat="1" ht="25.5" customHeight="1">
      <c r="A14" s="266"/>
      <c r="B14" s="268" t="s">
        <v>2</v>
      </c>
      <c r="C14" s="1020">
        <v>18</v>
      </c>
      <c r="D14" s="1020">
        <v>17</v>
      </c>
      <c r="E14" s="1020">
        <v>17</v>
      </c>
      <c r="G14" s="645"/>
      <c r="H14" s="645"/>
    </row>
    <row r="15" spans="1:8" s="258" customFormat="1" ht="25.5" customHeight="1">
      <c r="A15" s="266"/>
      <c r="B15" s="267" t="s">
        <v>348</v>
      </c>
      <c r="C15" s="1021">
        <v>16</v>
      </c>
      <c r="D15" s="1021">
        <v>16</v>
      </c>
      <c r="E15" s="1021">
        <v>16</v>
      </c>
      <c r="G15" s="645"/>
      <c r="H15" s="645"/>
    </row>
    <row r="16" spans="1:8" s="258" customFormat="1" ht="25.5" customHeight="1">
      <c r="A16" s="266"/>
      <c r="B16" s="267" t="s">
        <v>349</v>
      </c>
      <c r="C16" s="1021">
        <v>2</v>
      </c>
      <c r="D16" s="1021">
        <v>1</v>
      </c>
      <c r="E16" s="1021">
        <v>1</v>
      </c>
      <c r="G16" s="645"/>
      <c r="H16" s="645"/>
    </row>
    <row r="17" spans="1:8" s="258" customFormat="1" ht="25.5" customHeight="1">
      <c r="A17" s="266"/>
      <c r="B17" s="268" t="s">
        <v>3</v>
      </c>
      <c r="C17" s="1020">
        <v>511</v>
      </c>
      <c r="D17" s="1020">
        <v>479</v>
      </c>
      <c r="E17" s="1020">
        <v>462</v>
      </c>
      <c r="G17" s="645"/>
      <c r="H17" s="645"/>
    </row>
    <row r="18" spans="1:8" s="258" customFormat="1" ht="25.5" customHeight="1">
      <c r="A18" s="266"/>
      <c r="B18" s="269" t="s">
        <v>350</v>
      </c>
      <c r="C18" s="1022"/>
      <c r="D18" s="1022"/>
      <c r="E18" s="1022"/>
      <c r="G18" s="645"/>
      <c r="H18" s="645"/>
    </row>
    <row r="19" spans="1:8" s="258" customFormat="1" ht="25.5" customHeight="1">
      <c r="A19" s="266"/>
      <c r="B19" s="270" t="s">
        <v>351</v>
      </c>
      <c r="C19" s="1021">
        <v>10</v>
      </c>
      <c r="D19" s="1021">
        <v>9</v>
      </c>
      <c r="E19" s="1021">
        <v>8</v>
      </c>
      <c r="G19" s="645"/>
      <c r="H19" s="645"/>
    </row>
    <row r="20" spans="1:8" s="258" customFormat="1" ht="25.5" customHeight="1">
      <c r="A20" s="266"/>
      <c r="B20" s="270" t="s">
        <v>352</v>
      </c>
      <c r="C20" s="1021">
        <v>9</v>
      </c>
      <c r="D20" s="1021">
        <v>7</v>
      </c>
      <c r="E20" s="1021">
        <v>7</v>
      </c>
      <c r="G20" s="645"/>
      <c r="H20" s="645"/>
    </row>
    <row r="21" spans="1:8" s="258" customFormat="1" ht="25.5" customHeight="1">
      <c r="A21" s="266"/>
      <c r="B21" s="270" t="s">
        <v>353</v>
      </c>
      <c r="C21" s="1021">
        <v>6</v>
      </c>
      <c r="D21" s="1021">
        <v>6</v>
      </c>
      <c r="E21" s="1021">
        <v>6</v>
      </c>
      <c r="G21" s="645"/>
      <c r="H21" s="645"/>
    </row>
    <row r="22" spans="1:8" s="258" customFormat="1" ht="25.5" customHeight="1">
      <c r="A22" s="266"/>
      <c r="B22" s="270" t="s">
        <v>354</v>
      </c>
      <c r="C22" s="1021">
        <v>5</v>
      </c>
      <c r="D22" s="1021">
        <v>5</v>
      </c>
      <c r="E22" s="1021">
        <v>5</v>
      </c>
      <c r="G22" s="645"/>
      <c r="H22" s="645"/>
    </row>
    <row r="23" spans="1:8" s="258" customFormat="1" ht="25.5" customHeight="1">
      <c r="A23" s="266"/>
      <c r="B23" s="270" t="s">
        <v>355</v>
      </c>
      <c r="C23" s="1021">
        <v>5</v>
      </c>
      <c r="D23" s="1021">
        <v>5</v>
      </c>
      <c r="E23" s="1021">
        <v>5</v>
      </c>
      <c r="G23" s="645"/>
      <c r="H23" s="645"/>
    </row>
    <row r="24" spans="1:8" s="258" customFormat="1" ht="25.5" customHeight="1">
      <c r="A24" s="266"/>
      <c r="B24" s="269" t="s">
        <v>356</v>
      </c>
      <c r="C24" s="1021"/>
      <c r="D24" s="1021"/>
      <c r="E24" s="1021"/>
      <c r="G24" s="645"/>
      <c r="H24" s="645"/>
    </row>
    <row r="25" spans="1:8" s="258" customFormat="1" ht="25.5" customHeight="1">
      <c r="A25" s="266"/>
      <c r="B25" s="270" t="s">
        <v>357</v>
      </c>
      <c r="C25" s="1021">
        <v>26</v>
      </c>
      <c r="D25" s="1021">
        <v>25</v>
      </c>
      <c r="E25" s="1021">
        <v>23</v>
      </c>
      <c r="G25" s="645"/>
      <c r="H25" s="645"/>
    </row>
    <row r="26" spans="1:8" s="258" customFormat="1" ht="25.5" customHeight="1">
      <c r="A26" s="266"/>
      <c r="B26" s="270" t="s">
        <v>358</v>
      </c>
      <c r="C26" s="1021">
        <v>5</v>
      </c>
      <c r="D26" s="1021">
        <v>5</v>
      </c>
      <c r="E26" s="1021">
        <v>5</v>
      </c>
      <c r="G26" s="645"/>
      <c r="H26" s="645"/>
    </row>
    <row r="27" spans="1:8" s="258" customFormat="1" ht="25.5" customHeight="1">
      <c r="A27" s="266"/>
      <c r="B27" s="270" t="s">
        <v>359</v>
      </c>
      <c r="C27" s="1021">
        <v>5</v>
      </c>
      <c r="D27" s="1021">
        <v>5</v>
      </c>
      <c r="E27" s="1021">
        <v>5</v>
      </c>
      <c r="G27" s="645"/>
      <c r="H27" s="645"/>
    </row>
    <row r="28" spans="1:8" s="258" customFormat="1" ht="25.5" customHeight="1">
      <c r="A28" s="266"/>
      <c r="B28" s="267" t="s">
        <v>360</v>
      </c>
      <c r="C28" s="1021">
        <v>4</v>
      </c>
      <c r="D28" s="1021">
        <v>4</v>
      </c>
      <c r="E28" s="1021">
        <v>3</v>
      </c>
      <c r="G28" s="645"/>
      <c r="H28" s="645"/>
    </row>
    <row r="29" spans="1:8" ht="25.5" customHeight="1">
      <c r="A29" s="271"/>
      <c r="B29" s="267" t="s">
        <v>361</v>
      </c>
      <c r="C29" s="1021">
        <v>3</v>
      </c>
      <c r="D29" s="1021">
        <v>3</v>
      </c>
      <c r="E29" s="1021">
        <v>3</v>
      </c>
      <c r="G29" s="645"/>
      <c r="H29" s="645"/>
    </row>
    <row r="30" spans="1:8" ht="25.5" customHeight="1">
      <c r="A30" s="271"/>
      <c r="B30" s="273" t="s">
        <v>362</v>
      </c>
      <c r="C30" s="1021">
        <v>5</v>
      </c>
      <c r="D30" s="1021">
        <v>3</v>
      </c>
      <c r="E30" s="1021">
        <v>3</v>
      </c>
      <c r="G30" s="645"/>
      <c r="H30" s="645"/>
    </row>
    <row r="31" spans="1:8" ht="25.5" customHeight="1">
      <c r="A31" s="271"/>
      <c r="B31" s="267" t="s">
        <v>363</v>
      </c>
      <c r="C31" s="1021">
        <v>19</v>
      </c>
      <c r="D31" s="1021">
        <v>19</v>
      </c>
      <c r="E31" s="1021">
        <v>19</v>
      </c>
      <c r="G31" s="645"/>
      <c r="H31" s="645"/>
    </row>
    <row r="32" spans="1:8" ht="25.5" customHeight="1">
      <c r="A32" s="271"/>
      <c r="B32" s="267" t="s">
        <v>364</v>
      </c>
      <c r="C32" s="1021">
        <v>6</v>
      </c>
      <c r="D32" s="1021">
        <v>5</v>
      </c>
      <c r="E32" s="1021">
        <v>5</v>
      </c>
      <c r="G32" s="645"/>
      <c r="H32" s="645"/>
    </row>
    <row r="33" spans="1:8" ht="25.5" customHeight="1">
      <c r="A33" s="271"/>
      <c r="B33" s="267" t="s">
        <v>365</v>
      </c>
      <c r="C33" s="1021">
        <v>7</v>
      </c>
      <c r="D33" s="1021">
        <v>6</v>
      </c>
      <c r="E33" s="1021">
        <v>6</v>
      </c>
      <c r="G33" s="645"/>
      <c r="H33" s="645"/>
    </row>
    <row r="34" spans="1:8" ht="25.5" customHeight="1">
      <c r="A34" s="271"/>
      <c r="B34" s="267" t="s">
        <v>19</v>
      </c>
      <c r="C34" s="1021">
        <v>26</v>
      </c>
      <c r="D34" s="1021">
        <v>24</v>
      </c>
      <c r="E34" s="1021">
        <v>22</v>
      </c>
      <c r="G34" s="645"/>
      <c r="H34" s="645"/>
    </row>
    <row r="35" spans="1:8" ht="25.5" customHeight="1">
      <c r="A35" s="271"/>
      <c r="B35" s="267" t="s">
        <v>366</v>
      </c>
      <c r="C35" s="1021">
        <v>103</v>
      </c>
      <c r="D35" s="1021">
        <v>93</v>
      </c>
      <c r="E35" s="1021">
        <v>90</v>
      </c>
      <c r="G35" s="645"/>
      <c r="H35" s="645"/>
    </row>
    <row r="36" spans="1:8" ht="25.5" customHeight="1">
      <c r="A36" s="271"/>
      <c r="B36" s="267" t="s">
        <v>367</v>
      </c>
      <c r="C36" s="1021">
        <v>7</v>
      </c>
      <c r="D36" s="1021">
        <v>8</v>
      </c>
      <c r="E36" s="1021">
        <v>8</v>
      </c>
      <c r="G36" s="645"/>
      <c r="H36" s="645"/>
    </row>
    <row r="37" spans="1:8" ht="25.5" customHeight="1">
      <c r="A37" s="271"/>
      <c r="B37" s="267" t="s">
        <v>368</v>
      </c>
      <c r="C37" s="1021">
        <v>4</v>
      </c>
      <c r="D37" s="1021">
        <v>4</v>
      </c>
      <c r="E37" s="1021">
        <v>4</v>
      </c>
      <c r="G37" s="645"/>
      <c r="H37" s="645"/>
    </row>
    <row r="38" spans="1:8" ht="25.5" customHeight="1">
      <c r="A38" s="271"/>
      <c r="B38" s="267" t="s">
        <v>369</v>
      </c>
      <c r="C38" s="1021">
        <v>12</v>
      </c>
      <c r="D38" s="1021">
        <v>11</v>
      </c>
      <c r="E38" s="1021">
        <v>10</v>
      </c>
      <c r="G38" s="645"/>
      <c r="H38" s="645"/>
    </row>
    <row r="39" spans="1:8" ht="25.5" customHeight="1">
      <c r="A39" s="271"/>
      <c r="B39" s="267" t="s">
        <v>370</v>
      </c>
      <c r="C39" s="1021">
        <v>11</v>
      </c>
      <c r="D39" s="1021">
        <v>11</v>
      </c>
      <c r="E39" s="1021">
        <v>11</v>
      </c>
      <c r="G39" s="645"/>
      <c r="H39" s="645"/>
    </row>
    <row r="40" spans="1:8" ht="25.5" customHeight="1">
      <c r="A40" s="271"/>
      <c r="B40" s="267" t="s">
        <v>371</v>
      </c>
      <c r="C40" s="1021">
        <v>31</v>
      </c>
      <c r="D40" s="1021">
        <v>28</v>
      </c>
      <c r="E40" s="1021">
        <v>28</v>
      </c>
      <c r="G40" s="645"/>
      <c r="H40" s="645"/>
    </row>
    <row r="41" spans="1:8" ht="25.5" customHeight="1">
      <c r="A41" s="271"/>
      <c r="B41" s="267" t="s">
        <v>372</v>
      </c>
      <c r="C41" s="1021">
        <v>8</v>
      </c>
      <c r="D41" s="1021">
        <v>7</v>
      </c>
      <c r="E41" s="1021">
        <v>7</v>
      </c>
      <c r="G41" s="645"/>
      <c r="H41" s="645"/>
    </row>
    <row r="42" spans="1:8" ht="25.5" customHeight="1">
      <c r="A42" s="271"/>
      <c r="B42" s="267" t="s">
        <v>373</v>
      </c>
      <c r="C42" s="1021">
        <v>20</v>
      </c>
      <c r="D42" s="1021">
        <v>20</v>
      </c>
      <c r="E42" s="1021">
        <v>18</v>
      </c>
      <c r="G42" s="645"/>
      <c r="H42" s="645"/>
    </row>
    <row r="43" spans="1:8" ht="25.5" customHeight="1">
      <c r="A43" s="271"/>
      <c r="B43" s="267" t="s">
        <v>374</v>
      </c>
      <c r="C43" s="1021">
        <v>4</v>
      </c>
      <c r="D43" s="1021">
        <v>4</v>
      </c>
      <c r="E43" s="1021">
        <v>4</v>
      </c>
      <c r="G43" s="645"/>
      <c r="H43" s="645"/>
    </row>
    <row r="44" spans="1:8" ht="25.5" customHeight="1">
      <c r="A44" s="271"/>
      <c r="B44" s="267" t="s">
        <v>375</v>
      </c>
      <c r="C44" s="1021">
        <v>21</v>
      </c>
      <c r="D44" s="1021">
        <v>21</v>
      </c>
      <c r="E44" s="1021">
        <v>19</v>
      </c>
      <c r="G44" s="645"/>
      <c r="H44" s="645"/>
    </row>
    <row r="45" spans="1:8" ht="25.5" customHeight="1">
      <c r="A45" s="271"/>
      <c r="B45" s="267" t="s">
        <v>376</v>
      </c>
      <c r="C45" s="1021">
        <v>11</v>
      </c>
      <c r="D45" s="1021">
        <v>13</v>
      </c>
      <c r="E45" s="1021">
        <v>13</v>
      </c>
      <c r="G45" s="645"/>
      <c r="H45" s="645"/>
    </row>
    <row r="46" spans="1:8" ht="25.5" customHeight="1">
      <c r="A46" s="271"/>
      <c r="B46" s="267" t="s">
        <v>377</v>
      </c>
      <c r="C46" s="1021">
        <v>5</v>
      </c>
      <c r="D46" s="1021">
        <v>5</v>
      </c>
      <c r="E46" s="1021">
        <v>5</v>
      </c>
      <c r="G46" s="645"/>
      <c r="H46" s="645"/>
    </row>
    <row r="47" spans="1:8" ht="33" customHeight="1">
      <c r="A47" s="271"/>
      <c r="B47" s="267" t="s">
        <v>378</v>
      </c>
      <c r="C47" s="1021">
        <v>22</v>
      </c>
      <c r="D47" s="1021">
        <v>20</v>
      </c>
      <c r="E47" s="1021">
        <v>20</v>
      </c>
      <c r="G47" s="645"/>
      <c r="H47" s="645"/>
    </row>
    <row r="48" spans="1:8" ht="29.25" customHeight="1">
      <c r="A48" s="271"/>
      <c r="B48" s="267" t="s">
        <v>379</v>
      </c>
      <c r="C48" s="1021">
        <v>19</v>
      </c>
      <c r="D48" s="1021">
        <v>17</v>
      </c>
      <c r="E48" s="1021">
        <v>17</v>
      </c>
      <c r="G48" s="645"/>
      <c r="H48" s="645"/>
    </row>
    <row r="49" spans="1:8" ht="25.5" customHeight="1">
      <c r="A49" s="271"/>
      <c r="B49" s="267" t="s">
        <v>380</v>
      </c>
      <c r="C49" s="1021">
        <v>12</v>
      </c>
      <c r="D49" s="1021">
        <v>12</v>
      </c>
      <c r="E49" s="1021">
        <v>11</v>
      </c>
      <c r="G49" s="645"/>
      <c r="H49" s="645"/>
    </row>
    <row r="50" spans="1:8" ht="25.5" customHeight="1">
      <c r="A50" s="271"/>
      <c r="B50" s="267" t="s">
        <v>381</v>
      </c>
      <c r="C50" s="1021">
        <v>10</v>
      </c>
      <c r="D50" s="1021">
        <v>8</v>
      </c>
      <c r="E50" s="1021">
        <v>8</v>
      </c>
      <c r="G50" s="645"/>
      <c r="H50" s="645"/>
    </row>
    <row r="51" spans="1:8" ht="25.5" customHeight="1">
      <c r="A51" s="271"/>
      <c r="B51" s="267" t="s">
        <v>382</v>
      </c>
      <c r="C51" s="1021">
        <v>7</v>
      </c>
      <c r="D51" s="1021">
        <v>7</v>
      </c>
      <c r="E51" s="1021">
        <v>5</v>
      </c>
      <c r="G51" s="645"/>
      <c r="H51" s="645"/>
    </row>
    <row r="52" spans="1:8" ht="25.5" customHeight="1">
      <c r="A52" s="271"/>
      <c r="B52" s="267" t="s">
        <v>21</v>
      </c>
      <c r="C52" s="1021">
        <v>22</v>
      </c>
      <c r="D52" s="1021">
        <v>20</v>
      </c>
      <c r="E52" s="1021">
        <v>20</v>
      </c>
      <c r="G52" s="645"/>
      <c r="H52" s="645"/>
    </row>
    <row r="53" spans="1:8" ht="25.5" customHeight="1">
      <c r="A53" s="271"/>
      <c r="B53" s="267" t="s">
        <v>383</v>
      </c>
      <c r="C53" s="1021">
        <v>19</v>
      </c>
      <c r="D53" s="1021">
        <v>18</v>
      </c>
      <c r="E53" s="1021">
        <v>18</v>
      </c>
      <c r="G53" s="645"/>
      <c r="H53" s="645"/>
    </row>
    <row r="54" spans="1:8" ht="25.5" customHeight="1">
      <c r="A54" s="271"/>
      <c r="B54" s="267" t="s">
        <v>384</v>
      </c>
      <c r="C54" s="1021">
        <v>14</v>
      </c>
      <c r="D54" s="1021">
        <v>13</v>
      </c>
      <c r="E54" s="1021">
        <v>13</v>
      </c>
      <c r="G54" s="645"/>
      <c r="H54" s="645"/>
    </row>
    <row r="55" spans="1:8" ht="25.5" customHeight="1">
      <c r="A55" s="271"/>
      <c r="B55" s="267" t="s">
        <v>385</v>
      </c>
      <c r="C55" s="1021">
        <v>8</v>
      </c>
      <c r="D55" s="1021">
        <v>8</v>
      </c>
      <c r="E55" s="1021">
        <v>8</v>
      </c>
      <c r="G55" s="645"/>
      <c r="H55" s="645"/>
    </row>
    <row r="56" spans="1:8" ht="25.5" customHeight="1">
      <c r="A56" s="271"/>
      <c r="B56" s="268" t="s">
        <v>386</v>
      </c>
      <c r="C56" s="1020">
        <v>6</v>
      </c>
      <c r="D56" s="1020">
        <v>6</v>
      </c>
      <c r="E56" s="1020">
        <v>6</v>
      </c>
      <c r="G56" s="645"/>
      <c r="H56" s="645"/>
    </row>
    <row r="57" spans="1:8" ht="25.5" customHeight="1">
      <c r="A57" s="271"/>
      <c r="B57" s="268" t="s">
        <v>387</v>
      </c>
      <c r="C57" s="1020">
        <v>8</v>
      </c>
      <c r="D57" s="1020">
        <v>8</v>
      </c>
      <c r="E57" s="1020">
        <v>8</v>
      </c>
      <c r="G57" s="645"/>
      <c r="H57" s="645"/>
    </row>
    <row r="58" spans="1:8" ht="25.5" customHeight="1">
      <c r="A58" s="271"/>
      <c r="B58" s="267" t="s">
        <v>388</v>
      </c>
      <c r="C58" s="1021">
        <v>4</v>
      </c>
      <c r="D58" s="1021">
        <v>4</v>
      </c>
      <c r="E58" s="1021">
        <v>4</v>
      </c>
      <c r="G58" s="645"/>
      <c r="H58" s="645"/>
    </row>
    <row r="59" spans="1:8" ht="25.5" customHeight="1">
      <c r="A59" s="271"/>
      <c r="B59" s="267" t="s">
        <v>389</v>
      </c>
      <c r="C59" s="1021">
        <v>4</v>
      </c>
      <c r="D59" s="1021">
        <v>4</v>
      </c>
      <c r="E59" s="1021">
        <v>4</v>
      </c>
      <c r="G59" s="645"/>
      <c r="H59" s="645"/>
    </row>
    <row r="60" spans="1:8" ht="25.5" customHeight="1">
      <c r="A60" s="271"/>
      <c r="B60" s="268" t="s">
        <v>5</v>
      </c>
      <c r="C60" s="1020">
        <v>106</v>
      </c>
      <c r="D60" s="1020">
        <v>101</v>
      </c>
      <c r="E60" s="1020">
        <v>97</v>
      </c>
      <c r="G60" s="645"/>
      <c r="H60" s="645"/>
    </row>
    <row r="61" spans="1:8" ht="25.5" customHeight="1">
      <c r="A61" s="271"/>
      <c r="B61" s="267" t="s">
        <v>390</v>
      </c>
      <c r="C61" s="1021">
        <v>45</v>
      </c>
      <c r="D61" s="1021">
        <v>43</v>
      </c>
      <c r="E61" s="1021">
        <v>41</v>
      </c>
      <c r="G61" s="645"/>
      <c r="H61" s="645"/>
    </row>
    <row r="62" spans="1:8" ht="25.5" customHeight="1">
      <c r="A62" s="271"/>
      <c r="B62" s="267" t="s">
        <v>391</v>
      </c>
      <c r="C62" s="1021">
        <v>14</v>
      </c>
      <c r="D62" s="1021">
        <v>12</v>
      </c>
      <c r="E62" s="1021">
        <v>12</v>
      </c>
      <c r="G62" s="645"/>
      <c r="H62" s="645"/>
    </row>
    <row r="63" spans="1:8" ht="25.5" customHeight="1">
      <c r="A63" s="271"/>
      <c r="B63" s="267" t="s">
        <v>392</v>
      </c>
      <c r="C63" s="1021">
        <v>47</v>
      </c>
      <c r="D63" s="1021">
        <v>46</v>
      </c>
      <c r="E63" s="1021">
        <v>44</v>
      </c>
      <c r="G63" s="645"/>
      <c r="H63" s="645"/>
    </row>
    <row r="64" spans="1:8" ht="25.5" customHeight="1">
      <c r="A64" s="271"/>
      <c r="B64" s="274" t="s">
        <v>393</v>
      </c>
      <c r="C64" s="1020">
        <v>471</v>
      </c>
      <c r="D64" s="1020">
        <v>456</v>
      </c>
      <c r="E64" s="1020">
        <v>449</v>
      </c>
      <c r="G64" s="645"/>
      <c r="H64" s="645"/>
    </row>
    <row r="65" spans="1:8" ht="25.5" customHeight="1">
      <c r="A65" s="271"/>
      <c r="B65" s="267" t="s">
        <v>394</v>
      </c>
      <c r="C65" s="1021">
        <v>17</v>
      </c>
      <c r="D65" s="1021">
        <v>17</v>
      </c>
      <c r="E65" s="1021">
        <v>17</v>
      </c>
      <c r="G65" s="645"/>
      <c r="H65" s="645"/>
    </row>
    <row r="66" spans="1:8" ht="25.5" customHeight="1">
      <c r="A66" s="271"/>
      <c r="B66" s="267" t="s">
        <v>395</v>
      </c>
      <c r="C66" s="1021">
        <v>13</v>
      </c>
      <c r="D66" s="1021">
        <v>13</v>
      </c>
      <c r="E66" s="1021">
        <v>14</v>
      </c>
      <c r="G66" s="645"/>
      <c r="H66" s="645"/>
    </row>
    <row r="67" spans="1:8" ht="25.5" customHeight="1">
      <c r="A67" s="271"/>
      <c r="B67" s="778" t="s">
        <v>710</v>
      </c>
      <c r="C67" s="1021">
        <v>10</v>
      </c>
      <c r="D67" s="1021">
        <v>10</v>
      </c>
      <c r="E67" s="1021">
        <v>10</v>
      </c>
      <c r="G67" s="645"/>
      <c r="H67" s="645"/>
    </row>
    <row r="68" spans="1:8" ht="25.5" customHeight="1">
      <c r="A68" s="271"/>
      <c r="B68" s="267" t="s">
        <v>397</v>
      </c>
      <c r="C68" s="1021">
        <v>17</v>
      </c>
      <c r="D68" s="1021">
        <v>16</v>
      </c>
      <c r="E68" s="1021">
        <v>15</v>
      </c>
      <c r="G68" s="645"/>
      <c r="H68" s="645"/>
    </row>
    <row r="69" spans="1:8" ht="25.5" customHeight="1">
      <c r="A69" s="271"/>
      <c r="B69" s="267" t="s">
        <v>398</v>
      </c>
      <c r="C69" s="1021">
        <v>53</v>
      </c>
      <c r="D69" s="1021">
        <v>52</v>
      </c>
      <c r="E69" s="1021">
        <v>51</v>
      </c>
      <c r="G69" s="645"/>
      <c r="H69" s="645"/>
    </row>
    <row r="70" spans="1:8" ht="25.5" customHeight="1">
      <c r="A70" s="271"/>
      <c r="B70" s="267" t="s">
        <v>399</v>
      </c>
      <c r="C70" s="1021">
        <v>8</v>
      </c>
      <c r="D70" s="1021">
        <v>8</v>
      </c>
      <c r="E70" s="1021">
        <v>7</v>
      </c>
      <c r="G70" s="645"/>
      <c r="H70" s="645"/>
    </row>
    <row r="71" spans="1:8" ht="25.5" customHeight="1">
      <c r="A71" s="271"/>
      <c r="B71" s="267" t="s">
        <v>400</v>
      </c>
      <c r="C71" s="1021">
        <v>32</v>
      </c>
      <c r="D71" s="1021">
        <v>31</v>
      </c>
      <c r="E71" s="1021">
        <v>31</v>
      </c>
      <c r="G71" s="645"/>
      <c r="H71" s="645"/>
    </row>
    <row r="72" spans="1:8" ht="25.5" customHeight="1">
      <c r="A72" s="271"/>
      <c r="B72" s="267" t="s">
        <v>401</v>
      </c>
      <c r="C72" s="1021">
        <v>30</v>
      </c>
      <c r="D72" s="1021">
        <v>27</v>
      </c>
      <c r="E72" s="1021">
        <v>27</v>
      </c>
      <c r="G72" s="645"/>
      <c r="H72" s="645"/>
    </row>
    <row r="73" spans="1:8" ht="25.5" customHeight="1">
      <c r="A73" s="271"/>
      <c r="B73" s="267" t="s">
        <v>402</v>
      </c>
      <c r="C73" s="1021">
        <v>43</v>
      </c>
      <c r="D73" s="1021">
        <v>41</v>
      </c>
      <c r="E73" s="1021">
        <v>41</v>
      </c>
      <c r="G73" s="645"/>
      <c r="H73" s="645"/>
    </row>
    <row r="74" spans="1:8" ht="25.5" customHeight="1">
      <c r="A74" s="271"/>
      <c r="B74" s="267" t="s">
        <v>403</v>
      </c>
      <c r="C74" s="1021">
        <v>93</v>
      </c>
      <c r="D74" s="1021">
        <v>92</v>
      </c>
      <c r="E74" s="1021">
        <v>93</v>
      </c>
      <c r="G74" s="645"/>
      <c r="H74" s="645"/>
    </row>
    <row r="75" spans="1:8" ht="25.5" customHeight="1">
      <c r="A75" s="271"/>
      <c r="B75" s="267" t="s">
        <v>404</v>
      </c>
      <c r="C75" s="1021">
        <v>6</v>
      </c>
      <c r="D75" s="1021">
        <v>6</v>
      </c>
      <c r="E75" s="1021">
        <v>4</v>
      </c>
      <c r="G75" s="645"/>
      <c r="H75" s="645"/>
    </row>
    <row r="76" spans="1:8" ht="25.5" customHeight="1">
      <c r="A76" s="271"/>
      <c r="B76" s="267" t="s">
        <v>405</v>
      </c>
      <c r="C76" s="1021">
        <v>15</v>
      </c>
      <c r="D76" s="1021">
        <v>13</v>
      </c>
      <c r="E76" s="1021">
        <v>13</v>
      </c>
      <c r="G76" s="645"/>
      <c r="H76" s="645"/>
    </row>
    <row r="77" spans="1:8" ht="25.5" customHeight="1">
      <c r="A77" s="271"/>
      <c r="B77" s="267" t="s">
        <v>406</v>
      </c>
      <c r="C77" s="1021">
        <v>134</v>
      </c>
      <c r="D77" s="1021">
        <v>130</v>
      </c>
      <c r="E77" s="1021">
        <v>126</v>
      </c>
      <c r="G77" s="645"/>
      <c r="H77" s="645"/>
    </row>
    <row r="78" spans="1:8" ht="25.5" customHeight="1">
      <c r="A78" s="271"/>
      <c r="B78" s="268" t="s">
        <v>28</v>
      </c>
      <c r="C78" s="1020">
        <v>88</v>
      </c>
      <c r="D78" s="1020">
        <v>85</v>
      </c>
      <c r="E78" s="1020">
        <v>86</v>
      </c>
      <c r="G78" s="645"/>
      <c r="H78" s="645"/>
    </row>
    <row r="79" spans="1:8" ht="25.5" customHeight="1">
      <c r="A79" s="271"/>
      <c r="B79" s="267" t="s">
        <v>407</v>
      </c>
      <c r="C79" s="1021">
        <v>15</v>
      </c>
      <c r="D79" s="1021">
        <v>15</v>
      </c>
      <c r="E79" s="1021">
        <v>15</v>
      </c>
      <c r="G79" s="645"/>
      <c r="H79" s="645"/>
    </row>
    <row r="80" spans="1:8" ht="25.5" customHeight="1">
      <c r="A80" s="271"/>
      <c r="B80" s="267" t="s">
        <v>408</v>
      </c>
      <c r="C80" s="1021">
        <v>10</v>
      </c>
      <c r="D80" s="1021">
        <v>10</v>
      </c>
      <c r="E80" s="1021">
        <v>11</v>
      </c>
      <c r="G80" s="645"/>
      <c r="H80" s="645"/>
    </row>
    <row r="81" spans="1:8" ht="25.5" customHeight="1">
      <c r="A81" s="271"/>
      <c r="B81" s="267" t="s">
        <v>409</v>
      </c>
      <c r="C81" s="1021">
        <v>14</v>
      </c>
      <c r="D81" s="1021">
        <v>12</v>
      </c>
      <c r="E81" s="1021">
        <v>12</v>
      </c>
      <c r="G81" s="645"/>
      <c r="H81" s="645"/>
    </row>
    <row r="82" spans="1:8" ht="25.5" customHeight="1">
      <c r="A82" s="271"/>
      <c r="B82" s="267" t="s">
        <v>410</v>
      </c>
      <c r="C82" s="1021">
        <v>4</v>
      </c>
      <c r="D82" s="1021">
        <v>4</v>
      </c>
      <c r="E82" s="1021">
        <v>4</v>
      </c>
      <c r="G82" s="645"/>
      <c r="H82" s="645"/>
    </row>
    <row r="83" spans="1:8" ht="25.5" customHeight="1">
      <c r="A83" s="271"/>
      <c r="B83" s="267" t="s">
        <v>411</v>
      </c>
      <c r="C83" s="1021">
        <v>41</v>
      </c>
      <c r="D83" s="1021">
        <v>40</v>
      </c>
      <c r="E83" s="1021">
        <v>40</v>
      </c>
      <c r="G83" s="645"/>
      <c r="H83" s="645"/>
    </row>
    <row r="84" spans="1:8" ht="25.5" customHeight="1">
      <c r="A84" s="271"/>
      <c r="B84" s="267" t="s">
        <v>412</v>
      </c>
      <c r="C84" s="1021">
        <v>4</v>
      </c>
      <c r="D84" s="1021">
        <v>4</v>
      </c>
      <c r="E84" s="1021">
        <v>4</v>
      </c>
      <c r="G84" s="645"/>
      <c r="H84" s="645"/>
    </row>
    <row r="85" spans="1:8" ht="25.5" customHeight="1">
      <c r="A85" s="271"/>
      <c r="B85" s="268" t="s">
        <v>413</v>
      </c>
      <c r="C85" s="1020">
        <v>190</v>
      </c>
      <c r="D85" s="1020">
        <v>186</v>
      </c>
      <c r="E85" s="1020">
        <v>183</v>
      </c>
      <c r="G85" s="645"/>
      <c r="H85" s="645"/>
    </row>
    <row r="86" spans="1:8" ht="25.5" customHeight="1">
      <c r="A86" s="271"/>
      <c r="B86" s="267" t="s">
        <v>414</v>
      </c>
      <c r="C86" s="1021">
        <v>118</v>
      </c>
      <c r="D86" s="1021">
        <v>117</v>
      </c>
      <c r="E86" s="1021">
        <v>116</v>
      </c>
      <c r="G86" s="645"/>
      <c r="H86" s="645"/>
    </row>
    <row r="87" spans="1:8" ht="25.5" customHeight="1">
      <c r="A87" s="271"/>
      <c r="B87" s="267" t="s">
        <v>415</v>
      </c>
      <c r="C87" s="1021">
        <v>72</v>
      </c>
      <c r="D87" s="1021">
        <v>69</v>
      </c>
      <c r="E87" s="1021">
        <v>67</v>
      </c>
      <c r="G87" s="645"/>
      <c r="H87" s="645"/>
    </row>
    <row r="88" spans="1:8" ht="25.5" customHeight="1">
      <c r="A88" s="271"/>
      <c r="B88" s="268" t="s">
        <v>22</v>
      </c>
      <c r="C88" s="1023">
        <v>88</v>
      </c>
      <c r="D88" s="1023">
        <v>82</v>
      </c>
      <c r="E88" s="1023">
        <v>82</v>
      </c>
      <c r="G88" s="645"/>
      <c r="H88" s="645"/>
    </row>
    <row r="89" spans="1:8" ht="25.5" customHeight="1">
      <c r="A89" s="271"/>
      <c r="B89" s="267" t="s">
        <v>416</v>
      </c>
      <c r="C89" s="1024">
        <v>9</v>
      </c>
      <c r="D89" s="1024">
        <v>8</v>
      </c>
      <c r="E89" s="1024">
        <v>8</v>
      </c>
      <c r="G89" s="645"/>
      <c r="H89" s="645"/>
    </row>
    <row r="90" spans="1:8" ht="28.5" customHeight="1">
      <c r="A90" s="271"/>
      <c r="B90" s="267" t="s">
        <v>417</v>
      </c>
      <c r="C90" s="1024">
        <v>6</v>
      </c>
      <c r="D90" s="1024">
        <v>6</v>
      </c>
      <c r="E90" s="1024">
        <v>6</v>
      </c>
      <c r="G90" s="645"/>
      <c r="H90" s="645"/>
    </row>
    <row r="91" spans="1:8" ht="25.5" customHeight="1">
      <c r="A91" s="271"/>
      <c r="B91" s="267" t="s">
        <v>418</v>
      </c>
      <c r="C91" s="1024">
        <v>20</v>
      </c>
      <c r="D91" s="1024">
        <v>19</v>
      </c>
      <c r="E91" s="1024">
        <v>19</v>
      </c>
      <c r="G91" s="645"/>
      <c r="H91" s="645"/>
    </row>
    <row r="92" spans="1:8" ht="25.5" customHeight="1">
      <c r="A92" s="271"/>
      <c r="B92" s="267" t="s">
        <v>419</v>
      </c>
      <c r="C92" s="1024">
        <v>40</v>
      </c>
      <c r="D92" s="1024">
        <v>36</v>
      </c>
      <c r="E92" s="1024">
        <v>36</v>
      </c>
      <c r="G92" s="645"/>
      <c r="H92" s="645"/>
    </row>
    <row r="93" spans="1:8" ht="25.5" customHeight="1">
      <c r="A93" s="271"/>
      <c r="B93" s="267" t="s">
        <v>420</v>
      </c>
      <c r="C93" s="1024">
        <v>13</v>
      </c>
      <c r="D93" s="1024">
        <v>13</v>
      </c>
      <c r="E93" s="1024">
        <v>13</v>
      </c>
      <c r="G93" s="645"/>
      <c r="H93" s="645"/>
    </row>
    <row r="94" spans="1:8" ht="25.5" customHeight="1">
      <c r="A94" s="271"/>
      <c r="B94" s="268" t="s">
        <v>29</v>
      </c>
      <c r="C94" s="1023">
        <v>252</v>
      </c>
      <c r="D94" s="1023">
        <v>249</v>
      </c>
      <c r="E94" s="1023">
        <v>249</v>
      </c>
      <c r="G94" s="645"/>
      <c r="H94" s="645"/>
    </row>
    <row r="95" spans="1:8" ht="25.5" customHeight="1">
      <c r="A95" s="271"/>
      <c r="B95" s="267" t="s">
        <v>804</v>
      </c>
      <c r="C95" s="1024">
        <v>159</v>
      </c>
      <c r="D95" s="1024">
        <v>155</v>
      </c>
      <c r="E95" s="1024">
        <v>155</v>
      </c>
      <c r="G95" s="645"/>
      <c r="H95" s="645"/>
    </row>
    <row r="96" spans="1:8" ht="29.25" customHeight="1">
      <c r="A96" s="271"/>
      <c r="B96" s="267" t="s">
        <v>421</v>
      </c>
      <c r="C96" s="1024">
        <v>46</v>
      </c>
      <c r="D96" s="1024">
        <v>47</v>
      </c>
      <c r="E96" s="1024">
        <v>47</v>
      </c>
      <c r="G96" s="645"/>
      <c r="H96" s="645"/>
    </row>
    <row r="97" spans="1:8" ht="25.5" customHeight="1">
      <c r="A97" s="271"/>
      <c r="B97" s="267" t="s">
        <v>422</v>
      </c>
      <c r="C97" s="1024">
        <v>25</v>
      </c>
      <c r="D97" s="1024">
        <v>24</v>
      </c>
      <c r="E97" s="1024">
        <v>24</v>
      </c>
      <c r="G97" s="645"/>
      <c r="H97" s="645"/>
    </row>
    <row r="98" spans="1:8" ht="25.5" customHeight="1">
      <c r="A98" s="275"/>
      <c r="B98" s="267" t="s">
        <v>423</v>
      </c>
      <c r="C98" s="1024">
        <v>22</v>
      </c>
      <c r="D98" s="1024">
        <v>23</v>
      </c>
      <c r="E98" s="1024">
        <v>23</v>
      </c>
      <c r="G98" s="645"/>
      <c r="H98" s="645"/>
    </row>
    <row r="99" spans="1:8" ht="25.5" customHeight="1">
      <c r="A99" s="271"/>
      <c r="B99" s="268" t="s">
        <v>424</v>
      </c>
      <c r="C99" s="1023">
        <v>30</v>
      </c>
      <c r="D99" s="1023">
        <v>26</v>
      </c>
      <c r="E99" s="1023">
        <v>26</v>
      </c>
      <c r="G99" s="645"/>
      <c r="H99" s="645"/>
    </row>
    <row r="100" spans="1:8" ht="25.5" customHeight="1">
      <c r="A100" s="271"/>
      <c r="B100" s="268" t="s">
        <v>30</v>
      </c>
      <c r="C100" s="1023">
        <v>190</v>
      </c>
      <c r="D100" s="1023">
        <v>180</v>
      </c>
      <c r="E100" s="1023">
        <v>177</v>
      </c>
      <c r="G100" s="645"/>
      <c r="H100" s="645"/>
    </row>
    <row r="101" spans="1:8" ht="25.5" customHeight="1">
      <c r="A101" s="271"/>
      <c r="B101" s="267" t="s">
        <v>425</v>
      </c>
      <c r="C101" s="1024">
        <v>15</v>
      </c>
      <c r="D101" s="1024">
        <v>15</v>
      </c>
      <c r="E101" s="1024">
        <v>14</v>
      </c>
      <c r="G101" s="645"/>
      <c r="H101" s="645"/>
    </row>
    <row r="102" spans="1:8" ht="25.5" customHeight="1">
      <c r="A102" s="271"/>
      <c r="B102" s="267" t="s">
        <v>426</v>
      </c>
      <c r="C102" s="1024">
        <v>22</v>
      </c>
      <c r="D102" s="1024">
        <v>20</v>
      </c>
      <c r="E102" s="1024">
        <v>19</v>
      </c>
      <c r="G102" s="645"/>
      <c r="H102" s="645"/>
    </row>
    <row r="103" spans="1:8" ht="30" customHeight="1">
      <c r="A103" s="271"/>
      <c r="B103" s="267" t="s">
        <v>427</v>
      </c>
      <c r="C103" s="1024">
        <v>81</v>
      </c>
      <c r="D103" s="1024">
        <v>77</v>
      </c>
      <c r="E103" s="1024">
        <v>76</v>
      </c>
      <c r="G103" s="645"/>
      <c r="H103" s="645"/>
    </row>
    <row r="104" spans="1:8" ht="30" customHeight="1">
      <c r="A104" s="271"/>
      <c r="B104" s="267" t="s">
        <v>428</v>
      </c>
      <c r="C104" s="1024">
        <v>31</v>
      </c>
      <c r="D104" s="1024">
        <v>30</v>
      </c>
      <c r="E104" s="1024">
        <v>30</v>
      </c>
      <c r="G104" s="645"/>
      <c r="H104" s="645"/>
    </row>
    <row r="105" spans="1:8" ht="25.5" customHeight="1">
      <c r="A105" s="271"/>
      <c r="B105" s="267" t="s">
        <v>429</v>
      </c>
      <c r="C105" s="1024">
        <v>5</v>
      </c>
      <c r="D105" s="1024">
        <v>5</v>
      </c>
      <c r="E105" s="1024">
        <v>5</v>
      </c>
      <c r="G105" s="645"/>
      <c r="H105" s="645"/>
    </row>
    <row r="106" spans="1:8" ht="25.5" customHeight="1">
      <c r="A106" s="271"/>
      <c r="B106" s="267" t="s">
        <v>430</v>
      </c>
      <c r="C106" s="1024">
        <v>20</v>
      </c>
      <c r="D106" s="1024">
        <v>18</v>
      </c>
      <c r="E106" s="1024">
        <v>18</v>
      </c>
      <c r="G106" s="645"/>
      <c r="H106" s="645"/>
    </row>
    <row r="107" spans="1:8" ht="25.5" customHeight="1">
      <c r="A107" s="271"/>
      <c r="B107" s="267" t="s">
        <v>431</v>
      </c>
      <c r="C107" s="1024">
        <v>16</v>
      </c>
      <c r="D107" s="1024">
        <v>15</v>
      </c>
      <c r="E107" s="1024">
        <v>15</v>
      </c>
      <c r="G107" s="645"/>
      <c r="H107" s="645"/>
    </row>
    <row r="108" spans="1:8" ht="25.5" customHeight="1">
      <c r="A108" s="271"/>
      <c r="B108" s="268" t="s">
        <v>432</v>
      </c>
      <c r="C108" s="1023">
        <v>116</v>
      </c>
      <c r="D108" s="1023">
        <v>104</v>
      </c>
      <c r="E108" s="1023">
        <v>103</v>
      </c>
      <c r="G108" s="645"/>
      <c r="H108" s="645"/>
    </row>
    <row r="109" spans="1:8" ht="25.5" customHeight="1">
      <c r="A109" s="271"/>
      <c r="B109" s="267" t="s">
        <v>433</v>
      </c>
      <c r="C109" s="1024">
        <v>9</v>
      </c>
      <c r="D109" s="1024">
        <v>9</v>
      </c>
      <c r="E109" s="1024">
        <v>8</v>
      </c>
      <c r="G109" s="645"/>
      <c r="H109" s="645"/>
    </row>
    <row r="110" spans="1:8" ht="25.5" customHeight="1">
      <c r="A110" s="271"/>
      <c r="B110" s="267" t="s">
        <v>434</v>
      </c>
      <c r="C110" s="1024">
        <v>12</v>
      </c>
      <c r="D110" s="1024">
        <v>12</v>
      </c>
      <c r="E110" s="1024">
        <v>12</v>
      </c>
      <c r="G110" s="645"/>
      <c r="H110" s="645"/>
    </row>
    <row r="111" spans="1:8" ht="25.5" customHeight="1">
      <c r="A111" s="271"/>
      <c r="B111" s="267" t="s">
        <v>435</v>
      </c>
      <c r="C111" s="1024">
        <v>9</v>
      </c>
      <c r="D111" s="1024">
        <v>6</v>
      </c>
      <c r="E111" s="1024">
        <v>6</v>
      </c>
      <c r="G111" s="645"/>
      <c r="H111" s="645"/>
    </row>
    <row r="112" spans="1:8" ht="25.5" customHeight="1">
      <c r="A112" s="271"/>
      <c r="B112" s="267" t="s">
        <v>436</v>
      </c>
      <c r="C112" s="1024">
        <v>13</v>
      </c>
      <c r="D112" s="1024">
        <v>12</v>
      </c>
      <c r="E112" s="1024">
        <v>12</v>
      </c>
      <c r="G112" s="645"/>
      <c r="H112" s="645"/>
    </row>
    <row r="113" spans="1:9" ht="25.5" customHeight="1">
      <c r="A113" s="271"/>
      <c r="B113" s="267" t="s">
        <v>437</v>
      </c>
      <c r="C113" s="1024">
        <v>31</v>
      </c>
      <c r="D113" s="1024">
        <v>26</v>
      </c>
      <c r="E113" s="1024">
        <v>26</v>
      </c>
      <c r="G113" s="645"/>
      <c r="H113" s="645"/>
    </row>
    <row r="114" spans="1:9" ht="25.5" customHeight="1">
      <c r="A114" s="271"/>
      <c r="B114" s="267" t="s">
        <v>23</v>
      </c>
      <c r="C114" s="1024">
        <v>25</v>
      </c>
      <c r="D114" s="1024">
        <v>24</v>
      </c>
      <c r="E114" s="1024">
        <v>24</v>
      </c>
      <c r="G114" s="645"/>
      <c r="H114" s="645"/>
    </row>
    <row r="115" spans="1:9" ht="25.5" customHeight="1">
      <c r="A115" s="271"/>
      <c r="B115" s="267" t="s">
        <v>438</v>
      </c>
      <c r="C115" s="1024">
        <v>17</v>
      </c>
      <c r="D115" s="1024">
        <v>15</v>
      </c>
      <c r="E115" s="1024">
        <v>15</v>
      </c>
      <c r="G115" s="645"/>
      <c r="H115" s="645"/>
    </row>
    <row r="116" spans="1:9" ht="25.5" customHeight="1">
      <c r="A116" s="271"/>
      <c r="B116" s="268" t="s">
        <v>439</v>
      </c>
      <c r="C116" s="1023">
        <v>80</v>
      </c>
      <c r="D116" s="1023">
        <v>79</v>
      </c>
      <c r="E116" s="1023">
        <v>78</v>
      </c>
      <c r="G116" s="645"/>
      <c r="H116" s="645"/>
    </row>
    <row r="117" spans="1:9" ht="25.5" customHeight="1">
      <c r="A117" s="271"/>
      <c r="B117" s="268" t="s">
        <v>13</v>
      </c>
      <c r="C117" s="1023">
        <v>181</v>
      </c>
      <c r="D117" s="1023">
        <v>175</v>
      </c>
      <c r="E117" s="1023">
        <v>171</v>
      </c>
      <c r="G117" s="645"/>
      <c r="H117" s="645"/>
    </row>
    <row r="118" spans="1:9" ht="25.5" customHeight="1">
      <c r="A118" s="271"/>
      <c r="B118" s="268" t="s">
        <v>440</v>
      </c>
      <c r="C118" s="1023">
        <v>61</v>
      </c>
      <c r="D118" s="1023">
        <v>59</v>
      </c>
      <c r="E118" s="1023">
        <v>59</v>
      </c>
      <c r="G118" s="645"/>
      <c r="H118" s="645"/>
    </row>
    <row r="119" spans="1:9" ht="25.5" customHeight="1">
      <c r="A119" s="271"/>
      <c r="B119" s="276" t="s">
        <v>441</v>
      </c>
      <c r="C119" s="1024">
        <v>20</v>
      </c>
      <c r="D119" s="1024">
        <v>18</v>
      </c>
      <c r="E119" s="1024">
        <v>18</v>
      </c>
      <c r="G119" s="645"/>
      <c r="H119" s="645"/>
    </row>
    <row r="120" spans="1:9" ht="25.5" customHeight="1">
      <c r="A120" s="271"/>
      <c r="B120" s="276" t="s">
        <v>442</v>
      </c>
      <c r="C120" s="1024">
        <v>41</v>
      </c>
      <c r="D120" s="1024">
        <v>41</v>
      </c>
      <c r="E120" s="1024">
        <v>41</v>
      </c>
      <c r="G120" s="645"/>
      <c r="H120" s="645"/>
    </row>
    <row r="121" spans="1:9" ht="25.5" customHeight="1">
      <c r="A121" s="271"/>
      <c r="B121" s="268" t="s">
        <v>24</v>
      </c>
      <c r="C121" s="1023">
        <v>75</v>
      </c>
      <c r="D121" s="1023">
        <v>71</v>
      </c>
      <c r="E121" s="1023">
        <v>70</v>
      </c>
      <c r="G121" s="645"/>
      <c r="H121" s="645"/>
    </row>
    <row r="122" spans="1:9" ht="25.5" customHeight="1">
      <c r="A122" s="271"/>
      <c r="B122" s="276" t="s">
        <v>443</v>
      </c>
      <c r="C122" s="1024">
        <v>11</v>
      </c>
      <c r="D122" s="1024">
        <v>11</v>
      </c>
      <c r="E122" s="1024">
        <v>11</v>
      </c>
      <c r="G122" s="645"/>
      <c r="H122" s="645"/>
    </row>
    <row r="123" spans="1:9" ht="25.5" customHeight="1">
      <c r="A123" s="271"/>
      <c r="B123" s="276" t="s">
        <v>444</v>
      </c>
      <c r="C123" s="1024">
        <v>25</v>
      </c>
      <c r="D123" s="1024">
        <v>26</v>
      </c>
      <c r="E123" s="1024">
        <v>26</v>
      </c>
      <c r="G123" s="645"/>
      <c r="H123" s="645"/>
    </row>
    <row r="124" spans="1:9" ht="25.5" customHeight="1">
      <c r="A124" s="271"/>
      <c r="B124" s="276" t="s">
        <v>445</v>
      </c>
      <c r="C124" s="1024">
        <v>39</v>
      </c>
      <c r="D124" s="1024">
        <v>34</v>
      </c>
      <c r="E124" s="1024">
        <v>33</v>
      </c>
      <c r="G124" s="645"/>
      <c r="H124" s="645"/>
    </row>
    <row r="125" spans="1:9" ht="25.5" customHeight="1">
      <c r="A125" s="271"/>
      <c r="B125" s="268" t="s">
        <v>25</v>
      </c>
      <c r="C125" s="1023">
        <v>34</v>
      </c>
      <c r="D125" s="1023">
        <v>34</v>
      </c>
      <c r="E125" s="1023">
        <v>32</v>
      </c>
      <c r="G125" s="645"/>
      <c r="H125" s="645"/>
    </row>
    <row r="126" spans="1:9" ht="25.5" customHeight="1">
      <c r="A126" s="271"/>
      <c r="B126" s="276" t="s">
        <v>446</v>
      </c>
      <c r="C126" s="1024">
        <v>24</v>
      </c>
      <c r="D126" s="1024">
        <v>25</v>
      </c>
      <c r="E126" s="1024">
        <v>23</v>
      </c>
      <c r="G126" s="645"/>
      <c r="H126" s="645"/>
    </row>
    <row r="127" spans="1:9" ht="28.5" customHeight="1">
      <c r="A127" s="277"/>
      <c r="B127" s="278" t="s">
        <v>447</v>
      </c>
      <c r="C127" s="1025">
        <v>10</v>
      </c>
      <c r="D127" s="1025">
        <v>9</v>
      </c>
      <c r="E127" s="1025">
        <v>9</v>
      </c>
      <c r="G127" s="645"/>
      <c r="H127" s="645"/>
    </row>
    <row r="128" spans="1:9" ht="30" customHeight="1">
      <c r="A128" s="279"/>
      <c r="B128" s="280" t="s">
        <v>448</v>
      </c>
      <c r="C128" s="1026">
        <f>C5+C14+C17+C56+C57+C60+C64+C78+C85+C88+C94+C99+C100+C108+C116+C117+C118+C121+C125</f>
        <v>2631</v>
      </c>
      <c r="D128" s="1026">
        <f t="shared" ref="D128:E128" si="0">D5+D14+D17+D56+D57+D60+D64+D78+D85+D88+D94+D99+D100+D108+D116+D117+D118+D121+D125</f>
        <v>2512</v>
      </c>
      <c r="E128" s="1026">
        <f t="shared" si="0"/>
        <v>2470</v>
      </c>
      <c r="F128" s="281"/>
      <c r="G128" s="645"/>
      <c r="H128" s="645"/>
      <c r="I128" s="281"/>
    </row>
    <row r="129" spans="1:5" s="282" customFormat="1" ht="24" customHeight="1">
      <c r="A129" s="1112" t="s">
        <v>801</v>
      </c>
      <c r="B129" s="1112"/>
      <c r="C129" s="1112"/>
      <c r="D129" s="1112"/>
      <c r="E129" s="1027"/>
    </row>
    <row r="130" spans="1:5" s="282" customFormat="1" ht="24" customHeight="1">
      <c r="A130" s="1059" t="s">
        <v>802</v>
      </c>
      <c r="B130" s="1057" t="s">
        <v>800</v>
      </c>
      <c r="C130" s="1057"/>
      <c r="D130" s="1057"/>
      <c r="E130" s="1058"/>
    </row>
    <row r="131" spans="1:5" ht="37.5" customHeight="1">
      <c r="A131" s="1113" t="s">
        <v>803</v>
      </c>
      <c r="B131" s="1113"/>
      <c r="C131" s="1113"/>
      <c r="D131" s="1113"/>
      <c r="E131" s="1113"/>
    </row>
    <row r="132" spans="1:5" ht="18" customHeight="1">
      <c r="A132" s="283" t="s">
        <v>449</v>
      </c>
    </row>
    <row r="134" spans="1:5">
      <c r="C134" s="1029"/>
      <c r="D134" s="1029"/>
      <c r="E134" s="1029"/>
    </row>
  </sheetData>
  <mergeCells count="5">
    <mergeCell ref="A1:B1"/>
    <mergeCell ref="A2:E2"/>
    <mergeCell ref="A3:E3"/>
    <mergeCell ref="A129:D129"/>
    <mergeCell ref="A131:E131"/>
  </mergeCells>
  <hyperlinks>
    <hyperlink ref="A1:B1" location="'Table of Contents'!A1" display="Back to Table of contents" xr:uid="{77EDCD6A-A52C-4399-834F-4FE0CB127F1C}"/>
  </hyperlinks>
  <pageMargins left="0.86614173228346458" right="0.74803149606299213" top="0.74803149606299213" bottom="0.74803149606299213" header="0.27559055118110237" footer="0.31496062992125984"/>
  <pageSetup paperSize="9" scale="90" orientation="portrait" r:id="rId1"/>
  <headerFooter>
    <oddHeader xml:space="preserve">&amp;C&amp;"Times New Roman,Regular"24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2EB7A-4688-4526-B8B5-F74E52410E58}">
  <sheetPr>
    <tabColor theme="5" tint="0.79998168889431442"/>
  </sheetPr>
  <dimension ref="A1:AN16"/>
  <sheetViews>
    <sheetView showGridLines="0" zoomScaleNormal="100" workbookViewId="0">
      <selection sqref="A1:C1"/>
    </sheetView>
  </sheetViews>
  <sheetFormatPr defaultColWidth="1.7109375" defaultRowHeight="12.75"/>
  <cols>
    <col min="1" max="1" width="29.5703125" style="293" customWidth="1"/>
    <col min="2" max="4" width="6" style="293" customWidth="1"/>
    <col min="5" max="5" width="6" style="312" customWidth="1"/>
    <col min="6" max="6" width="6" style="293" customWidth="1"/>
    <col min="7" max="7" width="6" style="313" customWidth="1"/>
    <col min="8" max="20" width="6" style="293" customWidth="1"/>
    <col min="21" max="21" width="6.7109375" style="293" customWidth="1"/>
    <col min="22" max="22" width="2.140625" style="293" customWidth="1"/>
    <col min="23" max="248" width="9.140625" style="293" customWidth="1"/>
    <col min="249" max="16384" width="1.7109375" style="293"/>
  </cols>
  <sheetData>
    <row r="1" spans="1:40" s="1" customFormat="1" ht="15" customHeight="1">
      <c r="A1" s="1114" t="s">
        <v>0</v>
      </c>
      <c r="B1" s="1114"/>
      <c r="C1" s="1114"/>
      <c r="U1" s="160"/>
    </row>
    <row r="2" spans="1:40" s="286" customFormat="1" ht="33.75" customHeight="1">
      <c r="A2" s="284" t="s">
        <v>450</v>
      </c>
      <c r="B2" s="284"/>
      <c r="C2" s="284"/>
      <c r="D2" s="284"/>
      <c r="E2" s="284"/>
      <c r="F2" s="284"/>
      <c r="G2" s="284"/>
      <c r="H2" s="284"/>
      <c r="I2" s="284"/>
      <c r="J2" s="284"/>
      <c r="K2" s="284"/>
      <c r="L2" s="285"/>
      <c r="M2" s="285"/>
    </row>
    <row r="3" spans="1:40" ht="142.5" customHeight="1">
      <c r="A3" s="287"/>
      <c r="B3" s="288" t="s">
        <v>1</v>
      </c>
      <c r="C3" s="288" t="s">
        <v>2</v>
      </c>
      <c r="D3" s="288" t="s">
        <v>3</v>
      </c>
      <c r="E3" s="288" t="s">
        <v>4</v>
      </c>
      <c r="F3" s="289" t="s">
        <v>451</v>
      </c>
      <c r="G3" s="290" t="s">
        <v>5</v>
      </c>
      <c r="H3" s="290" t="s">
        <v>452</v>
      </c>
      <c r="I3" s="290" t="s">
        <v>453</v>
      </c>
      <c r="J3" s="290" t="s">
        <v>6</v>
      </c>
      <c r="K3" s="290" t="s">
        <v>7</v>
      </c>
      <c r="L3" s="290" t="s">
        <v>8</v>
      </c>
      <c r="M3" s="290" t="s">
        <v>9</v>
      </c>
      <c r="N3" s="290" t="s">
        <v>10</v>
      </c>
      <c r="O3" s="290" t="s">
        <v>11</v>
      </c>
      <c r="P3" s="290" t="s">
        <v>12</v>
      </c>
      <c r="Q3" s="290" t="s">
        <v>13</v>
      </c>
      <c r="R3" s="290" t="s">
        <v>14</v>
      </c>
      <c r="S3" s="290" t="s">
        <v>15</v>
      </c>
      <c r="T3" s="291" t="s">
        <v>16</v>
      </c>
      <c r="U3" s="292" t="s">
        <v>448</v>
      </c>
    </row>
    <row r="4" spans="1:40" ht="27" customHeight="1">
      <c r="A4" s="294" t="s">
        <v>454</v>
      </c>
      <c r="B4" s="295">
        <v>7</v>
      </c>
      <c r="C4" s="295">
        <v>1</v>
      </c>
      <c r="D4" s="295">
        <v>94</v>
      </c>
      <c r="E4" s="296">
        <v>0</v>
      </c>
      <c r="F4" s="295">
        <v>2</v>
      </c>
      <c r="G4" s="295">
        <v>16</v>
      </c>
      <c r="H4" s="295">
        <v>173</v>
      </c>
      <c r="I4" s="295">
        <v>50</v>
      </c>
      <c r="J4" s="295">
        <v>14</v>
      </c>
      <c r="K4" s="295">
        <v>22</v>
      </c>
      <c r="L4" s="295">
        <v>93</v>
      </c>
      <c r="M4" s="295">
        <v>5</v>
      </c>
      <c r="N4" s="295">
        <v>70</v>
      </c>
      <c r="O4" s="295">
        <v>32</v>
      </c>
      <c r="P4" s="295">
        <v>37</v>
      </c>
      <c r="Q4" s="295">
        <v>26</v>
      </c>
      <c r="R4" s="295">
        <v>15</v>
      </c>
      <c r="S4" s="295">
        <v>11</v>
      </c>
      <c r="T4" s="295">
        <v>8</v>
      </c>
      <c r="U4" s="297">
        <f>SUM(B4:T4)</f>
        <v>676</v>
      </c>
      <c r="V4" s="298"/>
      <c r="X4" s="333"/>
      <c r="Y4" s="333"/>
      <c r="Z4" s="333"/>
      <c r="AA4" s="333"/>
      <c r="AB4" s="333"/>
      <c r="AC4" s="333"/>
      <c r="AD4" s="333"/>
      <c r="AE4" s="333"/>
      <c r="AF4" s="333"/>
      <c r="AG4" s="333"/>
      <c r="AH4" s="333"/>
      <c r="AI4" s="333"/>
      <c r="AJ4" s="333"/>
      <c r="AK4" s="333"/>
      <c r="AL4" s="333"/>
      <c r="AM4" s="333"/>
      <c r="AN4" s="333"/>
    </row>
    <row r="5" spans="1:40" ht="27" customHeight="1">
      <c r="A5" s="299" t="s">
        <v>455</v>
      </c>
      <c r="B5" s="300">
        <v>11</v>
      </c>
      <c r="C5" s="300">
        <v>2</v>
      </c>
      <c r="D5" s="300">
        <v>75</v>
      </c>
      <c r="E5" s="300">
        <v>1</v>
      </c>
      <c r="F5" s="300">
        <v>2</v>
      </c>
      <c r="G5" s="300">
        <v>14</v>
      </c>
      <c r="H5" s="300">
        <v>34</v>
      </c>
      <c r="I5" s="300">
        <v>6</v>
      </c>
      <c r="J5" s="300">
        <v>35</v>
      </c>
      <c r="K5" s="301">
        <v>2</v>
      </c>
      <c r="L5" s="301">
        <v>17</v>
      </c>
      <c r="M5" s="301">
        <v>2</v>
      </c>
      <c r="N5" s="300">
        <v>4</v>
      </c>
      <c r="O5" s="300">
        <v>7</v>
      </c>
      <c r="P5" s="300">
        <v>2</v>
      </c>
      <c r="Q5" s="300">
        <v>17</v>
      </c>
      <c r="R5" s="300">
        <v>4</v>
      </c>
      <c r="S5" s="300">
        <v>11</v>
      </c>
      <c r="T5" s="300">
        <v>3</v>
      </c>
      <c r="U5" s="302">
        <f t="shared" ref="U5:U13" si="0">SUM(B5:T5)</f>
        <v>249</v>
      </c>
      <c r="X5" s="333"/>
      <c r="Y5" s="333"/>
      <c r="Z5" s="333"/>
      <c r="AA5" s="333"/>
      <c r="AB5" s="333"/>
      <c r="AC5" s="333"/>
      <c r="AD5" s="333"/>
      <c r="AE5" s="333"/>
      <c r="AF5" s="333"/>
      <c r="AG5" s="333"/>
      <c r="AH5" s="333"/>
      <c r="AI5" s="333"/>
      <c r="AJ5" s="333"/>
      <c r="AK5" s="333"/>
      <c r="AL5" s="333"/>
      <c r="AM5" s="333"/>
      <c r="AN5" s="333"/>
    </row>
    <row r="6" spans="1:40" ht="27" customHeight="1">
      <c r="A6" s="299" t="s">
        <v>456</v>
      </c>
      <c r="B6" s="300">
        <v>13</v>
      </c>
      <c r="C6" s="300">
        <v>1</v>
      </c>
      <c r="D6" s="301">
        <v>27</v>
      </c>
      <c r="E6" s="296">
        <v>0</v>
      </c>
      <c r="F6" s="296">
        <v>0</v>
      </c>
      <c r="G6" s="296">
        <v>2</v>
      </c>
      <c r="H6" s="300">
        <v>15</v>
      </c>
      <c r="I6" s="300">
        <v>3</v>
      </c>
      <c r="J6" s="300">
        <v>25</v>
      </c>
      <c r="K6" s="300">
        <v>1</v>
      </c>
      <c r="L6" s="296">
        <v>12</v>
      </c>
      <c r="M6" s="300">
        <v>4</v>
      </c>
      <c r="N6" s="300">
        <v>5</v>
      </c>
      <c r="O6" s="300">
        <v>5</v>
      </c>
      <c r="P6" s="300">
        <v>1</v>
      </c>
      <c r="Q6" s="300">
        <v>8</v>
      </c>
      <c r="R6" s="296">
        <v>0</v>
      </c>
      <c r="S6" s="301">
        <v>4</v>
      </c>
      <c r="T6" s="296">
        <v>0</v>
      </c>
      <c r="U6" s="302">
        <f t="shared" si="0"/>
        <v>126</v>
      </c>
      <c r="X6" s="333"/>
      <c r="Y6" s="333"/>
      <c r="Z6" s="333"/>
      <c r="AA6" s="333"/>
      <c r="AB6" s="333"/>
      <c r="AC6" s="333"/>
      <c r="AD6" s="333"/>
      <c r="AE6" s="333"/>
      <c r="AF6" s="333"/>
      <c r="AG6" s="333"/>
      <c r="AH6" s="333"/>
      <c r="AI6" s="333"/>
      <c r="AJ6" s="333"/>
      <c r="AK6" s="333"/>
      <c r="AL6" s="333"/>
      <c r="AM6" s="333"/>
      <c r="AN6" s="333"/>
    </row>
    <row r="7" spans="1:40" ht="27" customHeight="1">
      <c r="A7" s="299" t="s">
        <v>457</v>
      </c>
      <c r="B7" s="300">
        <v>15</v>
      </c>
      <c r="C7" s="300">
        <v>3</v>
      </c>
      <c r="D7" s="300">
        <v>18</v>
      </c>
      <c r="E7" s="300">
        <v>1</v>
      </c>
      <c r="F7" s="296">
        <v>0</v>
      </c>
      <c r="G7" s="300">
        <v>4</v>
      </c>
      <c r="H7" s="300">
        <v>11</v>
      </c>
      <c r="I7" s="300">
        <v>2</v>
      </c>
      <c r="J7" s="301">
        <v>23</v>
      </c>
      <c r="K7" s="296">
        <v>0</v>
      </c>
      <c r="L7" s="296">
        <v>12</v>
      </c>
      <c r="M7" s="296">
        <v>1</v>
      </c>
      <c r="N7" s="300">
        <v>0</v>
      </c>
      <c r="O7" s="300">
        <v>2</v>
      </c>
      <c r="P7" s="300">
        <v>1</v>
      </c>
      <c r="Q7" s="300">
        <v>8</v>
      </c>
      <c r="R7" s="300">
        <v>1</v>
      </c>
      <c r="S7" s="300">
        <v>4</v>
      </c>
      <c r="T7" s="300">
        <v>1</v>
      </c>
      <c r="U7" s="302">
        <f t="shared" si="0"/>
        <v>107</v>
      </c>
      <c r="X7" s="333"/>
      <c r="Y7" s="333"/>
      <c r="Z7" s="333"/>
      <c r="AA7" s="333"/>
      <c r="AB7" s="333"/>
      <c r="AC7" s="333"/>
      <c r="AD7" s="333"/>
      <c r="AE7" s="333"/>
      <c r="AF7" s="333"/>
      <c r="AG7" s="333"/>
      <c r="AH7" s="333"/>
      <c r="AI7" s="333"/>
      <c r="AJ7" s="333"/>
      <c r="AK7" s="333"/>
      <c r="AL7" s="333"/>
      <c r="AM7" s="333"/>
      <c r="AN7" s="333"/>
    </row>
    <row r="8" spans="1:40" ht="27" customHeight="1">
      <c r="A8" s="299" t="s">
        <v>458</v>
      </c>
      <c r="B8" s="300">
        <v>15</v>
      </c>
      <c r="C8" s="300">
        <v>2</v>
      </c>
      <c r="D8" s="300">
        <v>17</v>
      </c>
      <c r="E8" s="300">
        <v>1</v>
      </c>
      <c r="F8" s="300">
        <v>2</v>
      </c>
      <c r="G8" s="300">
        <v>1</v>
      </c>
      <c r="H8" s="300">
        <v>17</v>
      </c>
      <c r="I8" s="300">
        <v>6</v>
      </c>
      <c r="J8" s="301">
        <v>12</v>
      </c>
      <c r="K8" s="300">
        <v>2</v>
      </c>
      <c r="L8" s="296">
        <v>16</v>
      </c>
      <c r="M8" s="296">
        <v>0</v>
      </c>
      <c r="N8" s="301">
        <v>1</v>
      </c>
      <c r="O8" s="300">
        <v>0</v>
      </c>
      <c r="P8" s="300">
        <v>1</v>
      </c>
      <c r="Q8" s="300">
        <v>7</v>
      </c>
      <c r="R8" s="300">
        <v>1</v>
      </c>
      <c r="S8" s="300">
        <v>2</v>
      </c>
      <c r="T8" s="300">
        <v>3</v>
      </c>
      <c r="U8" s="302">
        <f t="shared" si="0"/>
        <v>106</v>
      </c>
      <c r="X8" s="333"/>
      <c r="Y8" s="333"/>
      <c r="Z8" s="333"/>
      <c r="AA8" s="333"/>
      <c r="AB8" s="333"/>
      <c r="AC8" s="333"/>
      <c r="AD8" s="333"/>
      <c r="AE8" s="333"/>
      <c r="AF8" s="333"/>
      <c r="AG8" s="333"/>
      <c r="AH8" s="333"/>
      <c r="AI8" s="333"/>
      <c r="AJ8" s="333"/>
      <c r="AK8" s="333"/>
      <c r="AL8" s="333"/>
      <c r="AM8" s="333"/>
      <c r="AN8" s="333"/>
    </row>
    <row r="9" spans="1:40" ht="27" customHeight="1">
      <c r="A9" s="299" t="s">
        <v>459</v>
      </c>
      <c r="B9" s="300">
        <v>19</v>
      </c>
      <c r="C9" s="300">
        <v>1</v>
      </c>
      <c r="D9" s="300">
        <v>14</v>
      </c>
      <c r="E9" s="301">
        <v>1</v>
      </c>
      <c r="F9" s="296">
        <v>0</v>
      </c>
      <c r="G9" s="300">
        <v>1</v>
      </c>
      <c r="H9" s="301">
        <v>6</v>
      </c>
      <c r="I9" s="300">
        <v>1</v>
      </c>
      <c r="J9" s="300">
        <v>10</v>
      </c>
      <c r="K9" s="296">
        <v>0</v>
      </c>
      <c r="L9" s="300">
        <v>8</v>
      </c>
      <c r="M9" s="300">
        <v>2</v>
      </c>
      <c r="N9" s="301">
        <v>1</v>
      </c>
      <c r="O9" s="300">
        <v>1</v>
      </c>
      <c r="P9" s="300">
        <v>1</v>
      </c>
      <c r="Q9" s="301">
        <v>3</v>
      </c>
      <c r="R9" s="296">
        <v>0</v>
      </c>
      <c r="S9" s="301">
        <v>5</v>
      </c>
      <c r="T9" s="296">
        <v>0</v>
      </c>
      <c r="U9" s="302">
        <f t="shared" si="0"/>
        <v>74</v>
      </c>
      <c r="X9" s="333"/>
      <c r="Y9" s="333"/>
      <c r="Z9" s="333"/>
      <c r="AA9" s="333"/>
      <c r="AB9" s="333"/>
      <c r="AC9" s="333"/>
      <c r="AD9" s="333"/>
      <c r="AE9" s="333"/>
      <c r="AF9" s="333"/>
      <c r="AG9" s="333"/>
      <c r="AH9" s="333"/>
      <c r="AI9" s="333"/>
      <c r="AJ9" s="333"/>
      <c r="AK9" s="333"/>
      <c r="AL9" s="333"/>
      <c r="AM9" s="333"/>
      <c r="AN9" s="333"/>
    </row>
    <row r="10" spans="1:40" ht="27" customHeight="1">
      <c r="A10" s="299" t="s">
        <v>460</v>
      </c>
      <c r="B10" s="300">
        <v>11</v>
      </c>
      <c r="C10" s="300">
        <v>1</v>
      </c>
      <c r="D10" s="300">
        <v>130</v>
      </c>
      <c r="E10" s="300">
        <v>1</v>
      </c>
      <c r="F10" s="300">
        <v>2</v>
      </c>
      <c r="G10" s="300">
        <v>36</v>
      </c>
      <c r="H10" s="300">
        <v>117</v>
      </c>
      <c r="I10" s="300">
        <v>10</v>
      </c>
      <c r="J10" s="300">
        <v>20</v>
      </c>
      <c r="K10" s="300">
        <v>42</v>
      </c>
      <c r="L10" s="300">
        <v>72</v>
      </c>
      <c r="M10" s="300">
        <v>5</v>
      </c>
      <c r="N10" s="300">
        <v>78</v>
      </c>
      <c r="O10" s="300">
        <v>36</v>
      </c>
      <c r="P10" s="300">
        <v>23</v>
      </c>
      <c r="Q10" s="300">
        <v>73</v>
      </c>
      <c r="R10" s="300">
        <v>33</v>
      </c>
      <c r="S10" s="300">
        <v>22</v>
      </c>
      <c r="T10" s="300">
        <v>13</v>
      </c>
      <c r="U10" s="302">
        <f t="shared" si="0"/>
        <v>725</v>
      </c>
      <c r="X10" s="333"/>
      <c r="Y10" s="333"/>
      <c r="Z10" s="333"/>
      <c r="AA10" s="333"/>
      <c r="AB10" s="333"/>
      <c r="AC10" s="333"/>
      <c r="AD10" s="333"/>
      <c r="AE10" s="333"/>
      <c r="AF10" s="333"/>
      <c r="AG10" s="333"/>
      <c r="AH10" s="333"/>
      <c r="AI10" s="333"/>
      <c r="AJ10" s="333"/>
      <c r="AK10" s="333"/>
      <c r="AL10" s="333"/>
      <c r="AM10" s="333"/>
      <c r="AN10" s="333"/>
    </row>
    <row r="11" spans="1:40" ht="27" customHeight="1">
      <c r="A11" s="299" t="s">
        <v>461</v>
      </c>
      <c r="B11" s="301">
        <v>9</v>
      </c>
      <c r="C11" s="296">
        <v>0</v>
      </c>
      <c r="D11" s="300">
        <v>42</v>
      </c>
      <c r="E11" s="296">
        <v>0</v>
      </c>
      <c r="F11" s="296">
        <v>0</v>
      </c>
      <c r="G11" s="300">
        <v>9</v>
      </c>
      <c r="H11" s="300">
        <v>53</v>
      </c>
      <c r="I11" s="300">
        <v>4</v>
      </c>
      <c r="J11" s="300">
        <v>7</v>
      </c>
      <c r="K11" s="300">
        <v>8</v>
      </c>
      <c r="L11" s="296">
        <v>8</v>
      </c>
      <c r="M11" s="300">
        <v>3</v>
      </c>
      <c r="N11" s="300">
        <v>11</v>
      </c>
      <c r="O11" s="300">
        <v>16</v>
      </c>
      <c r="P11" s="300">
        <v>10</v>
      </c>
      <c r="Q11" s="300">
        <v>16</v>
      </c>
      <c r="R11" s="300">
        <v>2</v>
      </c>
      <c r="S11" s="301">
        <v>1</v>
      </c>
      <c r="T11" s="296">
        <v>1</v>
      </c>
      <c r="U11" s="302">
        <f t="shared" si="0"/>
        <v>200</v>
      </c>
      <c r="X11" s="333"/>
      <c r="Y11" s="333"/>
      <c r="Z11" s="333"/>
      <c r="AA11" s="333"/>
      <c r="AB11" s="333"/>
      <c r="AC11" s="333"/>
      <c r="AD11" s="333"/>
      <c r="AE11" s="333"/>
      <c r="AF11" s="333"/>
      <c r="AG11" s="333"/>
      <c r="AH11" s="333"/>
      <c r="AI11" s="333"/>
      <c r="AJ11" s="333"/>
      <c r="AK11" s="333"/>
      <c r="AL11" s="333"/>
      <c r="AM11" s="333"/>
      <c r="AN11" s="333"/>
    </row>
    <row r="12" spans="1:40" ht="27" customHeight="1">
      <c r="A12" s="299" t="s">
        <v>462</v>
      </c>
      <c r="B12" s="300">
        <v>14</v>
      </c>
      <c r="C12" s="300">
        <v>4</v>
      </c>
      <c r="D12" s="300">
        <v>42</v>
      </c>
      <c r="E12" s="296">
        <v>0</v>
      </c>
      <c r="F12" s="296">
        <v>0</v>
      </c>
      <c r="G12" s="300">
        <v>13</v>
      </c>
      <c r="H12" s="301">
        <v>16</v>
      </c>
      <c r="I12" s="296">
        <v>0</v>
      </c>
      <c r="J12" s="300">
        <v>29</v>
      </c>
      <c r="K12" s="301">
        <v>3</v>
      </c>
      <c r="L12" s="296">
        <v>4</v>
      </c>
      <c r="M12" s="301">
        <v>4</v>
      </c>
      <c r="N12" s="301">
        <v>6</v>
      </c>
      <c r="O12" s="300">
        <v>3</v>
      </c>
      <c r="P12" s="300">
        <v>1</v>
      </c>
      <c r="Q12" s="301">
        <v>5</v>
      </c>
      <c r="R12" s="301">
        <v>3</v>
      </c>
      <c r="S12" s="301">
        <v>9</v>
      </c>
      <c r="T12" s="300">
        <v>3</v>
      </c>
      <c r="U12" s="302">
        <f t="shared" si="0"/>
        <v>159</v>
      </c>
      <c r="X12" s="333"/>
      <c r="Y12" s="333"/>
      <c r="Z12" s="333"/>
      <c r="AA12" s="333"/>
      <c r="AB12" s="333"/>
      <c r="AC12" s="333"/>
      <c r="AD12" s="333"/>
      <c r="AE12" s="333"/>
      <c r="AF12" s="333"/>
      <c r="AG12" s="333"/>
      <c r="AH12" s="333"/>
      <c r="AI12" s="333"/>
      <c r="AJ12" s="333"/>
      <c r="AK12" s="333"/>
      <c r="AL12" s="333"/>
      <c r="AM12" s="333"/>
      <c r="AN12" s="333"/>
    </row>
    <row r="13" spans="1:40" ht="27" customHeight="1">
      <c r="A13" s="303" t="s">
        <v>463</v>
      </c>
      <c r="B13" s="304">
        <v>1</v>
      </c>
      <c r="C13" s="304">
        <v>2</v>
      </c>
      <c r="D13" s="296">
        <v>3</v>
      </c>
      <c r="E13" s="296">
        <v>1</v>
      </c>
      <c r="F13" s="296">
        <v>0</v>
      </c>
      <c r="G13" s="296">
        <v>1</v>
      </c>
      <c r="H13" s="296">
        <v>7</v>
      </c>
      <c r="I13" s="296">
        <v>4</v>
      </c>
      <c r="J13" s="296">
        <v>8</v>
      </c>
      <c r="K13" s="296">
        <v>2</v>
      </c>
      <c r="L13" s="296">
        <v>7</v>
      </c>
      <c r="M13" s="296">
        <v>0</v>
      </c>
      <c r="N13" s="296">
        <v>1</v>
      </c>
      <c r="O13" s="296">
        <v>1</v>
      </c>
      <c r="P13" s="296">
        <v>1</v>
      </c>
      <c r="Q13" s="296">
        <v>8</v>
      </c>
      <c r="R13" s="296">
        <v>0</v>
      </c>
      <c r="S13" s="296">
        <v>1</v>
      </c>
      <c r="T13" s="296">
        <v>0</v>
      </c>
      <c r="U13" s="302">
        <f t="shared" si="0"/>
        <v>48</v>
      </c>
      <c r="V13" s="298"/>
      <c r="X13" s="333"/>
      <c r="Y13" s="333"/>
      <c r="Z13" s="333"/>
      <c r="AA13" s="333"/>
      <c r="AB13" s="333"/>
      <c r="AC13" s="333"/>
      <c r="AD13" s="333"/>
      <c r="AE13" s="333"/>
      <c r="AF13" s="333"/>
      <c r="AG13" s="333"/>
      <c r="AH13" s="333"/>
      <c r="AI13" s="333"/>
      <c r="AJ13" s="333"/>
      <c r="AK13" s="333"/>
      <c r="AL13" s="333"/>
      <c r="AM13" s="333"/>
      <c r="AN13" s="333"/>
    </row>
    <row r="14" spans="1:40" ht="24" customHeight="1">
      <c r="A14" s="305" t="s">
        <v>448</v>
      </c>
      <c r="B14" s="306">
        <f>SUM(B4:B13)</f>
        <v>115</v>
      </c>
      <c r="C14" s="306">
        <f t="shared" ref="C14:T14" si="1">SUM(C4:C13)</f>
        <v>17</v>
      </c>
      <c r="D14" s="306">
        <f t="shared" si="1"/>
        <v>462</v>
      </c>
      <c r="E14" s="306">
        <f t="shared" si="1"/>
        <v>6</v>
      </c>
      <c r="F14" s="306">
        <f t="shared" si="1"/>
        <v>8</v>
      </c>
      <c r="G14" s="306">
        <f t="shared" si="1"/>
        <v>97</v>
      </c>
      <c r="H14" s="306">
        <f t="shared" si="1"/>
        <v>449</v>
      </c>
      <c r="I14" s="306">
        <f t="shared" si="1"/>
        <v>86</v>
      </c>
      <c r="J14" s="306">
        <f t="shared" si="1"/>
        <v>183</v>
      </c>
      <c r="K14" s="306">
        <f t="shared" si="1"/>
        <v>82</v>
      </c>
      <c r="L14" s="307">
        <f t="shared" si="1"/>
        <v>249</v>
      </c>
      <c r="M14" s="307">
        <f t="shared" si="1"/>
        <v>26</v>
      </c>
      <c r="N14" s="307">
        <f t="shared" si="1"/>
        <v>177</v>
      </c>
      <c r="O14" s="307">
        <f t="shared" si="1"/>
        <v>103</v>
      </c>
      <c r="P14" s="307">
        <f t="shared" si="1"/>
        <v>78</v>
      </c>
      <c r="Q14" s="307">
        <f t="shared" si="1"/>
        <v>171</v>
      </c>
      <c r="R14" s="307">
        <f t="shared" si="1"/>
        <v>59</v>
      </c>
      <c r="S14" s="307">
        <f t="shared" si="1"/>
        <v>70</v>
      </c>
      <c r="T14" s="307">
        <f t="shared" si="1"/>
        <v>32</v>
      </c>
      <c r="U14" s="307">
        <f>SUM(U4:U13)</f>
        <v>2470</v>
      </c>
      <c r="X14" s="333"/>
      <c r="Y14" s="333"/>
      <c r="Z14" s="333"/>
      <c r="AA14" s="333"/>
      <c r="AB14" s="333"/>
      <c r="AC14" s="333"/>
      <c r="AD14" s="333"/>
      <c r="AE14" s="333"/>
      <c r="AF14" s="333"/>
      <c r="AG14" s="333"/>
      <c r="AH14" s="333"/>
      <c r="AI14" s="333"/>
      <c r="AJ14" s="333"/>
      <c r="AK14" s="333"/>
      <c r="AL14" s="333"/>
      <c r="AM14" s="333"/>
      <c r="AN14" s="333"/>
    </row>
    <row r="15" spans="1:40" s="310" customFormat="1" ht="19.5" customHeight="1">
      <c r="A15" s="308" t="s">
        <v>464</v>
      </c>
      <c r="B15" s="309"/>
      <c r="C15" s="309"/>
      <c r="D15" s="309"/>
      <c r="E15" s="309"/>
      <c r="F15" s="309"/>
      <c r="G15" s="309"/>
      <c r="H15" s="309"/>
      <c r="I15" s="309"/>
      <c r="J15" s="309"/>
      <c r="K15" s="309"/>
      <c r="L15" s="309"/>
      <c r="M15" s="309"/>
      <c r="N15" s="309"/>
      <c r="O15" s="309"/>
      <c r="P15" s="309"/>
      <c r="Q15" s="309"/>
      <c r="R15" s="309"/>
      <c r="S15" s="309"/>
      <c r="T15" s="309"/>
      <c r="U15" s="309"/>
    </row>
    <row r="16" spans="1:40" s="310" customFormat="1" ht="23.25" customHeight="1">
      <c r="A16" s="283" t="s">
        <v>449</v>
      </c>
      <c r="B16" s="311"/>
      <c r="C16" s="311"/>
      <c r="D16" s="311"/>
      <c r="E16" s="311"/>
      <c r="F16" s="311"/>
      <c r="G16" s="311"/>
      <c r="H16" s="311"/>
      <c r="I16" s="311"/>
      <c r="J16" s="311"/>
      <c r="K16" s="311"/>
      <c r="L16" s="311"/>
      <c r="M16" s="311"/>
      <c r="N16" s="311"/>
      <c r="O16" s="311"/>
      <c r="P16" s="311"/>
      <c r="Q16" s="311"/>
      <c r="R16" s="311"/>
    </row>
  </sheetData>
  <mergeCells count="1">
    <mergeCell ref="A1:C1"/>
  </mergeCells>
  <hyperlinks>
    <hyperlink ref="A1:C1" location="'Table of Contents'!A1" display="Back to Table of contents" xr:uid="{8AF85EB8-FB8F-42EC-8378-B689E6298FB5}"/>
  </hyperlinks>
  <pageMargins left="0.69699999999999995" right="6.2E-2" top="0.54" bottom="0.93" header="0.3" footer="0.3"/>
  <pageSetup paperSize="9" scale="9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1F209-6A8D-4F6D-8DED-66C6BC029E21}">
  <sheetPr>
    <tabColor theme="5" tint="0.79998168889431442"/>
  </sheetPr>
  <dimension ref="A1:U79"/>
  <sheetViews>
    <sheetView workbookViewId="0">
      <selection sqref="A1:C1"/>
    </sheetView>
  </sheetViews>
  <sheetFormatPr defaultColWidth="15.28515625" defaultRowHeight="12.75"/>
  <cols>
    <col min="1" max="1" width="16.85546875" style="293" customWidth="1"/>
    <col min="2" max="4" width="7.42578125" style="293" customWidth="1"/>
    <col min="5" max="5" width="7.42578125" style="312" customWidth="1"/>
    <col min="6" max="6" width="7.42578125" style="293" customWidth="1"/>
    <col min="7" max="7" width="7.42578125" style="313" customWidth="1"/>
    <col min="8" max="20" width="7.42578125" style="293" customWidth="1"/>
    <col min="21" max="21" width="8.140625" style="347" customWidth="1"/>
    <col min="22" max="35" width="9.140625" style="293" customWidth="1"/>
    <col min="36" max="36" width="2" style="293" customWidth="1"/>
    <col min="37" max="16384" width="15.28515625" style="293"/>
  </cols>
  <sheetData>
    <row r="1" spans="1:21" s="1" customFormat="1" ht="15" customHeight="1">
      <c r="A1" s="1114" t="s">
        <v>0</v>
      </c>
      <c r="B1" s="1114"/>
      <c r="C1" s="1114"/>
      <c r="U1" s="160"/>
    </row>
    <row r="2" spans="1:21" s="315" customFormat="1" ht="18" customHeight="1">
      <c r="A2" s="314" t="s">
        <v>465</v>
      </c>
      <c r="B2" s="314"/>
      <c r="C2" s="314"/>
      <c r="D2" s="314"/>
      <c r="E2" s="314"/>
      <c r="F2" s="314"/>
      <c r="G2" s="314"/>
      <c r="H2" s="314"/>
      <c r="I2" s="314"/>
      <c r="J2" s="314"/>
      <c r="U2" s="316"/>
    </row>
    <row r="3" spans="1:21" s="315" customFormat="1" ht="10.5" customHeight="1">
      <c r="A3" s="317"/>
      <c r="E3" s="318"/>
      <c r="G3" s="319"/>
      <c r="U3" s="316"/>
    </row>
    <row r="4" spans="1:21" ht="142.5" customHeight="1">
      <c r="A4" s="320"/>
      <c r="B4" s="321" t="s">
        <v>1</v>
      </c>
      <c r="C4" s="321" t="s">
        <v>2</v>
      </c>
      <c r="D4" s="321" t="s">
        <v>3</v>
      </c>
      <c r="E4" s="321" t="s">
        <v>4</v>
      </c>
      <c r="F4" s="321" t="s">
        <v>451</v>
      </c>
      <c r="G4" s="321" t="s">
        <v>5</v>
      </c>
      <c r="H4" s="321" t="s">
        <v>452</v>
      </c>
      <c r="I4" s="321" t="s">
        <v>453</v>
      </c>
      <c r="J4" s="321" t="s">
        <v>6</v>
      </c>
      <c r="K4" s="321" t="s">
        <v>7</v>
      </c>
      <c r="L4" s="321" t="s">
        <v>8</v>
      </c>
      <c r="M4" s="321" t="s">
        <v>9</v>
      </c>
      <c r="N4" s="321" t="s">
        <v>10</v>
      </c>
      <c r="O4" s="321" t="s">
        <v>11</v>
      </c>
      <c r="P4" s="321" t="s">
        <v>12</v>
      </c>
      <c r="Q4" s="321" t="s">
        <v>13</v>
      </c>
      <c r="R4" s="321" t="s">
        <v>14</v>
      </c>
      <c r="S4" s="321" t="s">
        <v>15</v>
      </c>
      <c r="T4" s="321" t="s">
        <v>16</v>
      </c>
      <c r="U4" s="322" t="s">
        <v>448</v>
      </c>
    </row>
    <row r="5" spans="1:21" ht="22.5" customHeight="1">
      <c r="A5" s="1115" t="s">
        <v>466</v>
      </c>
      <c r="B5" s="1115"/>
      <c r="C5" s="1115"/>
      <c r="D5" s="1115"/>
      <c r="E5" s="1115"/>
      <c r="F5" s="1115"/>
      <c r="G5" s="1115"/>
      <c r="H5" s="1115"/>
      <c r="I5" s="1115"/>
      <c r="J5" s="1115"/>
      <c r="K5" s="1115"/>
      <c r="L5" s="1115"/>
      <c r="M5" s="1115"/>
      <c r="N5" s="1115"/>
      <c r="O5" s="1115"/>
      <c r="P5" s="1115"/>
      <c r="Q5" s="1115"/>
      <c r="R5" s="1115"/>
      <c r="S5" s="1115"/>
      <c r="T5" s="1115"/>
      <c r="U5" s="1115"/>
    </row>
    <row r="6" spans="1:21" ht="23.1" customHeight="1">
      <c r="A6" s="299" t="s">
        <v>454</v>
      </c>
      <c r="B6" s="323">
        <v>967</v>
      </c>
      <c r="C6" s="323">
        <v>120</v>
      </c>
      <c r="D6" s="323">
        <v>5237</v>
      </c>
      <c r="E6" s="324">
        <v>0</v>
      </c>
      <c r="F6" s="323">
        <v>687</v>
      </c>
      <c r="G6" s="323">
        <v>1902</v>
      </c>
      <c r="H6" s="323">
        <v>12514</v>
      </c>
      <c r="I6" s="323">
        <v>8709</v>
      </c>
      <c r="J6" s="323">
        <v>572</v>
      </c>
      <c r="K6" s="323">
        <v>2496</v>
      </c>
      <c r="L6" s="323">
        <v>10405</v>
      </c>
      <c r="M6" s="323">
        <v>170</v>
      </c>
      <c r="N6" s="323">
        <v>3438</v>
      </c>
      <c r="O6" s="323">
        <v>3332</v>
      </c>
      <c r="P6" s="323">
        <v>4472</v>
      </c>
      <c r="Q6" s="323">
        <v>1880</v>
      </c>
      <c r="R6" s="323">
        <v>1663</v>
      </c>
      <c r="S6" s="323">
        <v>849</v>
      </c>
      <c r="T6" s="325">
        <v>655</v>
      </c>
      <c r="U6" s="326">
        <v>60068</v>
      </c>
    </row>
    <row r="7" spans="1:21" ht="23.1" customHeight="1">
      <c r="A7" s="299" t="s">
        <v>455</v>
      </c>
      <c r="B7" s="323">
        <v>66</v>
      </c>
      <c r="C7" s="323">
        <v>48</v>
      </c>
      <c r="D7" s="323">
        <v>6778</v>
      </c>
      <c r="E7" s="323">
        <v>47</v>
      </c>
      <c r="F7" s="323">
        <v>22</v>
      </c>
      <c r="G7" s="323">
        <v>2228</v>
      </c>
      <c r="H7" s="323">
        <v>2243</v>
      </c>
      <c r="I7" s="323">
        <v>1035</v>
      </c>
      <c r="J7" s="323">
        <v>5470</v>
      </c>
      <c r="K7" s="323">
        <v>329</v>
      </c>
      <c r="L7" s="323">
        <v>179</v>
      </c>
      <c r="M7" s="327">
        <v>65</v>
      </c>
      <c r="N7" s="323">
        <v>139</v>
      </c>
      <c r="O7" s="323">
        <v>3780</v>
      </c>
      <c r="P7" s="323">
        <v>332</v>
      </c>
      <c r="Q7" s="323">
        <v>1091</v>
      </c>
      <c r="R7" s="323">
        <v>240</v>
      </c>
      <c r="S7" s="323">
        <v>313</v>
      </c>
      <c r="T7" s="325">
        <v>153</v>
      </c>
      <c r="U7" s="326">
        <v>24558</v>
      </c>
    </row>
    <row r="8" spans="1:21" ht="23.1" customHeight="1">
      <c r="A8" s="299" t="s">
        <v>456</v>
      </c>
      <c r="B8" s="323">
        <v>811</v>
      </c>
      <c r="C8" s="323">
        <v>78</v>
      </c>
      <c r="D8" s="323">
        <v>2775</v>
      </c>
      <c r="E8" s="324">
        <v>0</v>
      </c>
      <c r="F8" s="324">
        <v>0</v>
      </c>
      <c r="G8" s="323">
        <v>199</v>
      </c>
      <c r="H8" s="323">
        <v>1015</v>
      </c>
      <c r="I8" s="323">
        <v>85</v>
      </c>
      <c r="J8" s="323">
        <v>2810</v>
      </c>
      <c r="K8" s="323">
        <v>7</v>
      </c>
      <c r="L8" s="323">
        <v>162</v>
      </c>
      <c r="M8" s="323">
        <v>90</v>
      </c>
      <c r="N8" s="323">
        <v>416</v>
      </c>
      <c r="O8" s="323">
        <v>175</v>
      </c>
      <c r="P8" s="323">
        <v>354</v>
      </c>
      <c r="Q8" s="323">
        <v>581</v>
      </c>
      <c r="R8" s="324">
        <v>0</v>
      </c>
      <c r="S8" s="323">
        <v>115</v>
      </c>
      <c r="T8" s="324">
        <v>0</v>
      </c>
      <c r="U8" s="326">
        <v>9673</v>
      </c>
    </row>
    <row r="9" spans="1:21" ht="23.1" customHeight="1">
      <c r="A9" s="299" t="s">
        <v>457</v>
      </c>
      <c r="B9" s="323">
        <v>1247</v>
      </c>
      <c r="C9" s="323">
        <v>213</v>
      </c>
      <c r="D9" s="323">
        <v>671</v>
      </c>
      <c r="E9" s="323">
        <v>60</v>
      </c>
      <c r="F9" s="324">
        <v>0</v>
      </c>
      <c r="G9" s="323">
        <v>146</v>
      </c>
      <c r="H9" s="323">
        <v>495</v>
      </c>
      <c r="I9" s="323">
        <v>43</v>
      </c>
      <c r="J9" s="323">
        <v>4854</v>
      </c>
      <c r="K9" s="324">
        <v>0</v>
      </c>
      <c r="L9" s="323">
        <v>119</v>
      </c>
      <c r="M9" s="323">
        <v>14</v>
      </c>
      <c r="N9" s="323">
        <v>0</v>
      </c>
      <c r="O9" s="323">
        <v>367</v>
      </c>
      <c r="P9" s="323">
        <v>443</v>
      </c>
      <c r="Q9" s="323">
        <v>697</v>
      </c>
      <c r="R9" s="323">
        <v>73</v>
      </c>
      <c r="S9" s="323">
        <v>204</v>
      </c>
      <c r="T9" s="325">
        <v>11</v>
      </c>
      <c r="U9" s="326">
        <v>9657</v>
      </c>
    </row>
    <row r="10" spans="1:21" ht="23.1" customHeight="1">
      <c r="A10" s="299" t="s">
        <v>458</v>
      </c>
      <c r="B10" s="323">
        <v>1089</v>
      </c>
      <c r="C10" s="323">
        <v>86</v>
      </c>
      <c r="D10" s="323">
        <v>1145</v>
      </c>
      <c r="E10" s="323">
        <v>84</v>
      </c>
      <c r="F10" s="323">
        <v>49</v>
      </c>
      <c r="G10" s="323">
        <v>38</v>
      </c>
      <c r="H10" s="323">
        <v>1067</v>
      </c>
      <c r="I10" s="323">
        <v>1048</v>
      </c>
      <c r="J10" s="323">
        <v>1734</v>
      </c>
      <c r="K10" s="323">
        <v>71</v>
      </c>
      <c r="L10" s="323">
        <v>160</v>
      </c>
      <c r="M10" s="324">
        <v>0</v>
      </c>
      <c r="N10" s="323">
        <v>123</v>
      </c>
      <c r="O10" s="323">
        <v>0</v>
      </c>
      <c r="P10" s="323">
        <v>382</v>
      </c>
      <c r="Q10" s="323">
        <v>518</v>
      </c>
      <c r="R10" s="323">
        <v>18</v>
      </c>
      <c r="S10" s="323">
        <v>102</v>
      </c>
      <c r="T10" s="325">
        <v>38</v>
      </c>
      <c r="U10" s="326">
        <v>7752</v>
      </c>
    </row>
    <row r="11" spans="1:21" ht="23.1" customHeight="1">
      <c r="A11" s="299" t="s">
        <v>459</v>
      </c>
      <c r="B11" s="323">
        <v>1425</v>
      </c>
      <c r="C11" s="323">
        <v>28</v>
      </c>
      <c r="D11" s="323">
        <v>1603</v>
      </c>
      <c r="E11" s="323">
        <v>47</v>
      </c>
      <c r="F11" s="324">
        <v>0</v>
      </c>
      <c r="G11" s="323">
        <v>15</v>
      </c>
      <c r="H11" s="323">
        <v>188</v>
      </c>
      <c r="I11" s="323">
        <v>91</v>
      </c>
      <c r="J11" s="323">
        <v>1884</v>
      </c>
      <c r="K11" s="324">
        <v>0</v>
      </c>
      <c r="L11" s="323">
        <v>58</v>
      </c>
      <c r="M11" s="323">
        <v>51</v>
      </c>
      <c r="N11" s="323">
        <v>15</v>
      </c>
      <c r="O11" s="323">
        <v>89</v>
      </c>
      <c r="P11" s="323">
        <v>312</v>
      </c>
      <c r="Q11" s="323">
        <v>216</v>
      </c>
      <c r="R11" s="324">
        <v>0</v>
      </c>
      <c r="S11" s="323">
        <v>287</v>
      </c>
      <c r="T11" s="324">
        <v>0</v>
      </c>
      <c r="U11" s="326">
        <v>6309</v>
      </c>
    </row>
    <row r="12" spans="1:21" ht="23.1" customHeight="1">
      <c r="A12" s="299" t="s">
        <v>460</v>
      </c>
      <c r="B12" s="323">
        <v>447</v>
      </c>
      <c r="C12" s="323">
        <v>38</v>
      </c>
      <c r="D12" s="323">
        <v>9612</v>
      </c>
      <c r="E12" s="323">
        <v>2054</v>
      </c>
      <c r="F12" s="323">
        <v>1664</v>
      </c>
      <c r="G12" s="323">
        <v>2252</v>
      </c>
      <c r="H12" s="323">
        <v>6884</v>
      </c>
      <c r="I12" s="323">
        <v>3105</v>
      </c>
      <c r="J12" s="323">
        <v>1264</v>
      </c>
      <c r="K12" s="323">
        <v>7245</v>
      </c>
      <c r="L12" s="323">
        <v>3251</v>
      </c>
      <c r="M12" s="323">
        <v>360</v>
      </c>
      <c r="N12" s="323">
        <v>5068</v>
      </c>
      <c r="O12" s="323">
        <v>5126</v>
      </c>
      <c r="P12" s="323">
        <v>3137</v>
      </c>
      <c r="Q12" s="323">
        <v>6856</v>
      </c>
      <c r="R12" s="323">
        <v>1923</v>
      </c>
      <c r="S12" s="323">
        <v>1555</v>
      </c>
      <c r="T12" s="325">
        <v>506</v>
      </c>
      <c r="U12" s="326">
        <v>62347</v>
      </c>
    </row>
    <row r="13" spans="1:21" ht="23.1" customHeight="1">
      <c r="A13" s="299" t="s">
        <v>461</v>
      </c>
      <c r="B13" s="323">
        <v>598</v>
      </c>
      <c r="C13" s="324">
        <v>0</v>
      </c>
      <c r="D13" s="323">
        <v>3924</v>
      </c>
      <c r="E13" s="324">
        <v>0</v>
      </c>
      <c r="F13" s="324">
        <v>0</v>
      </c>
      <c r="G13" s="323">
        <v>443</v>
      </c>
      <c r="H13" s="323">
        <v>4193</v>
      </c>
      <c r="I13" s="323">
        <v>140</v>
      </c>
      <c r="J13" s="323">
        <v>1056</v>
      </c>
      <c r="K13" s="323">
        <v>1005</v>
      </c>
      <c r="L13" s="323">
        <v>102</v>
      </c>
      <c r="M13" s="323">
        <v>132</v>
      </c>
      <c r="N13" s="323">
        <v>1195</v>
      </c>
      <c r="O13" s="323">
        <v>4534</v>
      </c>
      <c r="P13" s="323">
        <v>929</v>
      </c>
      <c r="Q13" s="323">
        <v>3335</v>
      </c>
      <c r="R13" s="323">
        <v>260</v>
      </c>
      <c r="S13" s="323">
        <v>16</v>
      </c>
      <c r="T13" s="323">
        <v>83</v>
      </c>
      <c r="U13" s="326">
        <v>21945</v>
      </c>
    </row>
    <row r="14" spans="1:21" ht="23.1" customHeight="1">
      <c r="A14" s="299" t="s">
        <v>462</v>
      </c>
      <c r="B14" s="323">
        <v>613</v>
      </c>
      <c r="C14" s="323">
        <v>209</v>
      </c>
      <c r="D14" s="323">
        <v>3673</v>
      </c>
      <c r="E14" s="324">
        <v>0</v>
      </c>
      <c r="F14" s="324">
        <v>0</v>
      </c>
      <c r="G14" s="323">
        <v>1684</v>
      </c>
      <c r="H14" s="323">
        <v>716</v>
      </c>
      <c r="I14" s="324">
        <v>0</v>
      </c>
      <c r="J14" s="323">
        <v>4616</v>
      </c>
      <c r="K14" s="323">
        <v>70</v>
      </c>
      <c r="L14" s="323">
        <v>33</v>
      </c>
      <c r="M14" s="323">
        <v>141</v>
      </c>
      <c r="N14" s="323">
        <v>179</v>
      </c>
      <c r="O14" s="323">
        <v>53</v>
      </c>
      <c r="P14" s="323">
        <v>229</v>
      </c>
      <c r="Q14" s="323">
        <v>348</v>
      </c>
      <c r="R14" s="323">
        <v>168</v>
      </c>
      <c r="S14" s="323">
        <v>481</v>
      </c>
      <c r="T14" s="325">
        <v>51</v>
      </c>
      <c r="U14" s="326">
        <v>13264</v>
      </c>
    </row>
    <row r="15" spans="1:21" ht="25.5" customHeight="1">
      <c r="A15" s="328" t="s">
        <v>467</v>
      </c>
      <c r="B15" s="323">
        <v>17</v>
      </c>
      <c r="C15" s="323">
        <v>50</v>
      </c>
      <c r="D15" s="323">
        <v>92</v>
      </c>
      <c r="E15" s="323">
        <v>120</v>
      </c>
      <c r="F15" s="324">
        <v>0</v>
      </c>
      <c r="G15" s="323">
        <v>27</v>
      </c>
      <c r="H15" s="323">
        <v>189</v>
      </c>
      <c r="I15" s="323">
        <v>203</v>
      </c>
      <c r="J15" s="323">
        <v>285</v>
      </c>
      <c r="K15" s="323">
        <v>95</v>
      </c>
      <c r="L15" s="323">
        <v>75</v>
      </c>
      <c r="M15" s="324">
        <v>0</v>
      </c>
      <c r="N15" s="327">
        <v>12</v>
      </c>
      <c r="O15" s="323">
        <v>197</v>
      </c>
      <c r="P15" s="323">
        <v>2811</v>
      </c>
      <c r="Q15" s="323">
        <v>484</v>
      </c>
      <c r="R15" s="324">
        <v>0</v>
      </c>
      <c r="S15" s="323">
        <v>29</v>
      </c>
      <c r="T15" s="324">
        <v>0</v>
      </c>
      <c r="U15" s="326">
        <v>4686</v>
      </c>
    </row>
    <row r="16" spans="1:21" ht="23.1" customHeight="1">
      <c r="A16" s="329" t="s">
        <v>448</v>
      </c>
      <c r="B16" s="330">
        <v>7280</v>
      </c>
      <c r="C16" s="330">
        <v>870</v>
      </c>
      <c r="D16" s="331">
        <v>35510</v>
      </c>
      <c r="E16" s="330">
        <v>2412</v>
      </c>
      <c r="F16" s="330">
        <v>2422</v>
      </c>
      <c r="G16" s="331">
        <v>8934</v>
      </c>
      <c r="H16" s="330">
        <v>29504</v>
      </c>
      <c r="I16" s="330">
        <v>14459</v>
      </c>
      <c r="J16" s="330">
        <v>24545</v>
      </c>
      <c r="K16" s="330">
        <v>11318</v>
      </c>
      <c r="L16" s="330">
        <v>14544</v>
      </c>
      <c r="M16" s="330">
        <v>1023</v>
      </c>
      <c r="N16" s="330">
        <v>10585</v>
      </c>
      <c r="O16" s="330">
        <v>17653</v>
      </c>
      <c r="P16" s="330">
        <v>13401</v>
      </c>
      <c r="Q16" s="330">
        <v>16006</v>
      </c>
      <c r="R16" s="330">
        <v>4345</v>
      </c>
      <c r="S16" s="330">
        <v>3951</v>
      </c>
      <c r="T16" s="330">
        <v>1497</v>
      </c>
      <c r="U16" s="331">
        <v>220259</v>
      </c>
    </row>
    <row r="17" spans="1:21" ht="22.5" customHeight="1">
      <c r="A17" s="332" t="s">
        <v>468</v>
      </c>
      <c r="B17" s="333"/>
      <c r="C17" s="333"/>
      <c r="D17" s="333"/>
      <c r="E17" s="333"/>
      <c r="F17" s="333"/>
      <c r="G17" s="333"/>
      <c r="H17" s="333"/>
      <c r="I17" s="333"/>
      <c r="J17" s="333"/>
      <c r="K17" s="333"/>
      <c r="L17" s="333"/>
      <c r="M17" s="333"/>
      <c r="N17" s="333"/>
      <c r="O17" s="333"/>
      <c r="P17" s="333"/>
      <c r="Q17" s="333"/>
      <c r="R17" s="333"/>
      <c r="S17" s="333"/>
      <c r="T17" s="333"/>
      <c r="U17" s="333"/>
    </row>
    <row r="18" spans="1:21" ht="22.5" customHeight="1">
      <c r="A18" s="294" t="s">
        <v>454</v>
      </c>
      <c r="B18" s="334">
        <v>897</v>
      </c>
      <c r="C18" s="334">
        <v>117</v>
      </c>
      <c r="D18" s="334">
        <v>3756</v>
      </c>
      <c r="E18" s="334">
        <v>0</v>
      </c>
      <c r="F18" s="334">
        <v>524</v>
      </c>
      <c r="G18" s="334">
        <v>1795</v>
      </c>
      <c r="H18" s="334">
        <v>7612</v>
      </c>
      <c r="I18" s="334">
        <v>6661</v>
      </c>
      <c r="J18" s="334">
        <v>292</v>
      </c>
      <c r="K18" s="334">
        <v>1569</v>
      </c>
      <c r="L18" s="334">
        <v>4524</v>
      </c>
      <c r="M18" s="334">
        <v>117</v>
      </c>
      <c r="N18" s="334">
        <v>1615</v>
      </c>
      <c r="O18" s="334">
        <v>1651</v>
      </c>
      <c r="P18" s="334">
        <v>2618</v>
      </c>
      <c r="Q18" s="334">
        <v>816</v>
      </c>
      <c r="R18" s="334">
        <v>802</v>
      </c>
      <c r="S18" s="334">
        <v>536</v>
      </c>
      <c r="T18" s="335">
        <v>282</v>
      </c>
      <c r="U18" s="336">
        <f>SUM(B18:T18)</f>
        <v>36184</v>
      </c>
    </row>
    <row r="19" spans="1:21" ht="22.5" customHeight="1">
      <c r="A19" s="299" t="s">
        <v>455</v>
      </c>
      <c r="B19" s="324">
        <v>40</v>
      </c>
      <c r="C19" s="324">
        <v>48</v>
      </c>
      <c r="D19" s="324">
        <v>3248</v>
      </c>
      <c r="E19" s="324">
        <v>45</v>
      </c>
      <c r="F19" s="324">
        <v>13</v>
      </c>
      <c r="G19" s="324">
        <v>2058</v>
      </c>
      <c r="H19" s="324">
        <v>1347</v>
      </c>
      <c r="I19" s="324">
        <v>860</v>
      </c>
      <c r="J19" s="324">
        <v>3136</v>
      </c>
      <c r="K19" s="324">
        <v>172</v>
      </c>
      <c r="L19" s="337">
        <v>61</v>
      </c>
      <c r="M19" s="337">
        <v>35</v>
      </c>
      <c r="N19" s="324">
        <v>76</v>
      </c>
      <c r="O19" s="324">
        <v>2681</v>
      </c>
      <c r="P19" s="337">
        <v>280</v>
      </c>
      <c r="Q19" s="324">
        <v>308</v>
      </c>
      <c r="R19" s="324">
        <v>57</v>
      </c>
      <c r="S19" s="324">
        <v>212</v>
      </c>
      <c r="T19" s="338">
        <v>58</v>
      </c>
      <c r="U19" s="339">
        <f t="shared" ref="U19:U27" si="0">SUM(B19:T19)</f>
        <v>14735</v>
      </c>
    </row>
    <row r="20" spans="1:21" ht="22.5" customHeight="1">
      <c r="A20" s="299" t="s">
        <v>456</v>
      </c>
      <c r="B20" s="324">
        <v>529</v>
      </c>
      <c r="C20" s="324">
        <v>76</v>
      </c>
      <c r="D20" s="324">
        <v>816</v>
      </c>
      <c r="E20" s="324">
        <v>0</v>
      </c>
      <c r="F20" s="324">
        <v>0</v>
      </c>
      <c r="G20" s="324">
        <v>171</v>
      </c>
      <c r="H20" s="324">
        <v>255</v>
      </c>
      <c r="I20" s="324">
        <v>79</v>
      </c>
      <c r="J20" s="324">
        <v>1905</v>
      </c>
      <c r="K20" s="324">
        <v>3</v>
      </c>
      <c r="L20" s="337">
        <v>66</v>
      </c>
      <c r="M20" s="324">
        <v>48</v>
      </c>
      <c r="N20" s="337">
        <v>198</v>
      </c>
      <c r="O20" s="324">
        <v>103</v>
      </c>
      <c r="P20" s="337">
        <v>289</v>
      </c>
      <c r="Q20" s="324">
        <v>237</v>
      </c>
      <c r="R20" s="324">
        <v>0</v>
      </c>
      <c r="S20" s="324">
        <v>58</v>
      </c>
      <c r="T20" s="324">
        <v>0</v>
      </c>
      <c r="U20" s="339">
        <f t="shared" si="0"/>
        <v>4833</v>
      </c>
    </row>
    <row r="21" spans="1:21" ht="22.5" customHeight="1">
      <c r="A21" s="299" t="s">
        <v>457</v>
      </c>
      <c r="B21" s="324">
        <v>1076</v>
      </c>
      <c r="C21" s="324">
        <v>206</v>
      </c>
      <c r="D21" s="324">
        <v>419</v>
      </c>
      <c r="E21" s="324">
        <v>60</v>
      </c>
      <c r="F21" s="324">
        <v>0</v>
      </c>
      <c r="G21" s="324">
        <v>128</v>
      </c>
      <c r="H21" s="324">
        <v>168</v>
      </c>
      <c r="I21" s="324">
        <v>35</v>
      </c>
      <c r="J21" s="324">
        <v>3426</v>
      </c>
      <c r="K21" s="324">
        <v>0</v>
      </c>
      <c r="L21" s="337">
        <v>36</v>
      </c>
      <c r="M21" s="324">
        <v>5</v>
      </c>
      <c r="N21" s="324">
        <v>0</v>
      </c>
      <c r="O21" s="324">
        <v>200</v>
      </c>
      <c r="P21" s="337">
        <v>325</v>
      </c>
      <c r="Q21" s="324">
        <v>321</v>
      </c>
      <c r="R21" s="324">
        <v>16</v>
      </c>
      <c r="S21" s="324">
        <v>141</v>
      </c>
      <c r="T21" s="338">
        <v>3</v>
      </c>
      <c r="U21" s="339">
        <f t="shared" si="0"/>
        <v>6565</v>
      </c>
    </row>
    <row r="22" spans="1:21" ht="22.5" customHeight="1">
      <c r="A22" s="299" t="s">
        <v>458</v>
      </c>
      <c r="B22" s="324">
        <v>908</v>
      </c>
      <c r="C22" s="324">
        <v>84</v>
      </c>
      <c r="D22" s="324">
        <v>723</v>
      </c>
      <c r="E22" s="324">
        <v>77</v>
      </c>
      <c r="F22" s="324">
        <v>22</v>
      </c>
      <c r="G22" s="324">
        <v>35</v>
      </c>
      <c r="H22" s="324">
        <v>409</v>
      </c>
      <c r="I22" s="324">
        <v>749</v>
      </c>
      <c r="J22" s="324">
        <v>1164</v>
      </c>
      <c r="K22" s="337">
        <v>45</v>
      </c>
      <c r="L22" s="337">
        <v>45</v>
      </c>
      <c r="M22" s="324">
        <v>0</v>
      </c>
      <c r="N22" s="337">
        <v>60</v>
      </c>
      <c r="O22" s="324">
        <v>0</v>
      </c>
      <c r="P22" s="337">
        <v>305</v>
      </c>
      <c r="Q22" s="324">
        <v>211</v>
      </c>
      <c r="R22" s="324">
        <v>2</v>
      </c>
      <c r="S22" s="324">
        <v>54</v>
      </c>
      <c r="T22" s="338">
        <v>17</v>
      </c>
      <c r="U22" s="339">
        <f t="shared" si="0"/>
        <v>4910</v>
      </c>
    </row>
    <row r="23" spans="1:21" ht="22.5" customHeight="1">
      <c r="A23" s="299" t="s">
        <v>459</v>
      </c>
      <c r="B23" s="324">
        <v>1186</v>
      </c>
      <c r="C23" s="324">
        <v>28</v>
      </c>
      <c r="D23" s="324">
        <v>561</v>
      </c>
      <c r="E23" s="324">
        <v>44</v>
      </c>
      <c r="F23" s="324">
        <v>0</v>
      </c>
      <c r="G23" s="324">
        <v>14</v>
      </c>
      <c r="H23" s="324">
        <v>81</v>
      </c>
      <c r="I23" s="324">
        <v>90</v>
      </c>
      <c r="J23" s="324">
        <v>1085</v>
      </c>
      <c r="K23" s="324">
        <v>0</v>
      </c>
      <c r="L23" s="337">
        <v>17</v>
      </c>
      <c r="M23" s="324">
        <v>34</v>
      </c>
      <c r="N23" s="324">
        <v>8</v>
      </c>
      <c r="O23" s="324">
        <v>83</v>
      </c>
      <c r="P23" s="337">
        <v>259</v>
      </c>
      <c r="Q23" s="324">
        <v>85</v>
      </c>
      <c r="R23" s="324">
        <v>0</v>
      </c>
      <c r="S23" s="324">
        <v>207</v>
      </c>
      <c r="T23" s="324">
        <v>0</v>
      </c>
      <c r="U23" s="339">
        <f t="shared" si="0"/>
        <v>3782</v>
      </c>
    </row>
    <row r="24" spans="1:21" ht="22.5" customHeight="1">
      <c r="A24" s="299" t="s">
        <v>460</v>
      </c>
      <c r="B24" s="324">
        <v>287</v>
      </c>
      <c r="C24" s="324">
        <v>38</v>
      </c>
      <c r="D24" s="324">
        <v>5673</v>
      </c>
      <c r="E24" s="324">
        <v>1845</v>
      </c>
      <c r="F24" s="324">
        <v>1386</v>
      </c>
      <c r="G24" s="324">
        <v>2000</v>
      </c>
      <c r="H24" s="324">
        <v>3489</v>
      </c>
      <c r="I24" s="324">
        <v>2793</v>
      </c>
      <c r="J24" s="324">
        <v>629</v>
      </c>
      <c r="K24" s="324">
        <v>3721</v>
      </c>
      <c r="L24" s="324">
        <v>1432</v>
      </c>
      <c r="M24" s="324">
        <v>236</v>
      </c>
      <c r="N24" s="324">
        <v>2447</v>
      </c>
      <c r="O24" s="324">
        <v>2640</v>
      </c>
      <c r="P24" s="324">
        <v>2354</v>
      </c>
      <c r="Q24" s="324">
        <v>2376</v>
      </c>
      <c r="R24" s="324">
        <v>432</v>
      </c>
      <c r="S24" s="324">
        <v>1015</v>
      </c>
      <c r="T24" s="338">
        <v>328</v>
      </c>
      <c r="U24" s="339">
        <f t="shared" si="0"/>
        <v>35121</v>
      </c>
    </row>
    <row r="25" spans="1:21" ht="22.5" customHeight="1">
      <c r="A25" s="299" t="s">
        <v>461</v>
      </c>
      <c r="B25" s="324">
        <v>439</v>
      </c>
      <c r="C25" s="324">
        <v>0</v>
      </c>
      <c r="D25" s="324">
        <v>1687</v>
      </c>
      <c r="E25" s="324">
        <v>0</v>
      </c>
      <c r="F25" s="324">
        <v>0</v>
      </c>
      <c r="G25" s="324">
        <v>399</v>
      </c>
      <c r="H25" s="324">
        <v>2760</v>
      </c>
      <c r="I25" s="324">
        <v>106</v>
      </c>
      <c r="J25" s="324">
        <v>538</v>
      </c>
      <c r="K25" s="324">
        <v>599</v>
      </c>
      <c r="L25" s="324">
        <v>36</v>
      </c>
      <c r="M25" s="324">
        <v>78</v>
      </c>
      <c r="N25" s="324">
        <v>781</v>
      </c>
      <c r="O25" s="324">
        <v>2129</v>
      </c>
      <c r="P25" s="324">
        <v>561</v>
      </c>
      <c r="Q25" s="324">
        <v>1328</v>
      </c>
      <c r="R25" s="324">
        <v>24</v>
      </c>
      <c r="S25" s="324">
        <v>4</v>
      </c>
      <c r="T25" s="324">
        <v>25</v>
      </c>
      <c r="U25" s="339">
        <f t="shared" si="0"/>
        <v>11494</v>
      </c>
    </row>
    <row r="26" spans="1:21" ht="22.5" customHeight="1">
      <c r="A26" s="299" t="s">
        <v>462</v>
      </c>
      <c r="B26" s="324">
        <v>447</v>
      </c>
      <c r="C26" s="324">
        <v>197</v>
      </c>
      <c r="D26" s="324">
        <v>2169</v>
      </c>
      <c r="E26" s="324">
        <v>0</v>
      </c>
      <c r="F26" s="324">
        <v>0</v>
      </c>
      <c r="G26" s="324">
        <v>1555</v>
      </c>
      <c r="H26" s="324">
        <v>334</v>
      </c>
      <c r="I26" s="324">
        <v>0</v>
      </c>
      <c r="J26" s="324">
        <v>2992</v>
      </c>
      <c r="K26" s="324">
        <v>47</v>
      </c>
      <c r="L26" s="337">
        <v>14</v>
      </c>
      <c r="M26" s="324">
        <v>69</v>
      </c>
      <c r="N26" s="337">
        <v>101</v>
      </c>
      <c r="O26" s="324">
        <v>41</v>
      </c>
      <c r="P26" s="337">
        <v>185</v>
      </c>
      <c r="Q26" s="324">
        <v>116</v>
      </c>
      <c r="R26" s="324">
        <v>42</v>
      </c>
      <c r="S26" s="324">
        <v>346</v>
      </c>
      <c r="T26" s="338">
        <v>16</v>
      </c>
      <c r="U26" s="339">
        <f t="shared" si="0"/>
        <v>8671</v>
      </c>
    </row>
    <row r="27" spans="1:21" ht="25.5" customHeight="1">
      <c r="A27" s="328" t="s">
        <v>467</v>
      </c>
      <c r="B27" s="324">
        <v>11</v>
      </c>
      <c r="C27" s="324">
        <v>47</v>
      </c>
      <c r="D27" s="324">
        <v>82</v>
      </c>
      <c r="E27" s="324">
        <v>111</v>
      </c>
      <c r="F27" s="324">
        <v>0</v>
      </c>
      <c r="G27" s="324">
        <v>27</v>
      </c>
      <c r="H27" s="324">
        <v>126</v>
      </c>
      <c r="I27" s="324">
        <v>167</v>
      </c>
      <c r="J27" s="324">
        <v>159</v>
      </c>
      <c r="K27" s="324">
        <v>68</v>
      </c>
      <c r="L27" s="337">
        <v>31</v>
      </c>
      <c r="M27" s="324">
        <v>0</v>
      </c>
      <c r="N27" s="337">
        <v>6</v>
      </c>
      <c r="O27" s="324">
        <v>121</v>
      </c>
      <c r="P27" s="337">
        <v>1663</v>
      </c>
      <c r="Q27" s="324">
        <v>228</v>
      </c>
      <c r="R27" s="324">
        <v>0</v>
      </c>
      <c r="S27" s="324">
        <v>15</v>
      </c>
      <c r="T27" s="324">
        <v>0</v>
      </c>
      <c r="U27" s="339">
        <f t="shared" si="0"/>
        <v>2862</v>
      </c>
    </row>
    <row r="28" spans="1:21" ht="25.5" customHeight="1">
      <c r="A28" s="340" t="s">
        <v>448</v>
      </c>
      <c r="B28" s="341">
        <f>SUM(B18:B27)</f>
        <v>5820</v>
      </c>
      <c r="C28" s="341">
        <f t="shared" ref="C28:T28" si="1">SUM(C18:C27)</f>
        <v>841</v>
      </c>
      <c r="D28" s="341">
        <f t="shared" si="1"/>
        <v>19134</v>
      </c>
      <c r="E28" s="341">
        <f t="shared" si="1"/>
        <v>2182</v>
      </c>
      <c r="F28" s="341">
        <f t="shared" si="1"/>
        <v>1945</v>
      </c>
      <c r="G28" s="341">
        <f t="shared" si="1"/>
        <v>8182</v>
      </c>
      <c r="H28" s="341">
        <f t="shared" si="1"/>
        <v>16581</v>
      </c>
      <c r="I28" s="341">
        <f t="shared" si="1"/>
        <v>11540</v>
      </c>
      <c r="J28" s="341">
        <f t="shared" si="1"/>
        <v>15326</v>
      </c>
      <c r="K28" s="341">
        <f t="shared" si="1"/>
        <v>6224</v>
      </c>
      <c r="L28" s="341">
        <f t="shared" si="1"/>
        <v>6262</v>
      </c>
      <c r="M28" s="341">
        <f t="shared" si="1"/>
        <v>622</v>
      </c>
      <c r="N28" s="341">
        <f t="shared" si="1"/>
        <v>5292</v>
      </c>
      <c r="O28" s="341">
        <f t="shared" si="1"/>
        <v>9649</v>
      </c>
      <c r="P28" s="341">
        <f t="shared" si="1"/>
        <v>8839</v>
      </c>
      <c r="Q28" s="341">
        <f t="shared" si="1"/>
        <v>6026</v>
      </c>
      <c r="R28" s="341">
        <f t="shared" si="1"/>
        <v>1375</v>
      </c>
      <c r="S28" s="341">
        <f t="shared" si="1"/>
        <v>2588</v>
      </c>
      <c r="T28" s="342">
        <f t="shared" si="1"/>
        <v>729</v>
      </c>
      <c r="U28" s="341">
        <f>SUM(U18:U27)</f>
        <v>129157</v>
      </c>
    </row>
    <row r="29" spans="1:21" ht="22.5" customHeight="1">
      <c r="A29" s="332" t="s">
        <v>469</v>
      </c>
      <c r="B29" s="333"/>
      <c r="C29" s="333"/>
      <c r="D29" s="333"/>
      <c r="E29" s="333"/>
      <c r="F29" s="333"/>
      <c r="G29" s="333"/>
      <c r="H29" s="333"/>
      <c r="I29" s="333"/>
      <c r="J29" s="333"/>
      <c r="K29" s="333"/>
      <c r="L29" s="333"/>
      <c r="M29" s="333"/>
      <c r="N29" s="333"/>
      <c r="O29" s="333"/>
      <c r="P29" s="333"/>
      <c r="Q29" s="333"/>
      <c r="R29" s="333"/>
      <c r="S29" s="333"/>
      <c r="T29" s="333"/>
      <c r="U29" s="333"/>
    </row>
    <row r="30" spans="1:21" ht="22.5" customHeight="1">
      <c r="A30" s="343" t="s">
        <v>454</v>
      </c>
      <c r="B30" s="334">
        <v>70</v>
      </c>
      <c r="C30" s="334">
        <v>3</v>
      </c>
      <c r="D30" s="334">
        <v>1481</v>
      </c>
      <c r="E30" s="334">
        <v>0</v>
      </c>
      <c r="F30" s="334">
        <v>163</v>
      </c>
      <c r="G30" s="334">
        <v>107</v>
      </c>
      <c r="H30" s="334">
        <v>4902</v>
      </c>
      <c r="I30" s="334">
        <v>2048</v>
      </c>
      <c r="J30" s="334">
        <v>280</v>
      </c>
      <c r="K30" s="334">
        <v>927</v>
      </c>
      <c r="L30" s="334">
        <v>5881</v>
      </c>
      <c r="M30" s="334">
        <v>53</v>
      </c>
      <c r="N30" s="334">
        <v>1823</v>
      </c>
      <c r="O30" s="334">
        <v>1681</v>
      </c>
      <c r="P30" s="334">
        <v>1854</v>
      </c>
      <c r="Q30" s="334">
        <v>1064</v>
      </c>
      <c r="R30" s="334">
        <v>861</v>
      </c>
      <c r="S30" s="334">
        <v>313</v>
      </c>
      <c r="T30" s="335">
        <v>373</v>
      </c>
      <c r="U30" s="336">
        <f>SUM(B30:T30)</f>
        <v>23884</v>
      </c>
    </row>
    <row r="31" spans="1:21" ht="22.5" customHeight="1">
      <c r="A31" s="344" t="s">
        <v>455</v>
      </c>
      <c r="B31" s="324">
        <v>26</v>
      </c>
      <c r="C31" s="324">
        <v>0</v>
      </c>
      <c r="D31" s="324">
        <v>3530</v>
      </c>
      <c r="E31" s="324">
        <v>2</v>
      </c>
      <c r="F31" s="324">
        <v>9</v>
      </c>
      <c r="G31" s="324">
        <v>170</v>
      </c>
      <c r="H31" s="324">
        <v>896</v>
      </c>
      <c r="I31" s="324">
        <v>175</v>
      </c>
      <c r="J31" s="324">
        <v>2334</v>
      </c>
      <c r="K31" s="324">
        <v>157</v>
      </c>
      <c r="L31" s="337">
        <v>118</v>
      </c>
      <c r="M31" s="337">
        <v>30</v>
      </c>
      <c r="N31" s="324">
        <v>63</v>
      </c>
      <c r="O31" s="324">
        <v>1099</v>
      </c>
      <c r="P31" s="337">
        <v>52</v>
      </c>
      <c r="Q31" s="324">
        <v>783</v>
      </c>
      <c r="R31" s="324">
        <v>183</v>
      </c>
      <c r="S31" s="324">
        <v>101</v>
      </c>
      <c r="T31" s="338">
        <v>95</v>
      </c>
      <c r="U31" s="339">
        <f t="shared" ref="U31:U39" si="2">SUM(B31:T31)</f>
        <v>9823</v>
      </c>
    </row>
    <row r="32" spans="1:21" ht="22.5" customHeight="1">
      <c r="A32" s="344" t="s">
        <v>456</v>
      </c>
      <c r="B32" s="324">
        <v>282</v>
      </c>
      <c r="C32" s="324">
        <v>2</v>
      </c>
      <c r="D32" s="324">
        <v>1959</v>
      </c>
      <c r="E32" s="324">
        <v>0</v>
      </c>
      <c r="F32" s="324">
        <v>0</v>
      </c>
      <c r="G32" s="324">
        <v>28</v>
      </c>
      <c r="H32" s="324">
        <v>760</v>
      </c>
      <c r="I32" s="324">
        <v>6</v>
      </c>
      <c r="J32" s="324">
        <v>905</v>
      </c>
      <c r="K32" s="324">
        <v>4</v>
      </c>
      <c r="L32" s="337">
        <v>96</v>
      </c>
      <c r="M32" s="324">
        <v>42</v>
      </c>
      <c r="N32" s="337">
        <v>218</v>
      </c>
      <c r="O32" s="324">
        <v>72</v>
      </c>
      <c r="P32" s="337">
        <v>65</v>
      </c>
      <c r="Q32" s="324">
        <v>344</v>
      </c>
      <c r="R32" s="324">
        <v>0</v>
      </c>
      <c r="S32" s="324">
        <v>57</v>
      </c>
      <c r="T32" s="324">
        <v>0</v>
      </c>
      <c r="U32" s="339">
        <f t="shared" si="2"/>
        <v>4840</v>
      </c>
    </row>
    <row r="33" spans="1:21" ht="22.5" customHeight="1">
      <c r="A33" s="344" t="s">
        <v>457</v>
      </c>
      <c r="B33" s="324">
        <v>171</v>
      </c>
      <c r="C33" s="324">
        <v>7</v>
      </c>
      <c r="D33" s="324">
        <v>252</v>
      </c>
      <c r="E33" s="324">
        <v>0</v>
      </c>
      <c r="F33" s="324">
        <v>0</v>
      </c>
      <c r="G33" s="324">
        <v>18</v>
      </c>
      <c r="H33" s="324">
        <v>327</v>
      </c>
      <c r="I33" s="324">
        <v>8</v>
      </c>
      <c r="J33" s="324">
        <v>1428</v>
      </c>
      <c r="K33" s="324">
        <v>0</v>
      </c>
      <c r="L33" s="337">
        <v>83</v>
      </c>
      <c r="M33" s="324">
        <v>9</v>
      </c>
      <c r="N33" s="324">
        <v>0</v>
      </c>
      <c r="O33" s="324">
        <v>167</v>
      </c>
      <c r="P33" s="337">
        <v>118</v>
      </c>
      <c r="Q33" s="324">
        <v>376</v>
      </c>
      <c r="R33" s="324">
        <v>57</v>
      </c>
      <c r="S33" s="324">
        <v>63</v>
      </c>
      <c r="T33" s="338">
        <v>8</v>
      </c>
      <c r="U33" s="339">
        <f t="shared" si="2"/>
        <v>3092</v>
      </c>
    </row>
    <row r="34" spans="1:21" ht="22.5" customHeight="1">
      <c r="A34" s="344" t="s">
        <v>458</v>
      </c>
      <c r="B34" s="324">
        <v>181</v>
      </c>
      <c r="C34" s="324">
        <v>2</v>
      </c>
      <c r="D34" s="324">
        <v>422</v>
      </c>
      <c r="E34" s="324">
        <v>7</v>
      </c>
      <c r="F34" s="324">
        <v>27</v>
      </c>
      <c r="G34" s="324">
        <v>3</v>
      </c>
      <c r="H34" s="324">
        <v>658</v>
      </c>
      <c r="I34" s="324">
        <v>299</v>
      </c>
      <c r="J34" s="324">
        <v>570</v>
      </c>
      <c r="K34" s="337">
        <v>26</v>
      </c>
      <c r="L34" s="337">
        <v>115</v>
      </c>
      <c r="M34" s="324">
        <v>0</v>
      </c>
      <c r="N34" s="337">
        <v>63</v>
      </c>
      <c r="O34" s="324">
        <v>0</v>
      </c>
      <c r="P34" s="337">
        <v>77</v>
      </c>
      <c r="Q34" s="324">
        <v>307</v>
      </c>
      <c r="R34" s="324">
        <v>16</v>
      </c>
      <c r="S34" s="324">
        <v>48</v>
      </c>
      <c r="T34" s="338">
        <v>21</v>
      </c>
      <c r="U34" s="339">
        <f t="shared" si="2"/>
        <v>2842</v>
      </c>
    </row>
    <row r="35" spans="1:21" ht="22.5" customHeight="1">
      <c r="A35" s="344" t="s">
        <v>459</v>
      </c>
      <c r="B35" s="324">
        <v>239</v>
      </c>
      <c r="C35" s="324">
        <v>0</v>
      </c>
      <c r="D35" s="324">
        <v>1042</v>
      </c>
      <c r="E35" s="324">
        <v>3</v>
      </c>
      <c r="F35" s="324">
        <v>0</v>
      </c>
      <c r="G35" s="324">
        <v>1</v>
      </c>
      <c r="H35" s="337">
        <v>107</v>
      </c>
      <c r="I35" s="337">
        <v>1</v>
      </c>
      <c r="J35" s="324">
        <v>799</v>
      </c>
      <c r="K35" s="324">
        <v>0</v>
      </c>
      <c r="L35" s="337">
        <v>41</v>
      </c>
      <c r="M35" s="324">
        <v>17</v>
      </c>
      <c r="N35" s="324">
        <v>7</v>
      </c>
      <c r="O35" s="324">
        <v>6</v>
      </c>
      <c r="P35" s="337">
        <v>53</v>
      </c>
      <c r="Q35" s="324">
        <v>131</v>
      </c>
      <c r="R35" s="324">
        <v>0</v>
      </c>
      <c r="S35" s="324">
        <v>80</v>
      </c>
      <c r="T35" s="324">
        <v>0</v>
      </c>
      <c r="U35" s="339">
        <f t="shared" si="2"/>
        <v>2527</v>
      </c>
    </row>
    <row r="36" spans="1:21" ht="22.5" customHeight="1">
      <c r="A36" s="344" t="s">
        <v>460</v>
      </c>
      <c r="B36" s="324">
        <v>160</v>
      </c>
      <c r="C36" s="324">
        <v>0</v>
      </c>
      <c r="D36" s="324">
        <v>3939</v>
      </c>
      <c r="E36" s="324">
        <v>209</v>
      </c>
      <c r="F36" s="324">
        <v>278</v>
      </c>
      <c r="G36" s="324">
        <v>252</v>
      </c>
      <c r="H36" s="324">
        <v>3395</v>
      </c>
      <c r="I36" s="324">
        <v>312</v>
      </c>
      <c r="J36" s="324">
        <v>635</v>
      </c>
      <c r="K36" s="324">
        <v>3524</v>
      </c>
      <c r="L36" s="324">
        <v>1819</v>
      </c>
      <c r="M36" s="324">
        <v>124</v>
      </c>
      <c r="N36" s="324">
        <v>2621</v>
      </c>
      <c r="O36" s="324">
        <v>2486</v>
      </c>
      <c r="P36" s="324">
        <v>783</v>
      </c>
      <c r="Q36" s="324">
        <v>4480</v>
      </c>
      <c r="R36" s="324">
        <v>1491</v>
      </c>
      <c r="S36" s="324">
        <v>540</v>
      </c>
      <c r="T36" s="338">
        <v>178</v>
      </c>
      <c r="U36" s="339">
        <f t="shared" si="2"/>
        <v>27226</v>
      </c>
    </row>
    <row r="37" spans="1:21" ht="22.5" customHeight="1">
      <c r="A37" s="344" t="s">
        <v>461</v>
      </c>
      <c r="B37" s="324">
        <v>159</v>
      </c>
      <c r="C37" s="324">
        <v>0</v>
      </c>
      <c r="D37" s="324">
        <v>2237</v>
      </c>
      <c r="E37" s="324">
        <v>0</v>
      </c>
      <c r="F37" s="324">
        <v>0</v>
      </c>
      <c r="G37" s="324">
        <v>44</v>
      </c>
      <c r="H37" s="324">
        <v>1433</v>
      </c>
      <c r="I37" s="324">
        <v>34</v>
      </c>
      <c r="J37" s="324">
        <v>518</v>
      </c>
      <c r="K37" s="324">
        <v>406</v>
      </c>
      <c r="L37" s="324">
        <v>66</v>
      </c>
      <c r="M37" s="324">
        <v>54</v>
      </c>
      <c r="N37" s="324">
        <v>414</v>
      </c>
      <c r="O37" s="324">
        <v>2405</v>
      </c>
      <c r="P37" s="324">
        <v>368</v>
      </c>
      <c r="Q37" s="324">
        <v>2007</v>
      </c>
      <c r="R37" s="324">
        <v>236</v>
      </c>
      <c r="S37" s="324">
        <v>12</v>
      </c>
      <c r="T37" s="324">
        <v>58</v>
      </c>
      <c r="U37" s="339">
        <f t="shared" si="2"/>
        <v>10451</v>
      </c>
    </row>
    <row r="38" spans="1:21" ht="22.5" customHeight="1">
      <c r="A38" s="344" t="s">
        <v>462</v>
      </c>
      <c r="B38" s="324">
        <v>166</v>
      </c>
      <c r="C38" s="324">
        <v>12</v>
      </c>
      <c r="D38" s="324">
        <v>1504</v>
      </c>
      <c r="E38" s="324">
        <v>0</v>
      </c>
      <c r="F38" s="324">
        <v>0</v>
      </c>
      <c r="G38" s="324">
        <v>129</v>
      </c>
      <c r="H38" s="324">
        <v>382</v>
      </c>
      <c r="I38" s="324">
        <v>0</v>
      </c>
      <c r="J38" s="324">
        <v>1624</v>
      </c>
      <c r="K38" s="324">
        <v>23</v>
      </c>
      <c r="L38" s="337">
        <v>19</v>
      </c>
      <c r="M38" s="324">
        <v>72</v>
      </c>
      <c r="N38" s="324">
        <v>78</v>
      </c>
      <c r="O38" s="324">
        <v>12</v>
      </c>
      <c r="P38" s="337">
        <v>44</v>
      </c>
      <c r="Q38" s="324">
        <v>232</v>
      </c>
      <c r="R38" s="324">
        <v>126</v>
      </c>
      <c r="S38" s="324">
        <v>135</v>
      </c>
      <c r="T38" s="338">
        <v>35</v>
      </c>
      <c r="U38" s="339">
        <f t="shared" si="2"/>
        <v>4593</v>
      </c>
    </row>
    <row r="39" spans="1:21" ht="27.75" customHeight="1">
      <c r="A39" s="328" t="s">
        <v>467</v>
      </c>
      <c r="B39" s="324">
        <v>6</v>
      </c>
      <c r="C39" s="324">
        <v>3</v>
      </c>
      <c r="D39" s="324">
        <v>10</v>
      </c>
      <c r="E39" s="324">
        <v>9</v>
      </c>
      <c r="F39" s="324">
        <v>0</v>
      </c>
      <c r="G39" s="324">
        <v>0</v>
      </c>
      <c r="H39" s="324">
        <v>63</v>
      </c>
      <c r="I39" s="324">
        <v>36</v>
      </c>
      <c r="J39" s="324">
        <v>126</v>
      </c>
      <c r="K39" s="324">
        <v>27</v>
      </c>
      <c r="L39" s="337">
        <v>44</v>
      </c>
      <c r="M39" s="324">
        <v>0</v>
      </c>
      <c r="N39" s="337">
        <v>6</v>
      </c>
      <c r="O39" s="324">
        <v>76</v>
      </c>
      <c r="P39" s="337">
        <v>1148</v>
      </c>
      <c r="Q39" s="324">
        <v>256</v>
      </c>
      <c r="R39" s="324">
        <v>0</v>
      </c>
      <c r="S39" s="324">
        <v>14</v>
      </c>
      <c r="T39" s="324">
        <v>0</v>
      </c>
      <c r="U39" s="339">
        <f t="shared" si="2"/>
        <v>1824</v>
      </c>
    </row>
    <row r="40" spans="1:21" ht="22.5" customHeight="1">
      <c r="A40" s="345" t="s">
        <v>448</v>
      </c>
      <c r="B40" s="341">
        <f>SUM(B30:B39)</f>
        <v>1460</v>
      </c>
      <c r="C40" s="341">
        <f t="shared" ref="C40:T40" si="3">SUM(C30:C39)</f>
        <v>29</v>
      </c>
      <c r="D40" s="341">
        <f t="shared" si="3"/>
        <v>16376</v>
      </c>
      <c r="E40" s="341">
        <f t="shared" si="3"/>
        <v>230</v>
      </c>
      <c r="F40" s="341">
        <f t="shared" si="3"/>
        <v>477</v>
      </c>
      <c r="G40" s="341">
        <f t="shared" si="3"/>
        <v>752</v>
      </c>
      <c r="H40" s="341">
        <f t="shared" si="3"/>
        <v>12923</v>
      </c>
      <c r="I40" s="341">
        <f t="shared" si="3"/>
        <v>2919</v>
      </c>
      <c r="J40" s="341">
        <f t="shared" si="3"/>
        <v>9219</v>
      </c>
      <c r="K40" s="341">
        <f t="shared" si="3"/>
        <v>5094</v>
      </c>
      <c r="L40" s="341">
        <f t="shared" si="3"/>
        <v>8282</v>
      </c>
      <c r="M40" s="341">
        <f t="shared" si="3"/>
        <v>401</v>
      </c>
      <c r="N40" s="341">
        <f t="shared" si="3"/>
        <v>5293</v>
      </c>
      <c r="O40" s="341">
        <f t="shared" si="3"/>
        <v>8004</v>
      </c>
      <c r="P40" s="341">
        <f t="shared" si="3"/>
        <v>4562</v>
      </c>
      <c r="Q40" s="341">
        <f t="shared" si="3"/>
        <v>9980</v>
      </c>
      <c r="R40" s="341">
        <f t="shared" si="3"/>
        <v>2970</v>
      </c>
      <c r="S40" s="341">
        <f t="shared" si="3"/>
        <v>1363</v>
      </c>
      <c r="T40" s="341">
        <f t="shared" si="3"/>
        <v>768</v>
      </c>
      <c r="U40" s="341">
        <f>SUM(U30:U39)</f>
        <v>91102</v>
      </c>
    </row>
    <row r="41" spans="1:21" ht="20.25" customHeight="1">
      <c r="A41" s="346" t="s">
        <v>464</v>
      </c>
      <c r="B41" s="333"/>
      <c r="C41" s="333"/>
      <c r="D41" s="333"/>
      <c r="E41" s="333"/>
      <c r="F41" s="333"/>
      <c r="G41" s="333"/>
      <c r="H41" s="333"/>
      <c r="I41" s="333"/>
      <c r="J41" s="333"/>
      <c r="K41" s="333"/>
      <c r="L41" s="333"/>
      <c r="M41" s="333"/>
      <c r="N41" s="333"/>
      <c r="O41" s="333"/>
      <c r="P41" s="333"/>
      <c r="Q41" s="333"/>
      <c r="R41" s="333"/>
      <c r="S41" s="333"/>
      <c r="T41" s="333"/>
      <c r="U41" s="333"/>
    </row>
    <row r="42" spans="1:21" ht="18.75" customHeight="1">
      <c r="A42" s="283" t="s">
        <v>449</v>
      </c>
    </row>
    <row r="44" spans="1:21">
      <c r="B44" s="333"/>
      <c r="C44" s="333"/>
      <c r="D44" s="333"/>
      <c r="E44" s="333"/>
      <c r="F44" s="333"/>
      <c r="G44" s="333"/>
      <c r="H44" s="333"/>
      <c r="I44" s="333"/>
      <c r="J44" s="333"/>
      <c r="K44" s="333"/>
      <c r="L44" s="333"/>
      <c r="M44" s="333"/>
      <c r="N44" s="333"/>
      <c r="O44" s="333"/>
      <c r="P44" s="333"/>
      <c r="Q44" s="333"/>
      <c r="R44" s="333"/>
      <c r="S44" s="333"/>
      <c r="T44" s="333"/>
      <c r="U44" s="333"/>
    </row>
    <row r="45" spans="1:21">
      <c r="B45" s="333"/>
      <c r="C45" s="333"/>
      <c r="D45" s="333"/>
      <c r="E45" s="333"/>
      <c r="F45" s="333"/>
      <c r="G45" s="333"/>
      <c r="H45" s="333"/>
      <c r="I45" s="333"/>
      <c r="J45" s="333"/>
      <c r="K45" s="333"/>
      <c r="L45" s="333"/>
      <c r="M45" s="333"/>
      <c r="N45" s="333"/>
      <c r="O45" s="333"/>
      <c r="P45" s="333"/>
      <c r="Q45" s="333"/>
      <c r="R45" s="333"/>
      <c r="S45" s="333"/>
      <c r="T45" s="333"/>
      <c r="U45" s="333"/>
    </row>
    <row r="46" spans="1:21">
      <c r="B46" s="333"/>
      <c r="C46" s="333"/>
      <c r="D46" s="333"/>
      <c r="E46" s="333"/>
      <c r="F46" s="333"/>
      <c r="G46" s="333"/>
      <c r="H46" s="333"/>
      <c r="I46" s="333"/>
      <c r="J46" s="333"/>
      <c r="K46" s="333"/>
      <c r="L46" s="333"/>
      <c r="M46" s="333"/>
      <c r="N46" s="333"/>
      <c r="O46" s="333"/>
      <c r="P46" s="333"/>
      <c r="Q46" s="333"/>
      <c r="R46" s="333"/>
      <c r="S46" s="333"/>
      <c r="T46" s="333"/>
      <c r="U46" s="333"/>
    </row>
    <row r="47" spans="1:21">
      <c r="B47" s="333"/>
      <c r="C47" s="333"/>
      <c r="D47" s="333"/>
      <c r="E47" s="333"/>
      <c r="F47" s="333"/>
      <c r="G47" s="333"/>
      <c r="H47" s="333"/>
      <c r="I47" s="333"/>
      <c r="J47" s="333"/>
      <c r="K47" s="333"/>
      <c r="L47" s="333"/>
      <c r="M47" s="333"/>
      <c r="N47" s="333"/>
      <c r="O47" s="333"/>
      <c r="P47" s="333"/>
      <c r="Q47" s="333"/>
      <c r="R47" s="333"/>
      <c r="S47" s="333"/>
      <c r="T47" s="333"/>
      <c r="U47" s="333"/>
    </row>
    <row r="48" spans="1:21">
      <c r="B48" s="333"/>
      <c r="C48" s="333"/>
      <c r="D48" s="333"/>
      <c r="E48" s="333"/>
      <c r="F48" s="333"/>
      <c r="G48" s="333"/>
      <c r="H48" s="333"/>
      <c r="I48" s="333"/>
      <c r="J48" s="333"/>
      <c r="K48" s="333"/>
      <c r="L48" s="333"/>
      <c r="M48" s="333"/>
      <c r="N48" s="333"/>
      <c r="O48" s="333"/>
      <c r="P48" s="333"/>
      <c r="Q48" s="333"/>
      <c r="R48" s="333"/>
      <c r="S48" s="333"/>
      <c r="T48" s="333"/>
      <c r="U48" s="333"/>
    </row>
    <row r="49" spans="2:21">
      <c r="B49" s="333"/>
      <c r="C49" s="333"/>
      <c r="D49" s="333"/>
      <c r="E49" s="333"/>
      <c r="F49" s="333"/>
      <c r="G49" s="333"/>
      <c r="H49" s="333"/>
      <c r="I49" s="333"/>
      <c r="J49" s="333"/>
      <c r="K49" s="333"/>
      <c r="L49" s="333"/>
      <c r="M49" s="333"/>
      <c r="N49" s="333"/>
      <c r="O49" s="333"/>
      <c r="P49" s="333"/>
      <c r="Q49" s="333"/>
      <c r="R49" s="333"/>
      <c r="S49" s="333"/>
      <c r="T49" s="333"/>
      <c r="U49" s="333"/>
    </row>
    <row r="50" spans="2:21">
      <c r="B50" s="333"/>
      <c r="C50" s="333"/>
      <c r="D50" s="333"/>
      <c r="E50" s="333"/>
      <c r="F50" s="333"/>
      <c r="G50" s="333"/>
      <c r="H50" s="333"/>
      <c r="I50" s="333"/>
      <c r="J50" s="333"/>
      <c r="K50" s="333"/>
      <c r="L50" s="333"/>
      <c r="M50" s="333"/>
      <c r="N50" s="333"/>
      <c r="O50" s="333"/>
      <c r="P50" s="333"/>
      <c r="Q50" s="333"/>
      <c r="R50" s="333"/>
      <c r="S50" s="333"/>
      <c r="T50" s="333"/>
      <c r="U50" s="333"/>
    </row>
    <row r="51" spans="2:21">
      <c r="B51" s="333"/>
      <c r="C51" s="333"/>
      <c r="D51" s="333"/>
      <c r="E51" s="333"/>
      <c r="F51" s="333"/>
      <c r="G51" s="333"/>
      <c r="H51" s="333"/>
      <c r="I51" s="333"/>
      <c r="J51" s="333"/>
      <c r="K51" s="333"/>
      <c r="L51" s="333"/>
      <c r="M51" s="333"/>
      <c r="N51" s="333"/>
      <c r="O51" s="333"/>
      <c r="P51" s="333"/>
      <c r="Q51" s="333"/>
      <c r="R51" s="333"/>
      <c r="S51" s="333"/>
      <c r="T51" s="333"/>
      <c r="U51" s="333"/>
    </row>
    <row r="52" spans="2:21">
      <c r="B52" s="333"/>
      <c r="C52" s="333"/>
      <c r="D52" s="333"/>
      <c r="E52" s="333"/>
      <c r="F52" s="333"/>
      <c r="G52" s="333"/>
      <c r="H52" s="333"/>
      <c r="I52" s="333"/>
      <c r="J52" s="333"/>
      <c r="K52" s="333"/>
      <c r="L52" s="333"/>
      <c r="M52" s="333"/>
      <c r="N52" s="333"/>
      <c r="O52" s="333"/>
      <c r="P52" s="333"/>
      <c r="Q52" s="333"/>
      <c r="R52" s="333"/>
      <c r="S52" s="333"/>
      <c r="T52" s="333"/>
      <c r="U52" s="333"/>
    </row>
    <row r="53" spans="2:21">
      <c r="B53" s="333"/>
      <c r="C53" s="333"/>
      <c r="D53" s="333"/>
      <c r="E53" s="333"/>
      <c r="F53" s="333"/>
      <c r="G53" s="333"/>
      <c r="H53" s="333"/>
      <c r="I53" s="333"/>
      <c r="J53" s="333"/>
      <c r="K53" s="333"/>
      <c r="L53" s="333"/>
      <c r="M53" s="333"/>
      <c r="N53" s="333"/>
      <c r="O53" s="333"/>
      <c r="P53" s="333"/>
      <c r="Q53" s="333"/>
      <c r="R53" s="333"/>
      <c r="S53" s="333"/>
      <c r="T53" s="333"/>
      <c r="U53" s="333"/>
    </row>
    <row r="54" spans="2:21">
      <c r="B54" s="333"/>
      <c r="C54" s="333"/>
      <c r="D54" s="333"/>
      <c r="E54" s="333"/>
      <c r="F54" s="333"/>
      <c r="G54" s="333"/>
      <c r="H54" s="333"/>
      <c r="I54" s="333"/>
      <c r="J54" s="333"/>
      <c r="K54" s="333"/>
      <c r="L54" s="333"/>
      <c r="M54" s="333"/>
      <c r="N54" s="333"/>
      <c r="O54" s="333"/>
      <c r="P54" s="333"/>
      <c r="Q54" s="333"/>
      <c r="R54" s="333"/>
      <c r="S54" s="333"/>
      <c r="T54" s="333"/>
      <c r="U54" s="333"/>
    </row>
    <row r="55" spans="2:21">
      <c r="B55" s="333"/>
      <c r="C55" s="333"/>
      <c r="D55" s="333"/>
      <c r="E55" s="333"/>
      <c r="F55" s="333"/>
      <c r="G55" s="333"/>
      <c r="H55" s="333"/>
      <c r="I55" s="333"/>
      <c r="J55" s="333"/>
      <c r="K55" s="333"/>
      <c r="L55" s="333"/>
      <c r="M55" s="333"/>
      <c r="N55" s="333"/>
      <c r="O55" s="333"/>
      <c r="P55" s="333"/>
      <c r="Q55" s="333"/>
      <c r="R55" s="333"/>
      <c r="S55" s="333"/>
      <c r="T55" s="333"/>
      <c r="U55" s="333"/>
    </row>
    <row r="56" spans="2:21">
      <c r="B56" s="333"/>
      <c r="C56" s="333"/>
      <c r="D56" s="333"/>
      <c r="E56" s="333"/>
      <c r="F56" s="333"/>
      <c r="G56" s="333"/>
      <c r="H56" s="333"/>
      <c r="I56" s="333"/>
      <c r="J56" s="333"/>
      <c r="K56" s="333"/>
      <c r="L56" s="333"/>
      <c r="M56" s="333"/>
      <c r="N56" s="333"/>
      <c r="O56" s="333"/>
      <c r="P56" s="333"/>
      <c r="Q56" s="333"/>
      <c r="R56" s="333"/>
      <c r="S56" s="333"/>
      <c r="T56" s="333"/>
      <c r="U56" s="333"/>
    </row>
    <row r="57" spans="2:21">
      <c r="B57" s="333"/>
      <c r="C57" s="333"/>
      <c r="D57" s="333"/>
      <c r="E57" s="333"/>
      <c r="F57" s="333"/>
      <c r="G57" s="333"/>
      <c r="H57" s="333"/>
      <c r="I57" s="333"/>
      <c r="J57" s="333"/>
      <c r="K57" s="333"/>
      <c r="L57" s="333"/>
      <c r="M57" s="333"/>
      <c r="N57" s="333"/>
      <c r="O57" s="333"/>
      <c r="P57" s="333"/>
      <c r="Q57" s="333"/>
      <c r="R57" s="333"/>
      <c r="S57" s="333"/>
      <c r="T57" s="333"/>
      <c r="U57" s="333"/>
    </row>
    <row r="58" spans="2:21">
      <c r="B58" s="333"/>
      <c r="C58" s="333"/>
      <c r="D58" s="333"/>
      <c r="E58" s="333"/>
      <c r="F58" s="333"/>
      <c r="G58" s="333"/>
      <c r="H58" s="333"/>
      <c r="I58" s="333"/>
      <c r="J58" s="333"/>
      <c r="K58" s="333"/>
      <c r="L58" s="333"/>
      <c r="M58" s="333"/>
      <c r="N58" s="333"/>
      <c r="O58" s="333"/>
      <c r="P58" s="333"/>
      <c r="Q58" s="333"/>
      <c r="R58" s="333"/>
      <c r="S58" s="333"/>
      <c r="T58" s="333"/>
      <c r="U58" s="333"/>
    </row>
    <row r="59" spans="2:21">
      <c r="B59" s="333"/>
      <c r="C59" s="333"/>
      <c r="D59" s="333"/>
      <c r="E59" s="333"/>
      <c r="F59" s="333"/>
      <c r="G59" s="333"/>
      <c r="H59" s="333"/>
      <c r="I59" s="333"/>
      <c r="J59" s="333"/>
      <c r="K59" s="333"/>
      <c r="L59" s="333"/>
      <c r="M59" s="333"/>
      <c r="N59" s="333"/>
      <c r="O59" s="333"/>
      <c r="P59" s="333"/>
      <c r="Q59" s="333"/>
      <c r="R59" s="333"/>
      <c r="S59" s="333"/>
      <c r="T59" s="333"/>
      <c r="U59" s="333"/>
    </row>
    <row r="60" spans="2:21">
      <c r="B60" s="333"/>
      <c r="C60" s="333"/>
      <c r="D60" s="333"/>
      <c r="E60" s="333"/>
      <c r="F60" s="333"/>
      <c r="G60" s="333"/>
      <c r="H60" s="333"/>
      <c r="I60" s="333"/>
      <c r="J60" s="333"/>
      <c r="K60" s="333"/>
      <c r="L60" s="333"/>
      <c r="M60" s="333"/>
      <c r="N60" s="333"/>
      <c r="O60" s="333"/>
      <c r="P60" s="333"/>
      <c r="Q60" s="333"/>
      <c r="R60" s="333"/>
      <c r="S60" s="333"/>
      <c r="T60" s="333"/>
      <c r="U60" s="333"/>
    </row>
    <row r="61" spans="2:21">
      <c r="B61" s="333"/>
      <c r="C61" s="333"/>
      <c r="D61" s="333"/>
      <c r="E61" s="333"/>
      <c r="F61" s="333"/>
      <c r="G61" s="333"/>
      <c r="H61" s="333"/>
      <c r="I61" s="333"/>
      <c r="J61" s="333"/>
      <c r="K61" s="333"/>
      <c r="L61" s="333"/>
      <c r="M61" s="333"/>
      <c r="N61" s="333"/>
      <c r="O61" s="333"/>
      <c r="P61" s="333"/>
      <c r="Q61" s="333"/>
      <c r="R61" s="333"/>
      <c r="S61" s="333"/>
      <c r="T61" s="333"/>
      <c r="U61" s="333"/>
    </row>
    <row r="62" spans="2:21">
      <c r="B62" s="333"/>
      <c r="C62" s="333"/>
      <c r="D62" s="333"/>
      <c r="E62" s="333"/>
      <c r="F62" s="333"/>
      <c r="G62" s="333"/>
      <c r="H62" s="333"/>
      <c r="I62" s="333"/>
      <c r="J62" s="333"/>
      <c r="K62" s="333"/>
      <c r="L62" s="333"/>
      <c r="M62" s="333"/>
      <c r="N62" s="333"/>
      <c r="O62" s="333"/>
      <c r="P62" s="333"/>
      <c r="Q62" s="333"/>
      <c r="R62" s="333"/>
      <c r="S62" s="333"/>
      <c r="T62" s="333"/>
      <c r="U62" s="333"/>
    </row>
    <row r="63" spans="2:21">
      <c r="B63" s="333"/>
      <c r="C63" s="333"/>
      <c r="D63" s="333"/>
      <c r="E63" s="333"/>
      <c r="F63" s="333"/>
      <c r="G63" s="333"/>
      <c r="H63" s="333"/>
      <c r="I63" s="333"/>
      <c r="J63" s="333"/>
      <c r="K63" s="333"/>
      <c r="L63" s="333"/>
      <c r="M63" s="333"/>
      <c r="N63" s="333"/>
      <c r="O63" s="333"/>
      <c r="P63" s="333"/>
      <c r="Q63" s="333"/>
      <c r="R63" s="333"/>
      <c r="S63" s="333"/>
      <c r="T63" s="333"/>
      <c r="U63" s="333"/>
    </row>
    <row r="64" spans="2:21">
      <c r="B64" s="333"/>
      <c r="C64" s="333"/>
      <c r="D64" s="333"/>
      <c r="E64" s="333"/>
      <c r="F64" s="333"/>
      <c r="G64" s="333"/>
      <c r="H64" s="333"/>
      <c r="I64" s="333"/>
      <c r="J64" s="333"/>
      <c r="K64" s="333"/>
      <c r="L64" s="333"/>
      <c r="M64" s="333"/>
      <c r="N64" s="333"/>
      <c r="O64" s="333"/>
      <c r="P64" s="333"/>
      <c r="Q64" s="333"/>
      <c r="R64" s="333"/>
      <c r="S64" s="333"/>
      <c r="T64" s="333"/>
      <c r="U64" s="333"/>
    </row>
    <row r="65" spans="2:21">
      <c r="B65" s="333"/>
      <c r="C65" s="333"/>
      <c r="D65" s="333"/>
      <c r="E65" s="333"/>
      <c r="F65" s="333"/>
      <c r="G65" s="333"/>
      <c r="H65" s="333"/>
      <c r="I65" s="333"/>
      <c r="J65" s="333"/>
      <c r="K65" s="333"/>
      <c r="L65" s="333"/>
      <c r="M65" s="333"/>
      <c r="N65" s="333"/>
      <c r="O65" s="333"/>
      <c r="P65" s="333"/>
      <c r="Q65" s="333"/>
      <c r="R65" s="333"/>
      <c r="S65" s="333"/>
      <c r="T65" s="333"/>
      <c r="U65" s="333"/>
    </row>
    <row r="66" spans="2:21">
      <c r="B66" s="333"/>
      <c r="C66" s="333"/>
      <c r="D66" s="333"/>
      <c r="E66" s="333"/>
      <c r="F66" s="333"/>
      <c r="G66" s="333"/>
      <c r="H66" s="333"/>
      <c r="I66" s="333"/>
      <c r="J66" s="333"/>
      <c r="K66" s="333"/>
      <c r="L66" s="333"/>
      <c r="M66" s="333"/>
      <c r="N66" s="333"/>
      <c r="O66" s="333"/>
      <c r="P66" s="333"/>
      <c r="Q66" s="333"/>
      <c r="R66" s="333"/>
      <c r="S66" s="333"/>
      <c r="T66" s="333"/>
      <c r="U66" s="333"/>
    </row>
    <row r="67" spans="2:21">
      <c r="B67" s="333"/>
      <c r="C67" s="333"/>
      <c r="D67" s="333"/>
      <c r="E67" s="333"/>
      <c r="F67" s="333"/>
      <c r="G67" s="333"/>
      <c r="H67" s="333"/>
      <c r="I67" s="333"/>
      <c r="J67" s="333"/>
      <c r="K67" s="333"/>
      <c r="L67" s="333"/>
      <c r="M67" s="333"/>
      <c r="N67" s="333"/>
      <c r="O67" s="333"/>
      <c r="P67" s="333"/>
      <c r="Q67" s="333"/>
      <c r="R67" s="333"/>
      <c r="S67" s="333"/>
      <c r="T67" s="333"/>
      <c r="U67" s="333"/>
    </row>
    <row r="68" spans="2:21">
      <c r="B68" s="333"/>
      <c r="C68" s="333"/>
      <c r="D68" s="333"/>
      <c r="E68" s="333"/>
      <c r="F68" s="333"/>
      <c r="G68" s="333"/>
      <c r="H68" s="333"/>
      <c r="I68" s="333"/>
      <c r="J68" s="333"/>
      <c r="K68" s="333"/>
      <c r="L68" s="333"/>
      <c r="M68" s="333"/>
      <c r="N68" s="333"/>
      <c r="O68" s="333"/>
      <c r="P68" s="333"/>
      <c r="Q68" s="333"/>
      <c r="R68" s="333"/>
      <c r="S68" s="333"/>
      <c r="T68" s="333"/>
      <c r="U68" s="333"/>
    </row>
    <row r="69" spans="2:21">
      <c r="B69" s="333"/>
      <c r="C69" s="333"/>
      <c r="D69" s="333"/>
      <c r="E69" s="333"/>
      <c r="F69" s="333"/>
      <c r="G69" s="333"/>
      <c r="H69" s="333"/>
      <c r="I69" s="333"/>
      <c r="J69" s="333"/>
      <c r="K69" s="333"/>
      <c r="L69" s="333"/>
      <c r="M69" s="333"/>
      <c r="N69" s="333"/>
      <c r="O69" s="333"/>
      <c r="P69" s="333"/>
      <c r="Q69" s="333"/>
      <c r="R69" s="333"/>
      <c r="S69" s="333"/>
      <c r="T69" s="333"/>
      <c r="U69" s="333"/>
    </row>
    <row r="70" spans="2:21">
      <c r="B70" s="333"/>
      <c r="C70" s="333"/>
      <c r="D70" s="333"/>
      <c r="E70" s="333"/>
      <c r="F70" s="333"/>
      <c r="G70" s="333"/>
      <c r="H70" s="333"/>
      <c r="I70" s="333"/>
      <c r="J70" s="333"/>
      <c r="K70" s="333"/>
      <c r="L70" s="333"/>
      <c r="M70" s="333"/>
      <c r="N70" s="333"/>
      <c r="O70" s="333"/>
      <c r="P70" s="333"/>
      <c r="Q70" s="333"/>
      <c r="R70" s="333"/>
      <c r="S70" s="333"/>
      <c r="T70" s="333"/>
      <c r="U70" s="333"/>
    </row>
    <row r="71" spans="2:21">
      <c r="B71" s="333"/>
      <c r="C71" s="333"/>
      <c r="D71" s="333"/>
      <c r="E71" s="333"/>
      <c r="F71" s="333"/>
      <c r="G71" s="333"/>
      <c r="H71" s="333"/>
      <c r="I71" s="333"/>
      <c r="J71" s="333"/>
      <c r="K71" s="333"/>
      <c r="L71" s="333"/>
      <c r="M71" s="333"/>
      <c r="N71" s="333"/>
      <c r="O71" s="333"/>
      <c r="P71" s="333"/>
      <c r="Q71" s="333"/>
      <c r="R71" s="333"/>
      <c r="S71" s="333"/>
      <c r="T71" s="333"/>
      <c r="U71" s="333"/>
    </row>
    <row r="72" spans="2:21">
      <c r="B72" s="333"/>
      <c r="C72" s="333"/>
      <c r="D72" s="333"/>
      <c r="E72" s="333"/>
      <c r="F72" s="333"/>
      <c r="G72" s="333"/>
      <c r="H72" s="333"/>
      <c r="I72" s="333"/>
      <c r="J72" s="333"/>
      <c r="K72" s="333"/>
      <c r="L72" s="333"/>
      <c r="M72" s="333"/>
      <c r="N72" s="333"/>
      <c r="O72" s="333"/>
      <c r="P72" s="333"/>
      <c r="Q72" s="333"/>
      <c r="R72" s="333"/>
      <c r="S72" s="333"/>
      <c r="T72" s="333"/>
      <c r="U72" s="333"/>
    </row>
    <row r="73" spans="2:21">
      <c r="B73" s="333"/>
      <c r="C73" s="333"/>
      <c r="D73" s="333"/>
      <c r="E73" s="333"/>
      <c r="F73" s="333"/>
      <c r="G73" s="333"/>
      <c r="H73" s="333"/>
      <c r="I73" s="333"/>
      <c r="J73" s="333"/>
      <c r="K73" s="333"/>
      <c r="L73" s="333"/>
      <c r="M73" s="333"/>
      <c r="N73" s="333"/>
      <c r="O73" s="333"/>
      <c r="P73" s="333"/>
      <c r="Q73" s="333"/>
      <c r="R73" s="333"/>
      <c r="S73" s="333"/>
      <c r="T73" s="333"/>
      <c r="U73" s="333"/>
    </row>
    <row r="74" spans="2:21">
      <c r="B74" s="333"/>
      <c r="C74" s="333"/>
      <c r="D74" s="333"/>
      <c r="E74" s="333"/>
      <c r="F74" s="333"/>
      <c r="G74" s="333"/>
      <c r="H74" s="333"/>
      <c r="I74" s="333"/>
      <c r="J74" s="333"/>
      <c r="K74" s="333"/>
      <c r="L74" s="333"/>
      <c r="M74" s="333"/>
      <c r="N74" s="333"/>
      <c r="O74" s="333"/>
      <c r="P74" s="333"/>
      <c r="Q74" s="333"/>
      <c r="R74" s="333"/>
      <c r="S74" s="333"/>
      <c r="T74" s="333"/>
      <c r="U74" s="333"/>
    </row>
    <row r="75" spans="2:21">
      <c r="B75" s="333"/>
      <c r="C75" s="333"/>
      <c r="D75" s="333"/>
      <c r="E75" s="333"/>
      <c r="F75" s="333"/>
      <c r="G75" s="333"/>
      <c r="H75" s="333"/>
      <c r="I75" s="333"/>
      <c r="J75" s="333"/>
      <c r="K75" s="333"/>
      <c r="L75" s="333"/>
      <c r="M75" s="333"/>
      <c r="N75" s="333"/>
      <c r="O75" s="333"/>
      <c r="P75" s="333"/>
      <c r="Q75" s="333"/>
      <c r="R75" s="333"/>
      <c r="S75" s="333"/>
      <c r="T75" s="333"/>
      <c r="U75" s="333"/>
    </row>
    <row r="76" spans="2:21">
      <c r="B76" s="333"/>
      <c r="C76" s="333"/>
      <c r="D76" s="333"/>
      <c r="E76" s="333"/>
      <c r="F76" s="333"/>
      <c r="G76" s="333"/>
      <c r="H76" s="333"/>
      <c r="I76" s="333"/>
      <c r="J76" s="333"/>
      <c r="K76" s="333"/>
      <c r="L76" s="333"/>
      <c r="M76" s="333"/>
      <c r="N76" s="333"/>
      <c r="O76" s="333"/>
      <c r="P76" s="333"/>
      <c r="Q76" s="333"/>
      <c r="R76" s="333"/>
      <c r="S76" s="333"/>
      <c r="T76" s="333"/>
      <c r="U76" s="333"/>
    </row>
    <row r="77" spans="2:21">
      <c r="B77" s="333"/>
      <c r="C77" s="333"/>
      <c r="D77" s="333"/>
      <c r="E77" s="333"/>
      <c r="F77" s="333"/>
      <c r="G77" s="333"/>
      <c r="H77" s="333"/>
      <c r="I77" s="333"/>
      <c r="J77" s="333"/>
      <c r="K77" s="333"/>
      <c r="L77" s="333"/>
      <c r="M77" s="333"/>
      <c r="N77" s="333"/>
      <c r="O77" s="333"/>
      <c r="P77" s="333"/>
      <c r="Q77" s="333"/>
      <c r="R77" s="333"/>
      <c r="S77" s="333"/>
      <c r="T77" s="333"/>
      <c r="U77" s="333"/>
    </row>
    <row r="78" spans="2:21">
      <c r="B78" s="333"/>
      <c r="C78" s="333"/>
      <c r="D78" s="333"/>
      <c r="E78" s="333"/>
      <c r="F78" s="333"/>
      <c r="G78" s="333"/>
      <c r="H78" s="333"/>
      <c r="I78" s="333"/>
      <c r="J78" s="333"/>
      <c r="K78" s="333"/>
      <c r="L78" s="333"/>
      <c r="M78" s="333"/>
      <c r="N78" s="333"/>
      <c r="O78" s="333"/>
      <c r="P78" s="333"/>
      <c r="Q78" s="333"/>
      <c r="R78" s="333"/>
      <c r="S78" s="333"/>
      <c r="T78" s="333"/>
      <c r="U78" s="333"/>
    </row>
    <row r="79" spans="2:21">
      <c r="B79" s="333"/>
      <c r="C79" s="333"/>
      <c r="D79" s="333"/>
      <c r="E79" s="333"/>
      <c r="F79" s="333"/>
      <c r="G79" s="333"/>
      <c r="H79" s="333"/>
      <c r="I79" s="333"/>
      <c r="J79" s="333"/>
      <c r="K79" s="333"/>
      <c r="L79" s="333"/>
      <c r="M79" s="333"/>
      <c r="N79" s="333"/>
      <c r="O79" s="333"/>
      <c r="P79" s="333"/>
      <c r="Q79" s="333"/>
      <c r="R79" s="333"/>
      <c r="S79" s="333"/>
      <c r="T79" s="333"/>
      <c r="U79" s="333"/>
    </row>
  </sheetData>
  <mergeCells count="2">
    <mergeCell ref="A1:C1"/>
    <mergeCell ref="A5:U5"/>
  </mergeCells>
  <hyperlinks>
    <hyperlink ref="A1:C1" location="'Table of Contents'!A1" display="Back to Table of contents" xr:uid="{123C4130-7DD7-4EC2-AE37-D5841A5B41F2}"/>
  </hyperlinks>
  <pageMargins left="0.70866141732283472" right="0.70866141732283472" top="0.7480314960629921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735FC-F1FE-4EC8-8C62-FAB519D1A725}">
  <sheetPr>
    <tabColor theme="5" tint="0.79998168889431442"/>
  </sheetPr>
  <dimension ref="A1:V39"/>
  <sheetViews>
    <sheetView workbookViewId="0">
      <selection sqref="A1:XFD1048576"/>
    </sheetView>
  </sheetViews>
  <sheetFormatPr defaultColWidth="9.140625" defaultRowHeight="12.75"/>
  <cols>
    <col min="1" max="1" width="55.5703125" style="424" customWidth="1"/>
    <col min="2" max="2" width="9.140625" style="396" customWidth="1"/>
    <col min="3" max="4" width="9" style="396" customWidth="1"/>
    <col min="5" max="5" width="9.28515625" style="396" customWidth="1"/>
    <col min="6" max="6" width="9.5703125" style="396" customWidth="1"/>
    <col min="7" max="7" width="9.140625" style="396" customWidth="1"/>
    <col min="8" max="8" width="8.7109375" style="396" customWidth="1"/>
    <col min="9" max="9" width="9.5703125" style="396" customWidth="1"/>
    <col min="10" max="10" width="8.140625" style="396" customWidth="1"/>
    <col min="11" max="11" width="1.42578125" style="396" customWidth="1"/>
    <col min="12" max="14" width="9.140625" style="396"/>
    <col min="15" max="15" width="8.28515625" style="396" customWidth="1"/>
    <col min="16" max="16" width="6.85546875" style="396" customWidth="1"/>
    <col min="17" max="16384" width="9.140625" style="396"/>
  </cols>
  <sheetData>
    <row r="1" spans="1:22" ht="15" customHeight="1">
      <c r="A1" s="256" t="s">
        <v>0</v>
      </c>
      <c r="B1" s="395"/>
      <c r="C1" s="395"/>
    </row>
    <row r="2" spans="1:22" s="399" customFormat="1" ht="16.5" customHeight="1">
      <c r="A2" s="397" t="s">
        <v>486</v>
      </c>
      <c r="B2" s="397"/>
      <c r="C2" s="397"/>
      <c r="D2" s="397"/>
      <c r="E2" s="398"/>
    </row>
    <row r="3" spans="1:22" s="400" customFormat="1" ht="27" customHeight="1">
      <c r="A3" s="1119" t="s">
        <v>114</v>
      </c>
      <c r="B3" s="1122" t="s">
        <v>487</v>
      </c>
      <c r="C3" s="1123"/>
      <c r="D3" s="1123"/>
      <c r="E3" s="1122" t="s">
        <v>805</v>
      </c>
      <c r="F3" s="1123"/>
      <c r="G3" s="1123"/>
      <c r="H3" s="1124" t="s">
        <v>488</v>
      </c>
      <c r="I3" s="1125"/>
      <c r="J3" s="1125"/>
    </row>
    <row r="4" spans="1:22" s="400" customFormat="1" ht="11.25" customHeight="1">
      <c r="A4" s="1120"/>
      <c r="B4" s="1116" t="s">
        <v>489</v>
      </c>
      <c r="C4" s="1116" t="s">
        <v>490</v>
      </c>
      <c r="D4" s="1118" t="s">
        <v>491</v>
      </c>
      <c r="E4" s="1116" t="s">
        <v>489</v>
      </c>
      <c r="F4" s="1116" t="s">
        <v>490</v>
      </c>
      <c r="G4" s="1118" t="s">
        <v>491</v>
      </c>
      <c r="H4" s="1116" t="s">
        <v>489</v>
      </c>
      <c r="I4" s="1116" t="s">
        <v>490</v>
      </c>
      <c r="J4" s="1118" t="s">
        <v>491</v>
      </c>
    </row>
    <row r="5" spans="1:22" s="400" customFormat="1" ht="15" customHeight="1">
      <c r="A5" s="1121"/>
      <c r="B5" s="1117"/>
      <c r="C5" s="1117"/>
      <c r="D5" s="1118"/>
      <c r="E5" s="1117"/>
      <c r="F5" s="1117"/>
      <c r="G5" s="1118"/>
      <c r="H5" s="1117"/>
      <c r="I5" s="1117"/>
      <c r="J5" s="1118"/>
    </row>
    <row r="6" spans="1:22" s="400" customFormat="1" ht="15" customHeight="1">
      <c r="A6" s="401" t="s">
        <v>1</v>
      </c>
      <c r="B6" s="402">
        <v>6735</v>
      </c>
      <c r="C6" s="402">
        <v>1653</v>
      </c>
      <c r="D6" s="402">
        <v>8388</v>
      </c>
      <c r="E6" s="402">
        <v>6720</v>
      </c>
      <c r="F6" s="402">
        <v>1701</v>
      </c>
      <c r="G6" s="402">
        <v>8421</v>
      </c>
      <c r="H6" s="403">
        <v>-15</v>
      </c>
      <c r="I6" s="403">
        <v>48</v>
      </c>
      <c r="J6" s="403">
        <v>33</v>
      </c>
      <c r="L6" s="404"/>
      <c r="M6" s="404"/>
      <c r="N6" s="404"/>
      <c r="O6" s="404"/>
      <c r="P6" s="404"/>
      <c r="Q6" s="404"/>
      <c r="R6" s="404"/>
      <c r="S6" s="404"/>
      <c r="T6" s="404"/>
      <c r="U6" s="404"/>
      <c r="V6" s="404"/>
    </row>
    <row r="7" spans="1:22" s="408" customFormat="1" ht="13.5" customHeight="1">
      <c r="A7" s="405" t="s">
        <v>479</v>
      </c>
      <c r="B7" s="406">
        <v>3599</v>
      </c>
      <c r="C7" s="406">
        <v>607</v>
      </c>
      <c r="D7" s="406">
        <v>4206</v>
      </c>
      <c r="E7" s="406">
        <v>3459</v>
      </c>
      <c r="F7" s="406">
        <v>629</v>
      </c>
      <c r="G7" s="406">
        <v>4088</v>
      </c>
      <c r="H7" s="407">
        <v>-140</v>
      </c>
      <c r="I7" s="407">
        <v>22</v>
      </c>
      <c r="J7" s="407">
        <v>-118</v>
      </c>
      <c r="L7" s="404"/>
      <c r="M7" s="404"/>
      <c r="N7" s="404"/>
      <c r="O7" s="404"/>
      <c r="P7" s="404"/>
      <c r="Q7" s="404"/>
      <c r="R7" s="404"/>
      <c r="S7" s="404"/>
      <c r="T7" s="404"/>
      <c r="U7" s="404"/>
      <c r="V7" s="404"/>
    </row>
    <row r="8" spans="1:22" s="400" customFormat="1" ht="13.5" customHeight="1">
      <c r="A8" s="409" t="s">
        <v>2</v>
      </c>
      <c r="B8" s="410">
        <v>808</v>
      </c>
      <c r="C8" s="410">
        <v>101</v>
      </c>
      <c r="D8" s="410">
        <v>909</v>
      </c>
      <c r="E8" s="410">
        <v>841</v>
      </c>
      <c r="F8" s="410">
        <v>30</v>
      </c>
      <c r="G8" s="410">
        <v>871</v>
      </c>
      <c r="H8" s="403">
        <v>33</v>
      </c>
      <c r="I8" s="403">
        <v>-71</v>
      </c>
      <c r="J8" s="403">
        <v>-38</v>
      </c>
      <c r="L8" s="404"/>
      <c r="M8" s="404"/>
      <c r="N8" s="404"/>
      <c r="O8" s="404"/>
      <c r="P8" s="404"/>
      <c r="Q8" s="404"/>
      <c r="R8" s="404"/>
      <c r="S8" s="404"/>
      <c r="T8" s="404"/>
      <c r="U8" s="404"/>
      <c r="V8" s="404"/>
    </row>
    <row r="9" spans="1:22" s="400" customFormat="1" ht="15" customHeight="1">
      <c r="A9" s="409" t="s">
        <v>3</v>
      </c>
      <c r="B9" s="410">
        <v>34481</v>
      </c>
      <c r="C9" s="410">
        <v>21065</v>
      </c>
      <c r="D9" s="410">
        <v>55546</v>
      </c>
      <c r="E9" s="410">
        <v>32205</v>
      </c>
      <c r="F9" s="410">
        <v>21335</v>
      </c>
      <c r="G9" s="410">
        <v>53540</v>
      </c>
      <c r="H9" s="403">
        <v>-2276</v>
      </c>
      <c r="I9" s="403">
        <v>270</v>
      </c>
      <c r="J9" s="403">
        <v>-2006</v>
      </c>
      <c r="L9" s="404"/>
      <c r="M9" s="404"/>
      <c r="N9" s="404"/>
      <c r="O9" s="404"/>
      <c r="P9" s="404"/>
      <c r="Q9" s="404"/>
      <c r="R9" s="404"/>
      <c r="S9" s="404"/>
      <c r="T9" s="404"/>
      <c r="U9" s="404"/>
      <c r="V9" s="404"/>
    </row>
    <row r="10" spans="1:22" s="412" customFormat="1" ht="13.5" customHeight="1">
      <c r="A10" s="411" t="s">
        <v>31</v>
      </c>
      <c r="B10" s="406">
        <v>641</v>
      </c>
      <c r="C10" s="406">
        <v>16</v>
      </c>
      <c r="D10" s="406">
        <v>657</v>
      </c>
      <c r="E10" s="406">
        <v>589</v>
      </c>
      <c r="F10" s="406">
        <v>15</v>
      </c>
      <c r="G10" s="406">
        <v>604</v>
      </c>
      <c r="H10" s="407">
        <v>-52</v>
      </c>
      <c r="I10" s="407">
        <v>-1</v>
      </c>
      <c r="J10" s="407">
        <v>-53</v>
      </c>
      <c r="L10" s="404"/>
      <c r="M10" s="404"/>
      <c r="N10" s="404"/>
      <c r="O10" s="404"/>
      <c r="P10" s="404"/>
      <c r="Q10" s="404"/>
      <c r="R10" s="404"/>
      <c r="S10" s="404"/>
      <c r="T10" s="404"/>
      <c r="U10" s="404"/>
      <c r="V10" s="404"/>
    </row>
    <row r="11" spans="1:22" s="412" customFormat="1" ht="13.5" customHeight="1">
      <c r="A11" s="413" t="s">
        <v>34</v>
      </c>
      <c r="B11" s="406">
        <v>5451</v>
      </c>
      <c r="C11" s="406">
        <v>4697</v>
      </c>
      <c r="D11" s="406">
        <v>10148</v>
      </c>
      <c r="E11" s="406">
        <v>4973</v>
      </c>
      <c r="F11" s="406">
        <v>4956</v>
      </c>
      <c r="G11" s="406">
        <v>9929</v>
      </c>
      <c r="H11" s="407">
        <v>-478</v>
      </c>
      <c r="I11" s="407">
        <v>259</v>
      </c>
      <c r="J11" s="407">
        <v>-219</v>
      </c>
      <c r="L11" s="404"/>
      <c r="M11" s="404"/>
      <c r="N11" s="404"/>
      <c r="O11" s="404"/>
      <c r="P11" s="404"/>
      <c r="Q11" s="404"/>
      <c r="R11" s="404"/>
      <c r="S11" s="404"/>
      <c r="T11" s="404"/>
      <c r="U11" s="404"/>
      <c r="V11" s="404"/>
    </row>
    <row r="12" spans="1:22" s="412" customFormat="1" ht="13.5" customHeight="1">
      <c r="A12" s="413" t="s">
        <v>19</v>
      </c>
      <c r="B12" s="406">
        <v>16001</v>
      </c>
      <c r="C12" s="406">
        <v>10311</v>
      </c>
      <c r="D12" s="406">
        <v>26312</v>
      </c>
      <c r="E12" s="406">
        <v>14095</v>
      </c>
      <c r="F12" s="406">
        <v>9992</v>
      </c>
      <c r="G12" s="406">
        <v>24087</v>
      </c>
      <c r="H12" s="407">
        <v>-1906</v>
      </c>
      <c r="I12" s="407">
        <v>-319</v>
      </c>
      <c r="J12" s="407">
        <v>-2225</v>
      </c>
      <c r="L12" s="404"/>
      <c r="M12" s="404"/>
      <c r="N12" s="404"/>
      <c r="O12" s="404"/>
      <c r="P12" s="404"/>
      <c r="Q12" s="404"/>
      <c r="R12" s="404"/>
      <c r="S12" s="404"/>
      <c r="T12" s="404"/>
      <c r="U12" s="404"/>
      <c r="V12" s="404"/>
    </row>
    <row r="13" spans="1:22" s="400" customFormat="1" ht="15" customHeight="1">
      <c r="A13" s="409" t="s">
        <v>4</v>
      </c>
      <c r="B13" s="410">
        <v>2346</v>
      </c>
      <c r="C13" s="410">
        <v>231</v>
      </c>
      <c r="D13" s="410">
        <v>2577</v>
      </c>
      <c r="E13" s="410">
        <v>2185</v>
      </c>
      <c r="F13" s="410">
        <v>231</v>
      </c>
      <c r="G13" s="410">
        <v>2416</v>
      </c>
      <c r="H13" s="403">
        <v>-161</v>
      </c>
      <c r="I13" s="403">
        <v>0</v>
      </c>
      <c r="J13" s="403">
        <v>-161</v>
      </c>
      <c r="L13" s="404"/>
      <c r="M13" s="404"/>
      <c r="N13" s="404"/>
      <c r="O13" s="404"/>
      <c r="P13" s="404"/>
      <c r="Q13" s="404"/>
      <c r="R13" s="404"/>
      <c r="S13" s="404"/>
      <c r="T13" s="404"/>
      <c r="U13" s="404"/>
      <c r="V13" s="404"/>
    </row>
    <row r="14" spans="1:22" s="400" customFormat="1" ht="27" customHeight="1">
      <c r="A14" s="414" t="s">
        <v>451</v>
      </c>
      <c r="B14" s="410">
        <v>1740</v>
      </c>
      <c r="C14" s="410">
        <v>418</v>
      </c>
      <c r="D14" s="410">
        <v>2158</v>
      </c>
      <c r="E14" s="410">
        <v>1959</v>
      </c>
      <c r="F14" s="410">
        <v>482</v>
      </c>
      <c r="G14" s="410">
        <v>2441</v>
      </c>
      <c r="H14" s="403">
        <v>219</v>
      </c>
      <c r="I14" s="403">
        <v>64</v>
      </c>
      <c r="J14" s="403">
        <v>283</v>
      </c>
      <c r="L14" s="404"/>
      <c r="M14" s="404"/>
      <c r="N14" s="404"/>
      <c r="O14" s="404"/>
      <c r="P14" s="404"/>
      <c r="Q14" s="404"/>
      <c r="R14" s="404"/>
      <c r="S14" s="404"/>
      <c r="T14" s="404"/>
      <c r="U14" s="404"/>
      <c r="V14" s="404"/>
    </row>
    <row r="15" spans="1:22" s="400" customFormat="1" ht="15" customHeight="1">
      <c r="A15" s="409" t="s">
        <v>5</v>
      </c>
      <c r="B15" s="410">
        <v>16563</v>
      </c>
      <c r="C15" s="410">
        <v>967</v>
      </c>
      <c r="D15" s="410">
        <v>17530</v>
      </c>
      <c r="E15" s="410">
        <v>15650</v>
      </c>
      <c r="F15" s="410">
        <v>919</v>
      </c>
      <c r="G15" s="410">
        <v>16569</v>
      </c>
      <c r="H15" s="403">
        <v>-913</v>
      </c>
      <c r="I15" s="403">
        <v>-48</v>
      </c>
      <c r="J15" s="403">
        <v>-961</v>
      </c>
      <c r="L15" s="404"/>
      <c r="M15" s="404"/>
      <c r="N15" s="404"/>
      <c r="O15" s="404"/>
      <c r="P15" s="404"/>
      <c r="Q15" s="404"/>
      <c r="R15" s="404"/>
      <c r="S15" s="404"/>
      <c r="T15" s="404"/>
      <c r="U15" s="404"/>
      <c r="V15" s="404"/>
    </row>
    <row r="16" spans="1:22" s="400" customFormat="1" ht="27" customHeight="1">
      <c r="A16" s="414" t="s">
        <v>17</v>
      </c>
      <c r="B16" s="410">
        <v>17556</v>
      </c>
      <c r="C16" s="410">
        <v>12962</v>
      </c>
      <c r="D16" s="410">
        <v>30518</v>
      </c>
      <c r="E16" s="410">
        <v>17582</v>
      </c>
      <c r="F16" s="410">
        <v>12995</v>
      </c>
      <c r="G16" s="410">
        <v>30577</v>
      </c>
      <c r="H16" s="403">
        <v>26</v>
      </c>
      <c r="I16" s="403">
        <v>33</v>
      </c>
      <c r="J16" s="403">
        <v>59</v>
      </c>
      <c r="L16" s="404"/>
      <c r="M16" s="404"/>
      <c r="N16" s="404"/>
      <c r="O16" s="404"/>
      <c r="P16" s="404"/>
      <c r="Q16" s="404"/>
      <c r="R16" s="404"/>
      <c r="S16" s="404"/>
      <c r="T16" s="404"/>
      <c r="U16" s="404"/>
      <c r="V16" s="404"/>
    </row>
    <row r="17" spans="1:22" s="412" customFormat="1" ht="13.5" customHeight="1">
      <c r="A17" s="411" t="s">
        <v>481</v>
      </c>
      <c r="B17" s="406">
        <v>17275</v>
      </c>
      <c r="C17" s="406">
        <v>12888</v>
      </c>
      <c r="D17" s="406">
        <v>30163</v>
      </c>
      <c r="E17" s="406">
        <v>17287</v>
      </c>
      <c r="F17" s="406">
        <v>12933</v>
      </c>
      <c r="G17" s="406">
        <v>30220</v>
      </c>
      <c r="H17" s="407">
        <v>12</v>
      </c>
      <c r="I17" s="407">
        <v>45</v>
      </c>
      <c r="J17" s="407">
        <v>57</v>
      </c>
      <c r="L17" s="404"/>
      <c r="M17" s="404"/>
      <c r="N17" s="404"/>
      <c r="O17" s="404"/>
      <c r="P17" s="404"/>
      <c r="Q17" s="404"/>
      <c r="R17" s="404"/>
      <c r="S17" s="404"/>
      <c r="T17" s="404"/>
      <c r="U17" s="404"/>
      <c r="V17" s="404"/>
    </row>
    <row r="18" spans="1:22" s="400" customFormat="1" ht="15" customHeight="1">
      <c r="A18" s="409" t="s">
        <v>18</v>
      </c>
      <c r="B18" s="410">
        <v>11827</v>
      </c>
      <c r="C18" s="410">
        <v>2968</v>
      </c>
      <c r="D18" s="410">
        <v>14795</v>
      </c>
      <c r="E18" s="410">
        <v>11809</v>
      </c>
      <c r="F18" s="410">
        <v>2994</v>
      </c>
      <c r="G18" s="410">
        <v>14803</v>
      </c>
      <c r="H18" s="403">
        <v>-18</v>
      </c>
      <c r="I18" s="403">
        <v>26</v>
      </c>
      <c r="J18" s="403">
        <v>8</v>
      </c>
      <c r="L18" s="404"/>
      <c r="M18" s="404"/>
      <c r="N18" s="404"/>
      <c r="O18" s="404"/>
      <c r="P18" s="404"/>
      <c r="Q18" s="404"/>
      <c r="R18" s="404"/>
      <c r="S18" s="404"/>
      <c r="T18" s="404"/>
      <c r="U18" s="404"/>
      <c r="V18" s="404"/>
    </row>
    <row r="19" spans="1:22" s="400" customFormat="1" ht="15" customHeight="1">
      <c r="A19" s="409" t="s">
        <v>6</v>
      </c>
      <c r="B19" s="410">
        <v>16083</v>
      </c>
      <c r="C19" s="410">
        <v>9506</v>
      </c>
      <c r="D19" s="410">
        <v>25589</v>
      </c>
      <c r="E19" s="410">
        <v>15945</v>
      </c>
      <c r="F19" s="410">
        <v>9617</v>
      </c>
      <c r="G19" s="410">
        <v>25562</v>
      </c>
      <c r="H19" s="403">
        <v>-138</v>
      </c>
      <c r="I19" s="403">
        <v>111</v>
      </c>
      <c r="J19" s="403">
        <v>-27</v>
      </c>
      <c r="L19" s="404"/>
      <c r="M19" s="404"/>
      <c r="N19" s="404"/>
      <c r="O19" s="404"/>
      <c r="P19" s="404"/>
      <c r="Q19" s="404"/>
      <c r="R19" s="404"/>
      <c r="S19" s="404"/>
      <c r="T19" s="404"/>
      <c r="U19" s="404"/>
      <c r="V19" s="404"/>
    </row>
    <row r="20" spans="1:22" s="773" customFormat="1" ht="15" customHeight="1">
      <c r="A20" s="770" t="s">
        <v>7</v>
      </c>
      <c r="B20" s="771">
        <v>6642</v>
      </c>
      <c r="C20" s="771">
        <v>5294</v>
      </c>
      <c r="D20" s="771">
        <v>11936</v>
      </c>
      <c r="E20" s="771">
        <v>6597</v>
      </c>
      <c r="F20" s="771">
        <v>5394</v>
      </c>
      <c r="G20" s="771">
        <v>11991</v>
      </c>
      <c r="H20" s="772">
        <v>-45</v>
      </c>
      <c r="I20" s="772">
        <v>100</v>
      </c>
      <c r="J20" s="772">
        <v>55</v>
      </c>
      <c r="L20" s="774"/>
      <c r="M20" s="404"/>
      <c r="N20" s="404"/>
      <c r="O20" s="404"/>
      <c r="P20" s="774"/>
      <c r="Q20" s="404"/>
      <c r="R20" s="404"/>
      <c r="S20" s="404"/>
      <c r="T20" s="404"/>
      <c r="U20" s="404"/>
      <c r="V20" s="404"/>
    </row>
    <row r="21" spans="1:22" s="400" customFormat="1" ht="15" customHeight="1">
      <c r="A21" s="409" t="s">
        <v>8</v>
      </c>
      <c r="B21" s="410">
        <v>6381</v>
      </c>
      <c r="C21" s="410">
        <v>8192</v>
      </c>
      <c r="D21" s="410">
        <v>14573</v>
      </c>
      <c r="E21" s="410">
        <v>6411</v>
      </c>
      <c r="F21" s="410">
        <v>8329</v>
      </c>
      <c r="G21" s="410">
        <v>14740</v>
      </c>
      <c r="H21" s="403">
        <v>30</v>
      </c>
      <c r="I21" s="403">
        <v>137</v>
      </c>
      <c r="J21" s="403">
        <v>167</v>
      </c>
      <c r="L21" s="404"/>
      <c r="M21" s="404"/>
      <c r="N21" s="404"/>
      <c r="O21" s="404"/>
      <c r="P21" s="404"/>
      <c r="Q21" s="404"/>
      <c r="R21" s="404"/>
      <c r="S21" s="404"/>
      <c r="T21" s="404"/>
      <c r="U21" s="404"/>
      <c r="V21" s="404"/>
    </row>
    <row r="22" spans="1:22" s="412" customFormat="1" ht="13.5" customHeight="1">
      <c r="A22" s="411" t="s">
        <v>482</v>
      </c>
      <c r="B22" s="406">
        <v>4054</v>
      </c>
      <c r="C22" s="406">
        <v>4602</v>
      </c>
      <c r="D22" s="406">
        <v>8656</v>
      </c>
      <c r="E22" s="406">
        <v>4056</v>
      </c>
      <c r="F22" s="406">
        <v>4729</v>
      </c>
      <c r="G22" s="406">
        <v>8785</v>
      </c>
      <c r="H22" s="407">
        <v>2</v>
      </c>
      <c r="I22" s="407">
        <v>127</v>
      </c>
      <c r="J22" s="407">
        <v>129</v>
      </c>
      <c r="L22" s="404"/>
      <c r="M22" s="404"/>
      <c r="N22" s="404"/>
      <c r="O22" s="404"/>
      <c r="P22" s="404"/>
      <c r="Q22" s="404"/>
      <c r="R22" s="404"/>
      <c r="S22" s="404"/>
      <c r="T22" s="404"/>
      <c r="U22" s="404"/>
      <c r="V22" s="404"/>
    </row>
    <row r="23" spans="1:22" s="412" customFormat="1" ht="13.5" customHeight="1">
      <c r="A23" s="413" t="s">
        <v>483</v>
      </c>
      <c r="B23" s="406">
        <v>390</v>
      </c>
      <c r="C23" s="406">
        <v>872</v>
      </c>
      <c r="D23" s="406">
        <v>1262</v>
      </c>
      <c r="E23" s="406">
        <v>380</v>
      </c>
      <c r="F23" s="406">
        <v>874</v>
      </c>
      <c r="G23" s="406">
        <v>1254</v>
      </c>
      <c r="H23" s="407">
        <v>-10</v>
      </c>
      <c r="I23" s="407">
        <v>2</v>
      </c>
      <c r="J23" s="407">
        <v>-8</v>
      </c>
      <c r="L23" s="404"/>
      <c r="M23" s="404"/>
      <c r="N23" s="404"/>
      <c r="O23" s="404"/>
      <c r="P23" s="404"/>
      <c r="Q23" s="404"/>
      <c r="R23" s="404"/>
      <c r="S23" s="404"/>
      <c r="T23" s="404"/>
      <c r="U23" s="404"/>
      <c r="V23" s="404"/>
    </row>
    <row r="24" spans="1:22" s="412" customFormat="1" ht="13.5" customHeight="1">
      <c r="A24" s="413" t="s">
        <v>422</v>
      </c>
      <c r="B24" s="406">
        <v>1048</v>
      </c>
      <c r="C24" s="406">
        <v>1652</v>
      </c>
      <c r="D24" s="406">
        <v>2700</v>
      </c>
      <c r="E24" s="406">
        <v>1070</v>
      </c>
      <c r="F24" s="406">
        <v>1671</v>
      </c>
      <c r="G24" s="406">
        <v>2741</v>
      </c>
      <c r="H24" s="407">
        <v>22</v>
      </c>
      <c r="I24" s="407">
        <v>19</v>
      </c>
      <c r="J24" s="407">
        <v>41</v>
      </c>
      <c r="L24" s="404"/>
      <c r="M24" s="404"/>
      <c r="N24" s="404"/>
      <c r="O24" s="404"/>
      <c r="P24" s="404"/>
      <c r="Q24" s="404"/>
      <c r="R24" s="404"/>
      <c r="S24" s="404"/>
      <c r="T24" s="404"/>
      <c r="U24" s="404"/>
      <c r="V24" s="404"/>
    </row>
    <row r="25" spans="1:22" s="400" customFormat="1" ht="15" customHeight="1">
      <c r="A25" s="409" t="s">
        <v>9</v>
      </c>
      <c r="B25" s="410">
        <v>607</v>
      </c>
      <c r="C25" s="410">
        <v>403</v>
      </c>
      <c r="D25" s="410">
        <v>1010</v>
      </c>
      <c r="E25" s="410">
        <v>628</v>
      </c>
      <c r="F25" s="410">
        <v>403</v>
      </c>
      <c r="G25" s="410">
        <v>1031</v>
      </c>
      <c r="H25" s="403">
        <v>21</v>
      </c>
      <c r="I25" s="403">
        <v>0</v>
      </c>
      <c r="J25" s="403">
        <v>21</v>
      </c>
      <c r="L25" s="404"/>
      <c r="M25" s="404"/>
      <c r="N25" s="404"/>
      <c r="O25" s="404"/>
      <c r="P25" s="404"/>
      <c r="Q25" s="404"/>
      <c r="R25" s="404"/>
      <c r="S25" s="404"/>
      <c r="T25" s="404"/>
      <c r="U25" s="404"/>
      <c r="V25" s="404"/>
    </row>
    <row r="26" spans="1:22" s="400" customFormat="1" ht="15" customHeight="1">
      <c r="A26" s="409" t="s">
        <v>10</v>
      </c>
      <c r="B26" s="410">
        <v>5486</v>
      </c>
      <c r="C26" s="410">
        <v>5237</v>
      </c>
      <c r="D26" s="410">
        <v>10723</v>
      </c>
      <c r="E26" s="410">
        <v>5456</v>
      </c>
      <c r="F26" s="410">
        <v>5358</v>
      </c>
      <c r="G26" s="410">
        <v>10814</v>
      </c>
      <c r="H26" s="403">
        <v>-30</v>
      </c>
      <c r="I26" s="403">
        <v>121</v>
      </c>
      <c r="J26" s="403">
        <v>91</v>
      </c>
      <c r="L26" s="404"/>
      <c r="M26" s="404"/>
      <c r="N26" s="404"/>
      <c r="O26" s="404"/>
      <c r="P26" s="404"/>
      <c r="Q26" s="404"/>
      <c r="R26" s="404"/>
      <c r="S26" s="404"/>
      <c r="T26" s="404"/>
      <c r="U26" s="404"/>
      <c r="V26" s="404"/>
    </row>
    <row r="27" spans="1:22" s="400" customFormat="1" ht="15" customHeight="1">
      <c r="A27" s="409" t="s">
        <v>11</v>
      </c>
      <c r="B27" s="410">
        <v>9793</v>
      </c>
      <c r="C27" s="410">
        <v>7944</v>
      </c>
      <c r="D27" s="410">
        <v>17737</v>
      </c>
      <c r="E27" s="410">
        <v>9804</v>
      </c>
      <c r="F27" s="410">
        <v>8129</v>
      </c>
      <c r="G27" s="410">
        <v>17933</v>
      </c>
      <c r="H27" s="403">
        <v>11</v>
      </c>
      <c r="I27" s="403">
        <v>185</v>
      </c>
      <c r="J27" s="403">
        <v>196</v>
      </c>
      <c r="L27" s="404"/>
      <c r="M27" s="404"/>
      <c r="N27" s="404"/>
      <c r="O27" s="404"/>
      <c r="P27" s="404"/>
      <c r="Q27" s="404"/>
      <c r="R27" s="404"/>
      <c r="S27" s="404"/>
      <c r="T27" s="404"/>
      <c r="U27" s="404"/>
      <c r="V27" s="404"/>
    </row>
    <row r="28" spans="1:22" s="400" customFormat="1" ht="15" customHeight="1">
      <c r="A28" s="415" t="s">
        <v>12</v>
      </c>
      <c r="B28" s="410">
        <v>29348</v>
      </c>
      <c r="C28" s="410">
        <v>13155</v>
      </c>
      <c r="D28" s="410">
        <v>42503</v>
      </c>
      <c r="E28" s="410">
        <v>29339</v>
      </c>
      <c r="F28" s="410">
        <v>13778</v>
      </c>
      <c r="G28" s="410">
        <v>43117</v>
      </c>
      <c r="H28" s="403">
        <v>-9</v>
      </c>
      <c r="I28" s="403">
        <v>623</v>
      </c>
      <c r="J28" s="403">
        <v>614</v>
      </c>
      <c r="L28" s="404"/>
      <c r="M28" s="404"/>
      <c r="N28" s="404"/>
      <c r="O28" s="404"/>
      <c r="P28" s="404"/>
      <c r="Q28" s="404"/>
      <c r="R28" s="404"/>
      <c r="S28" s="404"/>
      <c r="T28" s="404"/>
      <c r="U28" s="404"/>
      <c r="V28" s="404"/>
    </row>
    <row r="29" spans="1:22" s="400" customFormat="1" ht="15" customHeight="1">
      <c r="A29" s="409" t="s">
        <v>13</v>
      </c>
      <c r="B29" s="410">
        <v>9332</v>
      </c>
      <c r="C29" s="410">
        <v>17311</v>
      </c>
      <c r="D29" s="410">
        <v>26643</v>
      </c>
      <c r="E29" s="410">
        <v>9170</v>
      </c>
      <c r="F29" s="410">
        <v>17243</v>
      </c>
      <c r="G29" s="410">
        <v>26413</v>
      </c>
      <c r="H29" s="403">
        <v>-162</v>
      </c>
      <c r="I29" s="403">
        <v>-68</v>
      </c>
      <c r="J29" s="403">
        <v>-230</v>
      </c>
      <c r="L29" s="404"/>
      <c r="M29" s="404"/>
      <c r="N29" s="404"/>
      <c r="O29" s="404"/>
      <c r="P29" s="404"/>
      <c r="Q29" s="404"/>
      <c r="R29" s="404"/>
      <c r="S29" s="404"/>
      <c r="T29" s="404"/>
      <c r="U29" s="404"/>
      <c r="V29" s="404"/>
    </row>
    <row r="30" spans="1:22" s="400" customFormat="1" ht="15" customHeight="1">
      <c r="A30" s="409" t="s">
        <v>14</v>
      </c>
      <c r="B30" s="410">
        <v>7062</v>
      </c>
      <c r="C30" s="410">
        <v>9761</v>
      </c>
      <c r="D30" s="410">
        <v>16823</v>
      </c>
      <c r="E30" s="410">
        <v>7114</v>
      </c>
      <c r="F30" s="410">
        <v>10051</v>
      </c>
      <c r="G30" s="410">
        <v>17165</v>
      </c>
      <c r="H30" s="403">
        <v>52</v>
      </c>
      <c r="I30" s="403">
        <v>290</v>
      </c>
      <c r="J30" s="403">
        <v>342</v>
      </c>
      <c r="L30" s="404"/>
      <c r="M30" s="404"/>
      <c r="N30" s="404"/>
      <c r="O30" s="404"/>
      <c r="P30" s="404"/>
      <c r="Q30" s="404"/>
      <c r="R30" s="404"/>
      <c r="S30" s="404"/>
      <c r="T30" s="404"/>
      <c r="U30" s="404"/>
      <c r="V30" s="404"/>
    </row>
    <row r="31" spans="1:22" s="400" customFormat="1" ht="15" customHeight="1">
      <c r="A31" s="409" t="s">
        <v>15</v>
      </c>
      <c r="B31" s="410">
        <v>2771</v>
      </c>
      <c r="C31" s="410">
        <v>1440</v>
      </c>
      <c r="D31" s="410">
        <v>4211</v>
      </c>
      <c r="E31" s="410">
        <v>2709</v>
      </c>
      <c r="F31" s="410">
        <v>1416</v>
      </c>
      <c r="G31" s="410">
        <v>4125</v>
      </c>
      <c r="H31" s="403">
        <v>-62</v>
      </c>
      <c r="I31" s="403">
        <v>-24</v>
      </c>
      <c r="J31" s="403">
        <v>-86</v>
      </c>
      <c r="L31" s="404"/>
      <c r="M31" s="404"/>
      <c r="N31" s="404"/>
      <c r="O31" s="404"/>
      <c r="P31" s="404"/>
      <c r="Q31" s="404"/>
      <c r="R31" s="404"/>
      <c r="S31" s="404"/>
      <c r="T31" s="404"/>
      <c r="U31" s="404"/>
      <c r="V31" s="404"/>
    </row>
    <row r="32" spans="1:22" s="400" customFormat="1" ht="15" customHeight="1">
      <c r="A32" s="409" t="s">
        <v>484</v>
      </c>
      <c r="B32" s="410">
        <v>778</v>
      </c>
      <c r="C32" s="410">
        <v>763</v>
      </c>
      <c r="D32" s="410">
        <v>1541</v>
      </c>
      <c r="E32" s="410">
        <v>760</v>
      </c>
      <c r="F32" s="410">
        <v>774</v>
      </c>
      <c r="G32" s="410">
        <v>1534</v>
      </c>
      <c r="H32" s="403">
        <v>-18</v>
      </c>
      <c r="I32" s="403">
        <v>11</v>
      </c>
      <c r="J32" s="403">
        <v>-7</v>
      </c>
      <c r="L32" s="404"/>
      <c r="M32" s="404"/>
      <c r="N32" s="404"/>
      <c r="O32" s="404"/>
      <c r="P32" s="404"/>
      <c r="Q32" s="404"/>
      <c r="R32" s="404"/>
      <c r="S32" s="404"/>
      <c r="T32" s="404"/>
      <c r="U32" s="404"/>
      <c r="V32" s="404"/>
    </row>
    <row r="33" spans="1:22" s="418" customFormat="1" ht="16.5" customHeight="1">
      <c r="A33" s="416" t="s">
        <v>448</v>
      </c>
      <c r="B33" s="782">
        <v>186339</v>
      </c>
      <c r="C33" s="782">
        <v>119371</v>
      </c>
      <c r="D33" s="782">
        <v>305710</v>
      </c>
      <c r="E33" s="417">
        <v>182884</v>
      </c>
      <c r="F33" s="417">
        <v>121179</v>
      </c>
      <c r="G33" s="417">
        <v>304063</v>
      </c>
      <c r="H33" s="783">
        <v>-3455</v>
      </c>
      <c r="I33" s="783">
        <v>1808</v>
      </c>
      <c r="J33" s="783">
        <v>-1647</v>
      </c>
      <c r="L33" s="404"/>
      <c r="M33" s="404"/>
      <c r="N33" s="404"/>
      <c r="O33" s="404"/>
      <c r="P33" s="404"/>
      <c r="Q33" s="404"/>
      <c r="R33" s="404"/>
      <c r="S33" s="404"/>
      <c r="T33" s="404"/>
      <c r="U33" s="404"/>
      <c r="V33" s="404"/>
    </row>
    <row r="34" spans="1:22" s="400" customFormat="1" ht="16.5" customHeight="1">
      <c r="A34" s="419" t="s">
        <v>492</v>
      </c>
      <c r="B34" s="420">
        <v>20831</v>
      </c>
      <c r="C34" s="420">
        <v>16885</v>
      </c>
      <c r="D34" s="420">
        <v>37716</v>
      </c>
      <c r="E34" s="420">
        <v>19114</v>
      </c>
      <c r="F34" s="420">
        <v>16878</v>
      </c>
      <c r="G34" s="420">
        <v>35992</v>
      </c>
      <c r="H34" s="421">
        <v>-1717</v>
      </c>
      <c r="I34" s="421">
        <v>-7</v>
      </c>
      <c r="J34" s="421">
        <v>-1724</v>
      </c>
      <c r="L34" s="404"/>
      <c r="M34" s="404"/>
      <c r="N34" s="404"/>
      <c r="O34" s="404"/>
      <c r="P34" s="404"/>
      <c r="Q34" s="404"/>
      <c r="R34" s="404"/>
      <c r="S34" s="404"/>
      <c r="T34" s="404"/>
      <c r="U34" s="404"/>
      <c r="V34" s="404"/>
    </row>
    <row r="35" spans="1:22" ht="23.25" customHeight="1">
      <c r="A35" s="422" t="s">
        <v>687</v>
      </c>
      <c r="B35" s="423"/>
      <c r="C35" s="423"/>
      <c r="D35" s="423"/>
      <c r="E35" s="423"/>
      <c r="F35" s="423"/>
      <c r="G35" s="423"/>
      <c r="H35" s="423"/>
      <c r="I35" s="423"/>
      <c r="J35" s="423"/>
    </row>
    <row r="36" spans="1:22" ht="23.25" customHeight="1">
      <c r="A36" s="422" t="s">
        <v>686</v>
      </c>
      <c r="B36" s="423"/>
      <c r="C36" s="423"/>
      <c r="D36" s="423"/>
      <c r="E36" s="423"/>
      <c r="F36" s="423"/>
      <c r="G36" s="423"/>
      <c r="H36" s="423"/>
      <c r="I36" s="423"/>
      <c r="J36" s="423"/>
    </row>
    <row r="37" spans="1:22" ht="22.5" customHeight="1">
      <c r="A37" s="283" t="s">
        <v>449</v>
      </c>
      <c r="B37" s="423"/>
      <c r="C37" s="423"/>
      <c r="D37" s="423"/>
      <c r="E37" s="423"/>
      <c r="F37" s="423"/>
      <c r="G37" s="423"/>
      <c r="H37" s="423"/>
      <c r="I37" s="423"/>
      <c r="J37" s="423"/>
    </row>
    <row r="38" spans="1:22">
      <c r="B38" s="423"/>
      <c r="C38" s="423"/>
      <c r="D38" s="423"/>
      <c r="E38" s="423"/>
      <c r="F38" s="423"/>
      <c r="G38" s="423"/>
      <c r="H38" s="423"/>
      <c r="I38" s="423"/>
      <c r="J38" s="423"/>
    </row>
    <row r="39" spans="1:22">
      <c r="B39" s="423"/>
      <c r="E39" s="425"/>
    </row>
  </sheetData>
  <mergeCells count="13">
    <mergeCell ref="H4:H5"/>
    <mergeCell ref="I4:I5"/>
    <mergeCell ref="J4:J5"/>
    <mergeCell ref="A3:A5"/>
    <mergeCell ref="B3:D3"/>
    <mergeCell ref="E3:G3"/>
    <mergeCell ref="H3:J3"/>
    <mergeCell ref="B4:B5"/>
    <mergeCell ref="C4:C5"/>
    <mergeCell ref="D4:D5"/>
    <mergeCell ref="E4:E5"/>
    <mergeCell ref="F4:F5"/>
    <mergeCell ref="G4:G5"/>
  </mergeCells>
  <hyperlinks>
    <hyperlink ref="A1" location="'Table of Contents'!A1" display="Back to Table of contents" xr:uid="{B7A79DAC-45EB-4E40-86DD-A41F35C8DA7E}"/>
  </hyperlinks>
  <pageMargins left="0.70866141732283472" right="0.70866141732283472" top="0.74803149606299213" bottom="0.74803149606299213" header="0.31496062992125984" footer="0.31496062992125984"/>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72E33-0033-4612-9CD0-CBBF2578B313}">
  <sheetPr>
    <tabColor theme="5" tint="0.79998168889431442"/>
  </sheetPr>
  <dimension ref="A1:Z37"/>
  <sheetViews>
    <sheetView zoomScale="91" zoomScaleNormal="91" workbookViewId="0"/>
  </sheetViews>
  <sheetFormatPr defaultColWidth="9.140625" defaultRowHeight="12.75"/>
  <cols>
    <col min="1" max="1" width="46.28515625" style="393" customWidth="1"/>
    <col min="2" max="2" width="8" style="393" customWidth="1"/>
    <col min="3" max="3" width="8.28515625" style="393" customWidth="1"/>
    <col min="4" max="5" width="8.85546875" style="393" customWidth="1"/>
    <col min="6" max="6" width="9" style="393" customWidth="1"/>
    <col min="7" max="7" width="9.5703125" style="393" customWidth="1"/>
    <col min="8" max="9" width="9.85546875" style="393" customWidth="1"/>
    <col min="10" max="10" width="7.7109375" style="393" customWidth="1"/>
    <col min="11" max="11" width="9.5703125" style="393" customWidth="1"/>
    <col min="12" max="12" width="9.140625" style="393" customWidth="1"/>
    <col min="13" max="13" width="12" style="393" customWidth="1"/>
    <col min="14" max="14" width="6.28515625" style="393" customWidth="1"/>
    <col min="15" max="16384" width="9.140625" style="393"/>
  </cols>
  <sheetData>
    <row r="1" spans="1:26" s="1" customFormat="1" ht="15" customHeight="1">
      <c r="A1" s="256" t="s">
        <v>0</v>
      </c>
      <c r="B1" s="272"/>
      <c r="C1" s="272"/>
    </row>
    <row r="2" spans="1:26" s="348" customFormat="1" ht="18" customHeight="1">
      <c r="A2" s="1128" t="s">
        <v>470</v>
      </c>
      <c r="B2" s="1128"/>
      <c r="C2" s="1128"/>
      <c r="D2" s="1128"/>
      <c r="E2" s="1128"/>
      <c r="F2" s="1128"/>
      <c r="G2" s="1128"/>
      <c r="H2" s="1128"/>
      <c r="I2" s="1128"/>
      <c r="J2" s="1128"/>
      <c r="K2" s="1128"/>
    </row>
    <row r="3" spans="1:26" s="348" customFormat="1" ht="21.75" customHeight="1">
      <c r="A3" s="349" t="s">
        <v>471</v>
      </c>
      <c r="B3" s="350"/>
      <c r="C3" s="350"/>
      <c r="D3" s="350"/>
      <c r="E3" s="350"/>
      <c r="F3" s="350"/>
      <c r="G3" s="350"/>
      <c r="H3" s="350"/>
      <c r="I3" s="350"/>
      <c r="J3" s="350"/>
      <c r="K3" s="350"/>
    </row>
    <row r="4" spans="1:26" s="351" customFormat="1" ht="18.75" customHeight="1">
      <c r="A4" s="1129" t="s">
        <v>114</v>
      </c>
      <c r="B4" s="1131" t="s">
        <v>472</v>
      </c>
      <c r="C4" s="1132"/>
      <c r="D4" s="1133" t="s">
        <v>473</v>
      </c>
      <c r="E4" s="1134"/>
      <c r="F4" s="1131" t="s">
        <v>474</v>
      </c>
      <c r="G4" s="1132"/>
      <c r="H4" s="1131" t="s">
        <v>475</v>
      </c>
      <c r="I4" s="1132"/>
      <c r="J4" s="1135" t="s">
        <v>476</v>
      </c>
      <c r="K4" s="1136"/>
      <c r="L4" s="1126" t="s">
        <v>448</v>
      </c>
      <c r="M4" s="1127"/>
    </row>
    <row r="5" spans="1:26" s="351" customFormat="1" ht="24" customHeight="1">
      <c r="A5" s="1130"/>
      <c r="B5" s="352" t="s">
        <v>477</v>
      </c>
      <c r="C5" s="353" t="s">
        <v>478</v>
      </c>
      <c r="D5" s="352" t="s">
        <v>477</v>
      </c>
      <c r="E5" s="354" t="s">
        <v>478</v>
      </c>
      <c r="F5" s="352" t="s">
        <v>477</v>
      </c>
      <c r="G5" s="354" t="s">
        <v>478</v>
      </c>
      <c r="H5" s="352" t="s">
        <v>477</v>
      </c>
      <c r="I5" s="354" t="s">
        <v>478</v>
      </c>
      <c r="J5" s="352" t="s">
        <v>477</v>
      </c>
      <c r="K5" s="354" t="s">
        <v>478</v>
      </c>
      <c r="L5" s="355" t="s">
        <v>477</v>
      </c>
      <c r="M5" s="356" t="s">
        <v>478</v>
      </c>
    </row>
    <row r="6" spans="1:26" s="351" customFormat="1" ht="15" customHeight="1">
      <c r="A6" s="357" t="s">
        <v>1</v>
      </c>
      <c r="B6" s="358">
        <v>34</v>
      </c>
      <c r="C6" s="359">
        <v>155</v>
      </c>
      <c r="D6" s="360">
        <v>54</v>
      </c>
      <c r="E6" s="359">
        <v>1299</v>
      </c>
      <c r="F6" s="360">
        <v>8</v>
      </c>
      <c r="G6" s="359">
        <v>588</v>
      </c>
      <c r="H6" s="360">
        <v>17</v>
      </c>
      <c r="I6" s="359">
        <v>4021</v>
      </c>
      <c r="J6" s="360">
        <v>2</v>
      </c>
      <c r="K6" s="359">
        <v>1312</v>
      </c>
      <c r="L6" s="361">
        <v>115</v>
      </c>
      <c r="M6" s="361">
        <v>7375</v>
      </c>
      <c r="N6" s="362"/>
      <c r="O6" s="362"/>
      <c r="P6" s="362"/>
      <c r="Q6" s="362"/>
      <c r="R6" s="362"/>
      <c r="S6" s="362"/>
      <c r="T6" s="362"/>
      <c r="U6" s="362"/>
      <c r="V6" s="362"/>
      <c r="W6" s="362"/>
      <c r="X6" s="362"/>
      <c r="Y6" s="362"/>
      <c r="Z6" s="362"/>
    </row>
    <row r="7" spans="1:26" s="368" customFormat="1" ht="15" customHeight="1">
      <c r="A7" s="363" t="s">
        <v>479</v>
      </c>
      <c r="B7" s="364">
        <v>32</v>
      </c>
      <c r="C7" s="365">
        <v>138</v>
      </c>
      <c r="D7" s="366">
        <v>17</v>
      </c>
      <c r="E7" s="365">
        <v>405</v>
      </c>
      <c r="F7" s="366">
        <v>4</v>
      </c>
      <c r="G7" s="365">
        <v>283</v>
      </c>
      <c r="H7" s="366">
        <v>9</v>
      </c>
      <c r="I7" s="365">
        <v>2491</v>
      </c>
      <c r="J7" s="366">
        <v>1</v>
      </c>
      <c r="K7" s="365">
        <v>771</v>
      </c>
      <c r="L7" s="367">
        <v>63</v>
      </c>
      <c r="M7" s="367">
        <v>4088</v>
      </c>
      <c r="N7" s="362"/>
      <c r="O7" s="362"/>
      <c r="P7" s="362"/>
      <c r="Q7" s="362"/>
      <c r="R7" s="362"/>
      <c r="S7" s="362"/>
      <c r="T7" s="362"/>
      <c r="U7" s="362"/>
      <c r="V7" s="362"/>
      <c r="W7" s="362"/>
      <c r="X7" s="362"/>
      <c r="Y7" s="362"/>
      <c r="Z7" s="362"/>
    </row>
    <row r="8" spans="1:26" s="351" customFormat="1" ht="15" customHeight="1">
      <c r="A8" s="369" t="s">
        <v>2</v>
      </c>
      <c r="B8" s="370">
        <v>0</v>
      </c>
      <c r="C8" s="370">
        <v>0</v>
      </c>
      <c r="D8" s="360">
        <v>12</v>
      </c>
      <c r="E8" s="360">
        <v>363</v>
      </c>
      <c r="F8" s="360">
        <v>2</v>
      </c>
      <c r="G8" s="360">
        <v>129</v>
      </c>
      <c r="H8" s="360">
        <v>3</v>
      </c>
      <c r="I8" s="360">
        <v>379</v>
      </c>
      <c r="J8" s="370">
        <v>0</v>
      </c>
      <c r="K8" s="370">
        <v>0</v>
      </c>
      <c r="L8" s="361">
        <v>17</v>
      </c>
      <c r="M8" s="361">
        <v>871</v>
      </c>
      <c r="N8" s="362"/>
      <c r="O8" s="362"/>
      <c r="P8" s="362"/>
      <c r="Q8" s="362"/>
      <c r="R8" s="362"/>
      <c r="S8" s="362"/>
      <c r="T8" s="362"/>
      <c r="U8" s="362"/>
      <c r="V8" s="362"/>
      <c r="W8" s="362"/>
      <c r="X8" s="362"/>
      <c r="Y8" s="362"/>
      <c r="Z8" s="362"/>
    </row>
    <row r="9" spans="1:26" s="351" customFormat="1" ht="15" customHeight="1">
      <c r="A9" s="369" t="s">
        <v>3</v>
      </c>
      <c r="B9" s="370">
        <v>0</v>
      </c>
      <c r="C9" s="370">
        <v>0</v>
      </c>
      <c r="D9" s="360">
        <v>269</v>
      </c>
      <c r="E9" s="360">
        <v>6338</v>
      </c>
      <c r="F9" s="360">
        <v>87</v>
      </c>
      <c r="G9" s="360">
        <v>6078</v>
      </c>
      <c r="H9" s="360">
        <v>86</v>
      </c>
      <c r="I9" s="360">
        <v>17392</v>
      </c>
      <c r="J9" s="360">
        <v>20</v>
      </c>
      <c r="K9" s="360">
        <v>23467</v>
      </c>
      <c r="L9" s="361">
        <v>462</v>
      </c>
      <c r="M9" s="361">
        <v>53275</v>
      </c>
      <c r="N9" s="362"/>
      <c r="O9" s="362"/>
      <c r="P9" s="362"/>
      <c r="Q9" s="362"/>
      <c r="R9" s="362"/>
      <c r="S9" s="362"/>
      <c r="T9" s="362"/>
      <c r="U9" s="362"/>
      <c r="V9" s="362"/>
      <c r="W9" s="362"/>
      <c r="X9" s="362"/>
      <c r="Y9" s="362"/>
      <c r="Z9" s="362"/>
    </row>
    <row r="10" spans="1:26" s="368" customFormat="1" ht="15" customHeight="1">
      <c r="A10" s="371" t="s">
        <v>31</v>
      </c>
      <c r="B10" s="372">
        <v>0</v>
      </c>
      <c r="C10" s="372">
        <v>0</v>
      </c>
      <c r="D10" s="372">
        <v>0</v>
      </c>
      <c r="E10" s="372">
        <v>0</v>
      </c>
      <c r="F10" s="366">
        <v>0</v>
      </c>
      <c r="G10" s="366">
        <v>0</v>
      </c>
      <c r="H10" s="366">
        <v>3</v>
      </c>
      <c r="I10" s="366">
        <v>604</v>
      </c>
      <c r="J10" s="372">
        <v>0</v>
      </c>
      <c r="K10" s="372">
        <v>0</v>
      </c>
      <c r="L10" s="367">
        <v>3</v>
      </c>
      <c r="M10" s="367">
        <v>604</v>
      </c>
      <c r="N10" s="362"/>
      <c r="O10" s="362"/>
      <c r="P10" s="362"/>
      <c r="Q10" s="362"/>
      <c r="R10" s="362"/>
      <c r="S10" s="362"/>
      <c r="T10" s="362"/>
      <c r="U10" s="362"/>
      <c r="V10" s="362"/>
      <c r="W10" s="362"/>
      <c r="X10" s="362"/>
      <c r="Y10" s="362"/>
      <c r="Z10" s="362"/>
    </row>
    <row r="11" spans="1:26" s="368" customFormat="1" ht="15" customHeight="1">
      <c r="A11" s="373" t="s">
        <v>34</v>
      </c>
      <c r="B11" s="372">
        <v>0</v>
      </c>
      <c r="C11" s="372">
        <v>0</v>
      </c>
      <c r="D11" s="366">
        <v>57</v>
      </c>
      <c r="E11" s="365">
        <v>1259</v>
      </c>
      <c r="F11" s="366">
        <v>12</v>
      </c>
      <c r="G11" s="365">
        <v>840</v>
      </c>
      <c r="H11" s="366">
        <v>18</v>
      </c>
      <c r="I11" s="365">
        <v>3122</v>
      </c>
      <c r="J11" s="366">
        <v>2</v>
      </c>
      <c r="K11" s="365">
        <v>4708</v>
      </c>
      <c r="L11" s="367">
        <v>89</v>
      </c>
      <c r="M11" s="367">
        <v>9929</v>
      </c>
      <c r="N11" s="362"/>
      <c r="O11" s="362"/>
      <c r="P11" s="362"/>
      <c r="Q11" s="362"/>
      <c r="R11" s="362"/>
      <c r="S11" s="362"/>
      <c r="T11" s="362"/>
      <c r="U11" s="362"/>
      <c r="V11" s="362"/>
      <c r="W11" s="362"/>
      <c r="X11" s="362"/>
      <c r="Y11" s="362"/>
      <c r="Z11" s="362"/>
    </row>
    <row r="12" spans="1:26" s="368" customFormat="1" ht="14.25" customHeight="1">
      <c r="A12" s="373" t="s">
        <v>19</v>
      </c>
      <c r="B12" s="372">
        <v>0</v>
      </c>
      <c r="C12" s="372">
        <v>0</v>
      </c>
      <c r="D12" s="366">
        <v>52</v>
      </c>
      <c r="E12" s="365">
        <v>1303</v>
      </c>
      <c r="F12" s="366">
        <v>23</v>
      </c>
      <c r="G12" s="365">
        <v>1676</v>
      </c>
      <c r="H12" s="366">
        <v>23</v>
      </c>
      <c r="I12" s="365">
        <v>5687</v>
      </c>
      <c r="J12" s="366">
        <v>14</v>
      </c>
      <c r="K12" s="365">
        <v>15421</v>
      </c>
      <c r="L12" s="367">
        <v>112</v>
      </c>
      <c r="M12" s="367">
        <v>24087</v>
      </c>
      <c r="N12" s="362"/>
      <c r="O12" s="362"/>
      <c r="P12" s="362"/>
      <c r="Q12" s="362"/>
      <c r="R12" s="362"/>
      <c r="S12" s="362"/>
      <c r="T12" s="362"/>
      <c r="U12" s="362"/>
      <c r="V12" s="362"/>
      <c r="W12" s="362"/>
      <c r="X12" s="362"/>
      <c r="Y12" s="362"/>
      <c r="Z12" s="362"/>
    </row>
    <row r="13" spans="1:26" s="368" customFormat="1" ht="15" customHeight="1">
      <c r="A13" s="373" t="s">
        <v>480</v>
      </c>
      <c r="B13" s="372">
        <v>0</v>
      </c>
      <c r="C13" s="372">
        <v>0</v>
      </c>
      <c r="D13" s="366">
        <v>160</v>
      </c>
      <c r="E13" s="365">
        <v>3776</v>
      </c>
      <c r="F13" s="366">
        <v>52</v>
      </c>
      <c r="G13" s="365">
        <v>3562</v>
      </c>
      <c r="H13" s="366">
        <v>42</v>
      </c>
      <c r="I13" s="365">
        <v>7979</v>
      </c>
      <c r="J13" s="366">
        <v>4</v>
      </c>
      <c r="K13" s="365">
        <v>3338</v>
      </c>
      <c r="L13" s="367">
        <v>258</v>
      </c>
      <c r="M13" s="367">
        <v>18655</v>
      </c>
      <c r="N13" s="362"/>
      <c r="O13" s="362"/>
      <c r="P13" s="362"/>
      <c r="Q13" s="362"/>
      <c r="R13" s="362"/>
      <c r="S13" s="362"/>
      <c r="T13" s="362"/>
      <c r="U13" s="362"/>
      <c r="V13" s="362"/>
      <c r="W13" s="362"/>
      <c r="X13" s="362"/>
      <c r="Y13" s="362"/>
      <c r="Z13" s="362"/>
    </row>
    <row r="14" spans="1:26" s="351" customFormat="1" ht="15" customHeight="1">
      <c r="A14" s="369" t="s">
        <v>4</v>
      </c>
      <c r="B14" s="370">
        <v>0</v>
      </c>
      <c r="C14" s="370">
        <v>0</v>
      </c>
      <c r="D14" s="360">
        <v>2</v>
      </c>
      <c r="E14" s="360">
        <v>96</v>
      </c>
      <c r="F14" s="360">
        <v>2</v>
      </c>
      <c r="G14" s="360">
        <v>146</v>
      </c>
      <c r="H14" s="360">
        <v>1</v>
      </c>
      <c r="I14" s="360">
        <v>120</v>
      </c>
      <c r="J14" s="360">
        <v>1</v>
      </c>
      <c r="K14" s="360">
        <v>2054</v>
      </c>
      <c r="L14" s="361">
        <v>6</v>
      </c>
      <c r="M14" s="361">
        <v>2416</v>
      </c>
      <c r="N14" s="362"/>
      <c r="O14" s="362"/>
      <c r="P14" s="362"/>
      <c r="Q14" s="362"/>
      <c r="R14" s="362"/>
      <c r="S14" s="362"/>
      <c r="T14" s="362"/>
      <c r="U14" s="362"/>
      <c r="V14" s="362"/>
      <c r="W14" s="362"/>
      <c r="X14" s="362"/>
      <c r="Y14" s="362"/>
      <c r="Z14" s="362"/>
    </row>
    <row r="15" spans="1:26" s="351" customFormat="1" ht="30.75" customHeight="1">
      <c r="A15" s="374" t="s">
        <v>451</v>
      </c>
      <c r="B15" s="370">
        <v>0</v>
      </c>
      <c r="C15" s="370">
        <v>0</v>
      </c>
      <c r="D15" s="360">
        <v>4</v>
      </c>
      <c r="E15" s="360">
        <v>90</v>
      </c>
      <c r="F15" s="370">
        <v>1</v>
      </c>
      <c r="G15" s="370">
        <v>64</v>
      </c>
      <c r="H15" s="360">
        <v>1</v>
      </c>
      <c r="I15" s="360">
        <v>130</v>
      </c>
      <c r="J15" s="360">
        <v>2</v>
      </c>
      <c r="K15" s="360">
        <v>2157</v>
      </c>
      <c r="L15" s="361">
        <v>8</v>
      </c>
      <c r="M15" s="361">
        <v>2441</v>
      </c>
      <c r="N15" s="362"/>
      <c r="O15" s="362"/>
      <c r="P15" s="362"/>
      <c r="Q15" s="362"/>
      <c r="R15" s="362"/>
      <c r="S15" s="362"/>
      <c r="T15" s="362"/>
      <c r="U15" s="362"/>
      <c r="V15" s="362"/>
      <c r="W15" s="362"/>
      <c r="X15" s="362"/>
      <c r="Y15" s="362"/>
      <c r="Z15" s="362"/>
    </row>
    <row r="16" spans="1:26" s="351" customFormat="1" ht="15" customHeight="1">
      <c r="A16" s="369" t="s">
        <v>5</v>
      </c>
      <c r="B16" s="370">
        <v>0</v>
      </c>
      <c r="C16" s="370">
        <v>0</v>
      </c>
      <c r="D16" s="360">
        <v>56</v>
      </c>
      <c r="E16" s="360">
        <v>1336</v>
      </c>
      <c r="F16" s="360">
        <v>12</v>
      </c>
      <c r="G16" s="360">
        <v>816</v>
      </c>
      <c r="H16" s="360">
        <v>19</v>
      </c>
      <c r="I16" s="360">
        <v>4214</v>
      </c>
      <c r="J16" s="360">
        <v>10</v>
      </c>
      <c r="K16" s="360">
        <v>9329</v>
      </c>
      <c r="L16" s="361">
        <v>97</v>
      </c>
      <c r="M16" s="361">
        <v>15695</v>
      </c>
      <c r="N16" s="362"/>
      <c r="O16" s="362"/>
      <c r="P16" s="362"/>
      <c r="Q16" s="362"/>
      <c r="R16" s="362"/>
      <c r="S16" s="362"/>
      <c r="T16" s="362"/>
      <c r="U16" s="362"/>
      <c r="V16" s="362"/>
      <c r="W16" s="362"/>
      <c r="X16" s="362"/>
      <c r="Y16" s="362"/>
      <c r="Z16" s="362"/>
    </row>
    <row r="17" spans="1:26" s="351" customFormat="1" ht="30.75" customHeight="1">
      <c r="A17" s="375" t="s">
        <v>17</v>
      </c>
      <c r="B17" s="370">
        <v>0</v>
      </c>
      <c r="C17" s="370">
        <v>0</v>
      </c>
      <c r="D17" s="360">
        <v>315</v>
      </c>
      <c r="E17" s="360">
        <v>7930</v>
      </c>
      <c r="F17" s="360">
        <v>58</v>
      </c>
      <c r="G17" s="360">
        <v>4056</v>
      </c>
      <c r="H17" s="360">
        <v>70</v>
      </c>
      <c r="I17" s="360">
        <v>13097</v>
      </c>
      <c r="J17" s="360">
        <v>6</v>
      </c>
      <c r="K17" s="360">
        <v>5494</v>
      </c>
      <c r="L17" s="361">
        <v>449</v>
      </c>
      <c r="M17" s="361">
        <v>30577</v>
      </c>
      <c r="N17" s="362"/>
      <c r="O17" s="362"/>
      <c r="P17" s="362"/>
      <c r="Q17" s="362"/>
      <c r="R17" s="362"/>
      <c r="S17" s="362"/>
      <c r="T17" s="362"/>
      <c r="U17" s="362"/>
      <c r="V17" s="362"/>
      <c r="W17" s="362"/>
      <c r="X17" s="362"/>
      <c r="Y17" s="362"/>
      <c r="Z17" s="362"/>
    </row>
    <row r="18" spans="1:26" s="368" customFormat="1" ht="18" customHeight="1">
      <c r="A18" s="371" t="s">
        <v>481</v>
      </c>
      <c r="B18" s="372">
        <v>0</v>
      </c>
      <c r="C18" s="372">
        <v>0</v>
      </c>
      <c r="D18" s="366">
        <v>303</v>
      </c>
      <c r="E18" s="365">
        <v>7686</v>
      </c>
      <c r="F18" s="366">
        <v>56</v>
      </c>
      <c r="G18" s="365">
        <v>3943</v>
      </c>
      <c r="H18" s="366">
        <v>70</v>
      </c>
      <c r="I18" s="365">
        <v>13097</v>
      </c>
      <c r="J18" s="366">
        <v>6</v>
      </c>
      <c r="K18" s="365">
        <v>5494</v>
      </c>
      <c r="L18" s="367">
        <v>435</v>
      </c>
      <c r="M18" s="367">
        <v>30220</v>
      </c>
      <c r="N18" s="362"/>
      <c r="O18" s="362"/>
      <c r="P18" s="362"/>
      <c r="Q18" s="362"/>
      <c r="R18" s="362"/>
      <c r="S18" s="362"/>
      <c r="T18" s="362"/>
      <c r="U18" s="362"/>
      <c r="V18" s="362"/>
      <c r="W18" s="362"/>
      <c r="X18" s="362"/>
      <c r="Y18" s="362"/>
      <c r="Z18" s="362"/>
    </row>
    <row r="19" spans="1:26" s="351" customFormat="1" ht="17.25" customHeight="1">
      <c r="A19" s="369" t="s">
        <v>18</v>
      </c>
      <c r="B19" s="370">
        <v>0</v>
      </c>
      <c r="C19" s="370">
        <v>0</v>
      </c>
      <c r="D19" s="360">
        <v>50</v>
      </c>
      <c r="E19" s="360">
        <v>1151</v>
      </c>
      <c r="F19" s="360">
        <v>14</v>
      </c>
      <c r="G19" s="360">
        <v>1046</v>
      </c>
      <c r="H19" s="360">
        <v>14</v>
      </c>
      <c r="I19" s="360">
        <v>3215</v>
      </c>
      <c r="J19" s="360">
        <v>8</v>
      </c>
      <c r="K19" s="360">
        <v>9136</v>
      </c>
      <c r="L19" s="361">
        <v>86</v>
      </c>
      <c r="M19" s="361">
        <v>14548</v>
      </c>
      <c r="N19" s="362"/>
      <c r="O19" s="362"/>
      <c r="P19" s="362"/>
      <c r="Q19" s="362"/>
      <c r="R19" s="362"/>
      <c r="S19" s="362"/>
      <c r="T19" s="362"/>
      <c r="U19" s="362"/>
      <c r="V19" s="362"/>
      <c r="W19" s="362"/>
      <c r="X19" s="362"/>
      <c r="Y19" s="362"/>
      <c r="Z19" s="362"/>
    </row>
    <row r="20" spans="1:26" s="351" customFormat="1" ht="17.25" customHeight="1">
      <c r="A20" s="369" t="s">
        <v>6</v>
      </c>
      <c r="B20" s="370">
        <v>0</v>
      </c>
      <c r="C20" s="370">
        <v>0</v>
      </c>
      <c r="D20" s="360">
        <v>82</v>
      </c>
      <c r="E20" s="360">
        <v>1880</v>
      </c>
      <c r="F20" s="360">
        <v>30</v>
      </c>
      <c r="G20" s="360">
        <v>2085</v>
      </c>
      <c r="H20" s="360">
        <v>63</v>
      </c>
      <c r="I20" s="360">
        <v>15881</v>
      </c>
      <c r="J20" s="360">
        <v>8</v>
      </c>
      <c r="K20" s="360">
        <v>5716</v>
      </c>
      <c r="L20" s="361">
        <v>183</v>
      </c>
      <c r="M20" s="361">
        <v>25562</v>
      </c>
      <c r="N20" s="362"/>
      <c r="O20" s="362"/>
      <c r="P20" s="362"/>
      <c r="Q20" s="362"/>
      <c r="R20" s="362"/>
      <c r="S20" s="362"/>
      <c r="T20" s="362"/>
      <c r="U20" s="362"/>
      <c r="V20" s="362"/>
      <c r="W20" s="362"/>
      <c r="X20" s="362"/>
      <c r="Y20" s="362"/>
      <c r="Z20" s="362"/>
    </row>
    <row r="21" spans="1:26" s="351" customFormat="1" ht="17.25" customHeight="1">
      <c r="A21" s="369" t="s">
        <v>7</v>
      </c>
      <c r="B21" s="370">
        <v>0</v>
      </c>
      <c r="C21" s="370">
        <v>0</v>
      </c>
      <c r="D21" s="360">
        <v>38</v>
      </c>
      <c r="E21" s="360">
        <v>971</v>
      </c>
      <c r="F21" s="360">
        <v>18</v>
      </c>
      <c r="G21" s="360">
        <v>1341</v>
      </c>
      <c r="H21" s="360">
        <v>19</v>
      </c>
      <c r="I21" s="360">
        <v>3327</v>
      </c>
      <c r="J21" s="360">
        <v>7</v>
      </c>
      <c r="K21" s="360">
        <v>6027</v>
      </c>
      <c r="L21" s="361">
        <v>82</v>
      </c>
      <c r="M21" s="361">
        <v>11666</v>
      </c>
      <c r="N21" s="362"/>
      <c r="O21" s="362"/>
      <c r="P21" s="362"/>
      <c r="Q21" s="362"/>
      <c r="R21" s="362"/>
      <c r="S21" s="362"/>
      <c r="T21" s="362"/>
      <c r="U21" s="362"/>
      <c r="V21" s="362"/>
      <c r="W21" s="362"/>
      <c r="X21" s="362"/>
      <c r="Y21" s="362"/>
      <c r="Z21" s="362"/>
    </row>
    <row r="22" spans="1:26" s="351" customFormat="1" ht="17.25" customHeight="1">
      <c r="A22" s="369" t="s">
        <v>8</v>
      </c>
      <c r="B22" s="376">
        <v>91</v>
      </c>
      <c r="C22" s="376">
        <v>585</v>
      </c>
      <c r="D22" s="376">
        <v>117</v>
      </c>
      <c r="E22" s="376">
        <v>2461</v>
      </c>
      <c r="F22" s="376">
        <v>13</v>
      </c>
      <c r="G22" s="376">
        <v>930</v>
      </c>
      <c r="H22" s="376">
        <v>24</v>
      </c>
      <c r="I22" s="377">
        <v>5785</v>
      </c>
      <c r="J22" s="376">
        <v>4</v>
      </c>
      <c r="K22" s="377">
        <v>4979</v>
      </c>
      <c r="L22" s="361">
        <v>249</v>
      </c>
      <c r="M22" s="361">
        <v>14740</v>
      </c>
      <c r="N22" s="362"/>
      <c r="O22" s="362"/>
      <c r="P22" s="362"/>
      <c r="Q22" s="362"/>
      <c r="R22" s="362"/>
      <c r="S22" s="362"/>
      <c r="T22" s="362"/>
      <c r="U22" s="362"/>
      <c r="V22" s="362"/>
      <c r="W22" s="362"/>
      <c r="X22" s="362"/>
      <c r="Y22" s="362"/>
      <c r="Z22" s="362"/>
    </row>
    <row r="23" spans="1:26" s="368" customFormat="1" ht="17.25" customHeight="1">
      <c r="A23" s="371" t="s">
        <v>482</v>
      </c>
      <c r="B23" s="378">
        <v>79</v>
      </c>
      <c r="C23" s="365">
        <v>527</v>
      </c>
      <c r="D23" s="366">
        <v>58</v>
      </c>
      <c r="E23" s="365">
        <v>954</v>
      </c>
      <c r="F23" s="366">
        <v>5</v>
      </c>
      <c r="G23" s="365">
        <v>326</v>
      </c>
      <c r="H23" s="366">
        <v>10</v>
      </c>
      <c r="I23" s="365">
        <v>2756</v>
      </c>
      <c r="J23" s="366">
        <v>3</v>
      </c>
      <c r="K23" s="365">
        <v>4222</v>
      </c>
      <c r="L23" s="367">
        <v>155</v>
      </c>
      <c r="M23" s="367">
        <v>8785</v>
      </c>
      <c r="N23" s="362"/>
      <c r="O23" s="362"/>
      <c r="P23" s="362"/>
      <c r="Q23" s="362"/>
      <c r="R23" s="362"/>
      <c r="S23" s="362"/>
      <c r="T23" s="362"/>
      <c r="U23" s="362"/>
      <c r="V23" s="362"/>
      <c r="W23" s="362"/>
      <c r="X23" s="362"/>
      <c r="Y23" s="362"/>
      <c r="Z23" s="362"/>
    </row>
    <row r="24" spans="1:26" s="368" customFormat="1" ht="17.25" customHeight="1">
      <c r="A24" s="373" t="s">
        <v>483</v>
      </c>
      <c r="B24" s="378">
        <v>5</v>
      </c>
      <c r="C24" s="365">
        <v>33</v>
      </c>
      <c r="D24" s="366">
        <v>9</v>
      </c>
      <c r="E24" s="365">
        <v>221</v>
      </c>
      <c r="F24" s="366">
        <v>1</v>
      </c>
      <c r="G24" s="365">
        <v>93</v>
      </c>
      <c r="H24" s="366">
        <v>1</v>
      </c>
      <c r="I24" s="365">
        <v>150</v>
      </c>
      <c r="J24" s="372">
        <v>1</v>
      </c>
      <c r="K24" s="370">
        <v>757</v>
      </c>
      <c r="L24" s="367">
        <v>17</v>
      </c>
      <c r="M24" s="367">
        <v>1254</v>
      </c>
      <c r="N24" s="362"/>
      <c r="O24" s="362"/>
      <c r="P24" s="362"/>
      <c r="Q24" s="362"/>
      <c r="R24" s="362"/>
      <c r="S24" s="362"/>
      <c r="T24" s="362"/>
      <c r="U24" s="362"/>
      <c r="V24" s="362"/>
      <c r="W24" s="362"/>
      <c r="X24" s="362"/>
      <c r="Y24" s="362"/>
      <c r="Z24" s="362"/>
    </row>
    <row r="25" spans="1:26" s="368" customFormat="1" ht="17.25" customHeight="1">
      <c r="A25" s="373" t="s">
        <v>422</v>
      </c>
      <c r="B25" s="370">
        <v>0</v>
      </c>
      <c r="C25" s="370">
        <v>0</v>
      </c>
      <c r="D25" s="366">
        <v>13</v>
      </c>
      <c r="E25" s="365">
        <v>370</v>
      </c>
      <c r="F25" s="366">
        <v>2</v>
      </c>
      <c r="G25" s="365">
        <v>181</v>
      </c>
      <c r="H25" s="366">
        <v>9</v>
      </c>
      <c r="I25" s="365">
        <v>2190</v>
      </c>
      <c r="J25" s="372">
        <v>0</v>
      </c>
      <c r="K25" s="370">
        <v>0</v>
      </c>
      <c r="L25" s="367">
        <v>24</v>
      </c>
      <c r="M25" s="367">
        <v>2741</v>
      </c>
      <c r="N25" s="362"/>
      <c r="O25" s="362"/>
      <c r="P25" s="362"/>
      <c r="Q25" s="362"/>
      <c r="R25" s="362"/>
      <c r="S25" s="362"/>
      <c r="T25" s="362"/>
      <c r="U25" s="362"/>
      <c r="V25" s="362"/>
      <c r="W25" s="362"/>
      <c r="X25" s="362"/>
      <c r="Y25" s="362"/>
      <c r="Z25" s="362"/>
    </row>
    <row r="26" spans="1:26" s="351" customFormat="1" ht="17.25" customHeight="1">
      <c r="A26" s="357" t="s">
        <v>9</v>
      </c>
      <c r="B26" s="370">
        <v>1</v>
      </c>
      <c r="C26" s="370">
        <v>2</v>
      </c>
      <c r="D26" s="360">
        <v>20</v>
      </c>
      <c r="E26" s="360">
        <v>507</v>
      </c>
      <c r="F26" s="360">
        <v>2</v>
      </c>
      <c r="G26" s="360">
        <v>127</v>
      </c>
      <c r="H26" s="360">
        <v>3</v>
      </c>
      <c r="I26" s="360">
        <v>395</v>
      </c>
      <c r="J26" s="370">
        <v>0</v>
      </c>
      <c r="K26" s="370">
        <v>0</v>
      </c>
      <c r="L26" s="361">
        <v>26</v>
      </c>
      <c r="M26" s="361">
        <v>1031</v>
      </c>
      <c r="N26" s="362"/>
      <c r="O26" s="362"/>
      <c r="P26" s="362"/>
      <c r="Q26" s="362"/>
      <c r="R26" s="362"/>
      <c r="S26" s="362"/>
      <c r="T26" s="362"/>
      <c r="U26" s="362"/>
      <c r="V26" s="362"/>
      <c r="W26" s="362"/>
      <c r="X26" s="362"/>
      <c r="Y26" s="362"/>
      <c r="Z26" s="362"/>
    </row>
    <row r="27" spans="1:26" s="351" customFormat="1" ht="17.25" customHeight="1">
      <c r="A27" s="357" t="s">
        <v>10</v>
      </c>
      <c r="B27" s="370">
        <v>0</v>
      </c>
      <c r="C27" s="370">
        <v>0</v>
      </c>
      <c r="D27" s="360">
        <v>127</v>
      </c>
      <c r="E27" s="360">
        <v>2980</v>
      </c>
      <c r="F27" s="360">
        <v>24</v>
      </c>
      <c r="G27" s="360">
        <v>1674</v>
      </c>
      <c r="H27" s="360">
        <v>24</v>
      </c>
      <c r="I27" s="360">
        <v>5118</v>
      </c>
      <c r="J27" s="360">
        <v>2</v>
      </c>
      <c r="K27" s="360">
        <v>1042</v>
      </c>
      <c r="L27" s="361">
        <v>177</v>
      </c>
      <c r="M27" s="361">
        <v>10814</v>
      </c>
      <c r="N27" s="362"/>
      <c r="O27" s="362"/>
      <c r="P27" s="362"/>
      <c r="Q27" s="362"/>
      <c r="R27" s="362"/>
      <c r="S27" s="362"/>
      <c r="T27" s="362"/>
      <c r="U27" s="362"/>
      <c r="V27" s="362"/>
      <c r="W27" s="362"/>
      <c r="X27" s="362"/>
      <c r="Y27" s="362"/>
      <c r="Z27" s="362"/>
    </row>
    <row r="28" spans="1:26" s="351" customFormat="1" ht="17.25" customHeight="1">
      <c r="A28" s="357" t="s">
        <v>11</v>
      </c>
      <c r="B28" s="370">
        <v>1</v>
      </c>
      <c r="C28" s="370">
        <v>3</v>
      </c>
      <c r="D28" s="360">
        <v>50</v>
      </c>
      <c r="E28" s="360">
        <v>1184</v>
      </c>
      <c r="F28" s="360">
        <v>17</v>
      </c>
      <c r="G28" s="360">
        <v>1200</v>
      </c>
      <c r="H28" s="360">
        <v>26</v>
      </c>
      <c r="I28" s="360">
        <v>6506</v>
      </c>
      <c r="J28" s="360">
        <v>9</v>
      </c>
      <c r="K28" s="360">
        <v>9040</v>
      </c>
      <c r="L28" s="361">
        <v>103</v>
      </c>
      <c r="M28" s="361">
        <v>17933</v>
      </c>
      <c r="N28" s="362"/>
      <c r="O28" s="362"/>
      <c r="P28" s="362"/>
      <c r="Q28" s="362"/>
      <c r="R28" s="362"/>
      <c r="S28" s="362"/>
      <c r="T28" s="362"/>
      <c r="U28" s="362"/>
      <c r="V28" s="362"/>
      <c r="W28" s="362"/>
      <c r="X28" s="362"/>
      <c r="Y28" s="362"/>
      <c r="Z28" s="362"/>
    </row>
    <row r="29" spans="1:26" s="351" customFormat="1" ht="28.5" customHeight="1">
      <c r="A29" s="379" t="s">
        <v>12</v>
      </c>
      <c r="B29" s="380">
        <v>21</v>
      </c>
      <c r="C29" s="380">
        <v>90</v>
      </c>
      <c r="D29" s="380">
        <v>25</v>
      </c>
      <c r="E29" s="380">
        <v>626</v>
      </c>
      <c r="F29" s="380">
        <v>9</v>
      </c>
      <c r="G29" s="380">
        <v>660</v>
      </c>
      <c r="H29" s="766">
        <v>9</v>
      </c>
      <c r="I29" s="380">
        <v>1570</v>
      </c>
      <c r="J29" s="380">
        <v>1</v>
      </c>
      <c r="K29" s="381">
        <v>1477</v>
      </c>
      <c r="L29" s="361">
        <v>65</v>
      </c>
      <c r="M29" s="361">
        <v>4423</v>
      </c>
      <c r="N29" s="362"/>
      <c r="O29" s="362"/>
      <c r="P29" s="362"/>
      <c r="Q29" s="362"/>
      <c r="R29" s="362"/>
      <c r="S29" s="362"/>
      <c r="T29" s="362"/>
      <c r="U29" s="362"/>
      <c r="V29" s="362"/>
      <c r="W29" s="362"/>
      <c r="X29" s="362"/>
      <c r="Y29" s="362"/>
      <c r="Z29" s="362"/>
    </row>
    <row r="30" spans="1:26" s="351" customFormat="1" ht="17.25" customHeight="1">
      <c r="A30" s="369" t="s">
        <v>13</v>
      </c>
      <c r="B30" s="370">
        <v>0</v>
      </c>
      <c r="C30" s="370">
        <v>0</v>
      </c>
      <c r="D30" s="360">
        <v>65</v>
      </c>
      <c r="E30" s="360">
        <v>1906</v>
      </c>
      <c r="F30" s="360">
        <v>64</v>
      </c>
      <c r="G30" s="360">
        <v>4493</v>
      </c>
      <c r="H30" s="360">
        <v>36</v>
      </c>
      <c r="I30" s="360">
        <v>4792</v>
      </c>
      <c r="J30" s="360">
        <v>6</v>
      </c>
      <c r="K30" s="360">
        <v>5007</v>
      </c>
      <c r="L30" s="361">
        <v>171</v>
      </c>
      <c r="M30" s="361">
        <v>16198</v>
      </c>
      <c r="N30" s="362"/>
      <c r="O30" s="362"/>
      <c r="P30" s="362"/>
      <c r="Q30" s="362"/>
      <c r="R30" s="362"/>
      <c r="S30" s="362"/>
      <c r="T30" s="362"/>
      <c r="U30" s="362"/>
      <c r="V30" s="362"/>
      <c r="W30" s="362"/>
      <c r="X30" s="362"/>
      <c r="Y30" s="362"/>
      <c r="Z30" s="362"/>
    </row>
    <row r="31" spans="1:26" s="351" customFormat="1" ht="17.25" customHeight="1">
      <c r="A31" s="369" t="s">
        <v>14</v>
      </c>
      <c r="B31" s="380">
        <v>2</v>
      </c>
      <c r="C31" s="380">
        <v>15</v>
      </c>
      <c r="D31" s="380">
        <v>37</v>
      </c>
      <c r="E31" s="380">
        <v>944</v>
      </c>
      <c r="F31" s="380">
        <v>8</v>
      </c>
      <c r="G31" s="380">
        <v>556</v>
      </c>
      <c r="H31" s="380">
        <v>10</v>
      </c>
      <c r="I31" s="382">
        <v>1546</v>
      </c>
      <c r="J31" s="380">
        <v>2</v>
      </c>
      <c r="K31" s="381">
        <v>1426</v>
      </c>
      <c r="L31" s="361">
        <v>59</v>
      </c>
      <c r="M31" s="361">
        <v>4487</v>
      </c>
      <c r="N31" s="362"/>
      <c r="O31" s="362"/>
      <c r="P31" s="362"/>
      <c r="Q31" s="362"/>
      <c r="R31" s="362"/>
      <c r="S31" s="362"/>
      <c r="T31" s="362"/>
      <c r="U31" s="362"/>
      <c r="V31" s="362"/>
      <c r="W31" s="362"/>
      <c r="X31" s="362"/>
      <c r="Y31" s="362"/>
      <c r="Z31" s="362"/>
    </row>
    <row r="32" spans="1:26" s="351" customFormat="1" ht="17.25" customHeight="1">
      <c r="A32" s="369" t="s">
        <v>15</v>
      </c>
      <c r="B32" s="370">
        <v>0</v>
      </c>
      <c r="C32" s="370">
        <v>0</v>
      </c>
      <c r="D32" s="360">
        <v>41</v>
      </c>
      <c r="E32" s="360">
        <v>1142</v>
      </c>
      <c r="F32" s="360">
        <v>22</v>
      </c>
      <c r="G32" s="360">
        <v>1517</v>
      </c>
      <c r="H32" s="360">
        <v>7</v>
      </c>
      <c r="I32" s="360">
        <v>1317</v>
      </c>
      <c r="J32" s="370">
        <v>0</v>
      </c>
      <c r="K32" s="370">
        <v>0</v>
      </c>
      <c r="L32" s="361">
        <v>70</v>
      </c>
      <c r="M32" s="361">
        <v>3976</v>
      </c>
      <c r="N32" s="362"/>
      <c r="O32" s="362"/>
      <c r="P32" s="362"/>
      <c r="Q32" s="362"/>
      <c r="R32" s="362"/>
      <c r="S32" s="362"/>
      <c r="T32" s="362"/>
      <c r="U32" s="362"/>
      <c r="V32" s="362"/>
      <c r="W32" s="362"/>
      <c r="X32" s="362"/>
      <c r="Y32" s="362"/>
      <c r="Z32" s="362"/>
    </row>
    <row r="33" spans="1:26" s="351" customFormat="1" ht="17.25" customHeight="1">
      <c r="A33" s="369" t="s">
        <v>484</v>
      </c>
      <c r="B33" s="383">
        <v>3</v>
      </c>
      <c r="C33" s="383">
        <v>17</v>
      </c>
      <c r="D33" s="383">
        <v>22</v>
      </c>
      <c r="E33" s="383">
        <v>466</v>
      </c>
      <c r="F33" s="384">
        <v>2</v>
      </c>
      <c r="G33" s="383">
        <v>154</v>
      </c>
      <c r="H33" s="384">
        <v>5</v>
      </c>
      <c r="I33" s="381">
        <v>897</v>
      </c>
      <c r="J33" s="370">
        <v>0</v>
      </c>
      <c r="K33" s="370">
        <v>0</v>
      </c>
      <c r="L33" s="361">
        <v>32</v>
      </c>
      <c r="M33" s="361">
        <v>1534</v>
      </c>
      <c r="N33" s="362"/>
      <c r="O33" s="362"/>
      <c r="P33" s="362"/>
      <c r="Q33" s="362"/>
      <c r="R33" s="362"/>
      <c r="S33" s="362"/>
      <c r="T33" s="362"/>
      <c r="U33" s="362"/>
      <c r="V33" s="362"/>
      <c r="W33" s="362"/>
      <c r="X33" s="362"/>
      <c r="Y33" s="362"/>
      <c r="Z33" s="362"/>
    </row>
    <row r="34" spans="1:26" s="388" customFormat="1" ht="15" customHeight="1">
      <c r="A34" s="385" t="s">
        <v>448</v>
      </c>
      <c r="B34" s="386">
        <v>153</v>
      </c>
      <c r="C34" s="386">
        <v>867</v>
      </c>
      <c r="D34" s="386">
        <v>1386</v>
      </c>
      <c r="E34" s="386">
        <v>33670</v>
      </c>
      <c r="F34" s="386">
        <v>393</v>
      </c>
      <c r="G34" s="386">
        <v>27660</v>
      </c>
      <c r="H34" s="386">
        <v>437</v>
      </c>
      <c r="I34" s="386">
        <v>89702</v>
      </c>
      <c r="J34" s="386">
        <v>88</v>
      </c>
      <c r="K34" s="386">
        <v>87663</v>
      </c>
      <c r="L34" s="387">
        <v>2457</v>
      </c>
      <c r="M34" s="387">
        <v>239562</v>
      </c>
      <c r="N34" s="362"/>
      <c r="O34" s="362"/>
      <c r="P34" s="362"/>
      <c r="Q34" s="362"/>
      <c r="R34" s="362"/>
      <c r="S34" s="362"/>
      <c r="T34" s="362"/>
      <c r="U34" s="362"/>
      <c r="V34" s="362"/>
      <c r="W34" s="362"/>
      <c r="X34" s="362"/>
      <c r="Y34" s="362"/>
      <c r="Z34" s="362"/>
    </row>
    <row r="35" spans="1:26" s="391" customFormat="1" ht="18" customHeight="1">
      <c r="A35" s="389" t="s">
        <v>485</v>
      </c>
      <c r="B35" s="390"/>
      <c r="C35" s="390"/>
      <c r="D35" s="390"/>
      <c r="E35" s="390"/>
      <c r="F35" s="390"/>
      <c r="G35" s="390"/>
      <c r="H35" s="390"/>
      <c r="I35" s="390"/>
      <c r="J35" s="390"/>
      <c r="K35" s="390"/>
      <c r="L35" s="390"/>
      <c r="M35" s="390"/>
    </row>
    <row r="36" spans="1:26" ht="20.25" customHeight="1">
      <c r="A36" s="283" t="s">
        <v>449</v>
      </c>
      <c r="B36" s="392"/>
      <c r="C36" s="392"/>
      <c r="D36" s="392"/>
      <c r="E36" s="392"/>
      <c r="F36" s="392"/>
      <c r="G36" s="392"/>
      <c r="H36" s="392"/>
      <c r="I36" s="392"/>
      <c r="J36" s="392"/>
      <c r="K36" s="392"/>
      <c r="L36" s="392"/>
      <c r="M36" s="392"/>
    </row>
    <row r="37" spans="1:26">
      <c r="B37" s="394"/>
      <c r="C37" s="394"/>
      <c r="D37" s="394"/>
      <c r="E37" s="394"/>
      <c r="F37" s="394"/>
      <c r="G37" s="394"/>
      <c r="H37" s="394"/>
      <c r="I37" s="394"/>
      <c r="J37" s="394"/>
      <c r="K37" s="394"/>
      <c r="L37" s="394"/>
      <c r="M37" s="394"/>
    </row>
  </sheetData>
  <mergeCells count="8">
    <mergeCell ref="L4:M4"/>
    <mergeCell ref="A2:K2"/>
    <mergeCell ref="A4:A5"/>
    <mergeCell ref="B4:C4"/>
    <mergeCell ref="D4:E4"/>
    <mergeCell ref="F4:G4"/>
    <mergeCell ref="H4:I4"/>
    <mergeCell ref="J4:K4"/>
  </mergeCells>
  <hyperlinks>
    <hyperlink ref="A1" location="'Table of Contents'!A1" display="Back to Table of contents" xr:uid="{3E71151B-04C5-428C-B0D6-B30D0DDF24AD}"/>
  </hyperlinks>
  <pageMargins left="0.70866141732283505" right="0.70866141732283505" top="0.74803149606299202" bottom="0.74803149606299202" header="0.31496062992126" footer="0.31496062992126"/>
  <pageSetup paperSize="9" scale="12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3188F-AE82-4FAF-AC76-F39A2CBAAE80}">
  <sheetPr>
    <tabColor theme="5" tint="0.79998168889431442"/>
  </sheetPr>
  <dimension ref="A1:O134"/>
  <sheetViews>
    <sheetView showGridLines="0" workbookViewId="0">
      <selection sqref="A1:B1"/>
    </sheetView>
  </sheetViews>
  <sheetFormatPr defaultColWidth="6.5703125" defaultRowHeight="19.149999999999999" customHeight="1"/>
  <cols>
    <col min="1" max="1" width="2.42578125" style="661" customWidth="1"/>
    <col min="2" max="2" width="39.140625" style="661" customWidth="1"/>
    <col min="3" max="4" width="10.5703125" style="1033" customWidth="1"/>
    <col min="5" max="5" width="10.5703125" style="1034" customWidth="1"/>
    <col min="6" max="7" width="10.5703125" style="1033" customWidth="1"/>
    <col min="8" max="8" width="10.5703125" style="1034" customWidth="1"/>
    <col min="9" max="200" width="9.140625" style="661" customWidth="1"/>
    <col min="201" max="201" width="2.42578125" style="661" customWidth="1"/>
    <col min="202" max="202" width="2.7109375" style="661" customWidth="1"/>
    <col min="203" max="203" width="42.42578125" style="661" customWidth="1"/>
    <col min="204" max="204" width="6.7109375" style="661" customWidth="1"/>
    <col min="205" max="205" width="0.5703125" style="661" customWidth="1"/>
    <col min="206" max="16384" width="6.5703125" style="661"/>
  </cols>
  <sheetData>
    <row r="1" spans="1:15" s="1" customFormat="1" ht="15" customHeight="1">
      <c r="A1" s="1114" t="s">
        <v>0</v>
      </c>
      <c r="B1" s="1114"/>
      <c r="C1" s="1017"/>
      <c r="D1" s="1017"/>
      <c r="E1" s="1017"/>
      <c r="F1" s="1017"/>
      <c r="G1" s="1017"/>
      <c r="H1" s="1017"/>
    </row>
    <row r="2" spans="1:15" s="646" customFormat="1" ht="19.149999999999999" customHeight="1">
      <c r="A2" s="1139" t="s">
        <v>581</v>
      </c>
      <c r="B2" s="1139"/>
      <c r="C2" s="1139"/>
      <c r="D2" s="1139"/>
      <c r="E2" s="1139"/>
      <c r="F2" s="1139"/>
      <c r="G2" s="1139"/>
      <c r="H2" s="1139"/>
    </row>
    <row r="3" spans="1:15" s="646" customFormat="1" ht="19.149999999999999" customHeight="1">
      <c r="A3" s="1140" t="s">
        <v>114</v>
      </c>
      <c r="B3" s="1141"/>
      <c r="C3" s="1144" t="s">
        <v>487</v>
      </c>
      <c r="D3" s="1145"/>
      <c r="E3" s="1145"/>
      <c r="F3" s="1146" t="s">
        <v>688</v>
      </c>
      <c r="G3" s="1146"/>
      <c r="H3" s="1146"/>
    </row>
    <row r="4" spans="1:15" s="646" customFormat="1" ht="24.75" customHeight="1">
      <c r="A4" s="1142"/>
      <c r="B4" s="1143"/>
      <c r="C4" s="1030" t="s">
        <v>489</v>
      </c>
      <c r="D4" s="1030" t="s">
        <v>490</v>
      </c>
      <c r="E4" s="1030" t="s">
        <v>582</v>
      </c>
      <c r="F4" s="1030" t="s">
        <v>489</v>
      </c>
      <c r="G4" s="1030" t="s">
        <v>490</v>
      </c>
      <c r="H4" s="1030" t="s">
        <v>582</v>
      </c>
    </row>
    <row r="5" spans="1:15" s="650" customFormat="1" ht="19.5" customHeight="1">
      <c r="A5" s="647"/>
      <c r="B5" s="648" t="s">
        <v>1</v>
      </c>
      <c r="C5" s="649">
        <v>6735</v>
      </c>
      <c r="D5" s="649">
        <v>1653</v>
      </c>
      <c r="E5" s="649">
        <v>8388</v>
      </c>
      <c r="F5" s="649">
        <v>6720</v>
      </c>
      <c r="G5" s="649">
        <v>1701</v>
      </c>
      <c r="H5" s="649">
        <v>8421</v>
      </c>
      <c r="J5" s="776"/>
      <c r="K5" s="776"/>
      <c r="L5" s="776"/>
      <c r="M5" s="776"/>
      <c r="N5" s="776"/>
      <c r="O5" s="776"/>
    </row>
    <row r="6" spans="1:15" s="646" customFormat="1" ht="18" customHeight="1">
      <c r="A6" s="651"/>
      <c r="B6" s="652" t="s">
        <v>340</v>
      </c>
      <c r="C6" s="653">
        <v>3599</v>
      </c>
      <c r="D6" s="653">
        <v>607</v>
      </c>
      <c r="E6" s="653">
        <v>4206</v>
      </c>
      <c r="F6" s="653">
        <v>3459</v>
      </c>
      <c r="G6" s="653">
        <v>629</v>
      </c>
      <c r="H6" s="653">
        <v>4088</v>
      </c>
      <c r="J6" s="776"/>
      <c r="K6" s="776"/>
      <c r="L6" s="776"/>
      <c r="M6" s="776"/>
      <c r="N6" s="776"/>
      <c r="O6" s="776"/>
    </row>
    <row r="7" spans="1:15" s="646" customFormat="1" ht="18" customHeight="1">
      <c r="A7" s="651"/>
      <c r="B7" s="652" t="s">
        <v>341</v>
      </c>
      <c r="C7" s="653">
        <v>54</v>
      </c>
      <c r="D7" s="653">
        <v>49</v>
      </c>
      <c r="E7" s="653">
        <v>103</v>
      </c>
      <c r="F7" s="653">
        <v>46</v>
      </c>
      <c r="G7" s="653">
        <v>51</v>
      </c>
      <c r="H7" s="653">
        <f t="shared" ref="H7:H70" si="0">F7+G7</f>
        <v>97</v>
      </c>
      <c r="J7" s="776"/>
      <c r="K7" s="776"/>
      <c r="L7" s="776"/>
      <c r="M7" s="776"/>
      <c r="N7" s="776"/>
      <c r="O7" s="776"/>
    </row>
    <row r="8" spans="1:15" s="646" customFormat="1" ht="18" customHeight="1">
      <c r="A8" s="651"/>
      <c r="B8" s="652" t="s">
        <v>583</v>
      </c>
      <c r="C8" s="653">
        <v>123</v>
      </c>
      <c r="D8" s="653">
        <v>99</v>
      </c>
      <c r="E8" s="653">
        <v>222</v>
      </c>
      <c r="F8" s="653">
        <v>89</v>
      </c>
      <c r="G8" s="653">
        <v>114</v>
      </c>
      <c r="H8" s="653">
        <v>203</v>
      </c>
      <c r="J8" s="776"/>
      <c r="K8" s="776"/>
      <c r="L8" s="776"/>
      <c r="M8" s="776"/>
      <c r="N8" s="776"/>
      <c r="O8" s="776"/>
    </row>
    <row r="9" spans="1:15" s="646" customFormat="1" ht="18" customHeight="1">
      <c r="A9" s="651"/>
      <c r="B9" s="652" t="s">
        <v>343</v>
      </c>
      <c r="C9" s="653">
        <v>154</v>
      </c>
      <c r="D9" s="653">
        <v>123</v>
      </c>
      <c r="E9" s="653">
        <v>277</v>
      </c>
      <c r="F9" s="653">
        <v>156</v>
      </c>
      <c r="G9" s="653">
        <v>129</v>
      </c>
      <c r="H9" s="653">
        <v>285</v>
      </c>
      <c r="J9" s="776"/>
      <c r="K9" s="776"/>
      <c r="L9" s="776"/>
      <c r="M9" s="776"/>
      <c r="N9" s="776"/>
      <c r="O9" s="776"/>
    </row>
    <row r="10" spans="1:15" s="646" customFormat="1" ht="18" customHeight="1">
      <c r="A10" s="651"/>
      <c r="B10" s="652" t="s">
        <v>344</v>
      </c>
      <c r="C10" s="653">
        <v>291</v>
      </c>
      <c r="D10" s="653">
        <v>105</v>
      </c>
      <c r="E10" s="653">
        <v>396</v>
      </c>
      <c r="F10" s="653">
        <v>289</v>
      </c>
      <c r="G10" s="653">
        <v>105</v>
      </c>
      <c r="H10" s="653">
        <v>394</v>
      </c>
      <c r="J10" s="776"/>
      <c r="K10" s="776"/>
      <c r="L10" s="776"/>
      <c r="M10" s="776"/>
      <c r="N10" s="776"/>
      <c r="O10" s="776"/>
    </row>
    <row r="11" spans="1:15" s="646" customFormat="1" ht="18" customHeight="1">
      <c r="A11" s="651"/>
      <c r="B11" s="652" t="s">
        <v>345</v>
      </c>
      <c r="C11" s="653">
        <v>725</v>
      </c>
      <c r="D11" s="653">
        <v>46</v>
      </c>
      <c r="E11" s="653">
        <v>771</v>
      </c>
      <c r="F11" s="653">
        <v>978</v>
      </c>
      <c r="G11" s="653">
        <v>98</v>
      </c>
      <c r="H11" s="653">
        <v>1076</v>
      </c>
      <c r="J11" s="776"/>
      <c r="K11" s="776"/>
      <c r="L11" s="776"/>
      <c r="M11" s="776"/>
      <c r="N11" s="776"/>
      <c r="O11" s="776"/>
    </row>
    <row r="12" spans="1:15" s="650" customFormat="1" ht="18" customHeight="1">
      <c r="A12" s="654"/>
      <c r="B12" s="652" t="s">
        <v>584</v>
      </c>
      <c r="C12" s="653">
        <v>547</v>
      </c>
      <c r="D12" s="653">
        <v>165</v>
      </c>
      <c r="E12" s="653">
        <v>712</v>
      </c>
      <c r="F12" s="653">
        <v>511</v>
      </c>
      <c r="G12" s="653">
        <v>175</v>
      </c>
      <c r="H12" s="653">
        <v>686</v>
      </c>
      <c r="J12" s="776"/>
      <c r="K12" s="776"/>
      <c r="L12" s="776"/>
      <c r="M12" s="776"/>
      <c r="N12" s="776"/>
      <c r="O12" s="776"/>
    </row>
    <row r="13" spans="1:15" s="646" customFormat="1" ht="26.25" customHeight="1">
      <c r="A13" s="651"/>
      <c r="B13" s="652" t="s">
        <v>585</v>
      </c>
      <c r="C13" s="653">
        <v>1242</v>
      </c>
      <c r="D13" s="653">
        <v>459</v>
      </c>
      <c r="E13" s="653">
        <v>1701</v>
      </c>
      <c r="F13" s="653">
        <v>1192</v>
      </c>
      <c r="G13" s="653">
        <v>400</v>
      </c>
      <c r="H13" s="653">
        <v>1592</v>
      </c>
      <c r="J13" s="776"/>
      <c r="K13" s="776"/>
      <c r="L13" s="776"/>
      <c r="M13" s="776"/>
      <c r="N13" s="776"/>
      <c r="O13" s="776"/>
    </row>
    <row r="14" spans="1:15" s="646" customFormat="1" ht="19.5" customHeight="1">
      <c r="A14" s="651"/>
      <c r="B14" s="655" t="s">
        <v>2</v>
      </c>
      <c r="C14" s="649">
        <v>808</v>
      </c>
      <c r="D14" s="649">
        <v>101</v>
      </c>
      <c r="E14" s="649">
        <v>909</v>
      </c>
      <c r="F14" s="649">
        <v>841</v>
      </c>
      <c r="G14" s="649">
        <v>30</v>
      </c>
      <c r="H14" s="649">
        <v>871</v>
      </c>
      <c r="J14" s="776"/>
      <c r="K14" s="776"/>
      <c r="L14" s="776"/>
      <c r="M14" s="776"/>
      <c r="N14" s="776"/>
      <c r="O14" s="776"/>
    </row>
    <row r="15" spans="1:15" s="646" customFormat="1" ht="18" customHeight="1">
      <c r="A15" s="651"/>
      <c r="B15" s="652" t="s">
        <v>348</v>
      </c>
      <c r="C15" s="653">
        <v>800</v>
      </c>
      <c r="D15" s="653">
        <v>94</v>
      </c>
      <c r="E15" s="653">
        <v>894</v>
      </c>
      <c r="F15" s="653">
        <v>833</v>
      </c>
      <c r="G15" s="653">
        <v>23</v>
      </c>
      <c r="H15" s="653">
        <v>856</v>
      </c>
      <c r="J15" s="776"/>
      <c r="K15" s="776"/>
      <c r="L15" s="776"/>
      <c r="M15" s="776"/>
      <c r="N15" s="776"/>
      <c r="O15" s="776"/>
    </row>
    <row r="16" spans="1:15" s="646" customFormat="1" ht="24" customHeight="1">
      <c r="A16" s="651"/>
      <c r="B16" s="652" t="s">
        <v>349</v>
      </c>
      <c r="C16" s="653">
        <v>8</v>
      </c>
      <c r="D16" s="653">
        <v>7</v>
      </c>
      <c r="E16" s="653">
        <v>15</v>
      </c>
      <c r="F16" s="653">
        <v>8</v>
      </c>
      <c r="G16" s="653">
        <v>7</v>
      </c>
      <c r="H16" s="653">
        <f t="shared" si="0"/>
        <v>15</v>
      </c>
      <c r="J16" s="776"/>
      <c r="K16" s="776"/>
      <c r="L16" s="776"/>
      <c r="M16" s="776"/>
      <c r="N16" s="776"/>
      <c r="O16" s="776"/>
    </row>
    <row r="17" spans="1:15" s="646" customFormat="1" ht="19.5" customHeight="1">
      <c r="A17" s="651"/>
      <c r="B17" s="655" t="s">
        <v>3</v>
      </c>
      <c r="C17" s="649">
        <v>34481</v>
      </c>
      <c r="D17" s="649">
        <v>21065</v>
      </c>
      <c r="E17" s="649">
        <v>55546</v>
      </c>
      <c r="F17" s="649">
        <v>32205</v>
      </c>
      <c r="G17" s="649">
        <v>21335</v>
      </c>
      <c r="H17" s="649">
        <v>53540</v>
      </c>
      <c r="J17" s="776"/>
      <c r="K17" s="776"/>
      <c r="L17" s="776"/>
      <c r="M17" s="776"/>
      <c r="N17" s="776"/>
      <c r="O17" s="776"/>
    </row>
    <row r="18" spans="1:15" s="646" customFormat="1" ht="18" customHeight="1">
      <c r="A18" s="651"/>
      <c r="B18" s="656" t="s">
        <v>531</v>
      </c>
      <c r="C18" s="657"/>
      <c r="D18" s="657"/>
      <c r="E18" s="658"/>
      <c r="F18" s="657"/>
      <c r="G18" s="657"/>
      <c r="H18" s="658"/>
      <c r="J18" s="776"/>
      <c r="K18" s="776"/>
      <c r="L18" s="776"/>
      <c r="M18" s="776"/>
      <c r="N18" s="776"/>
      <c r="O18" s="776"/>
    </row>
    <row r="19" spans="1:15" s="646" customFormat="1" ht="18" customHeight="1">
      <c r="A19" s="651"/>
      <c r="B19" s="659" t="s">
        <v>351</v>
      </c>
      <c r="C19" s="653">
        <v>1309</v>
      </c>
      <c r="D19" s="653">
        <v>384</v>
      </c>
      <c r="E19" s="653">
        <v>1693</v>
      </c>
      <c r="F19" s="653">
        <v>948</v>
      </c>
      <c r="G19" s="653">
        <v>739</v>
      </c>
      <c r="H19" s="653">
        <v>1687</v>
      </c>
      <c r="J19" s="776"/>
      <c r="K19" s="776"/>
      <c r="L19" s="776"/>
      <c r="M19" s="776"/>
      <c r="N19" s="776"/>
      <c r="O19" s="776"/>
    </row>
    <row r="20" spans="1:15" s="646" customFormat="1" ht="27" customHeight="1">
      <c r="A20" s="651"/>
      <c r="B20" s="659" t="s">
        <v>352</v>
      </c>
      <c r="C20" s="653">
        <v>1763</v>
      </c>
      <c r="D20" s="653">
        <v>2869</v>
      </c>
      <c r="E20" s="653">
        <v>4632</v>
      </c>
      <c r="F20" s="653">
        <v>1732</v>
      </c>
      <c r="G20" s="653">
        <v>2757</v>
      </c>
      <c r="H20" s="653">
        <v>4489</v>
      </c>
      <c r="J20" s="776"/>
      <c r="K20" s="776"/>
      <c r="L20" s="776"/>
      <c r="M20" s="776"/>
      <c r="N20" s="776"/>
      <c r="O20" s="776"/>
    </row>
    <row r="21" spans="1:15" s="646" customFormat="1" ht="27" customHeight="1">
      <c r="A21" s="651"/>
      <c r="B21" s="659" t="s">
        <v>353</v>
      </c>
      <c r="C21" s="653">
        <v>203</v>
      </c>
      <c r="D21" s="653">
        <v>210</v>
      </c>
      <c r="E21" s="653">
        <v>413</v>
      </c>
      <c r="F21" s="653">
        <v>201</v>
      </c>
      <c r="G21" s="653">
        <v>212</v>
      </c>
      <c r="H21" s="653">
        <f t="shared" si="0"/>
        <v>413</v>
      </c>
      <c r="J21" s="776"/>
      <c r="K21" s="776"/>
      <c r="L21" s="776"/>
      <c r="M21" s="776"/>
      <c r="N21" s="776"/>
      <c r="O21" s="776"/>
    </row>
    <row r="22" spans="1:15" s="646" customFormat="1" ht="18" customHeight="1">
      <c r="A22" s="651"/>
      <c r="B22" s="659" t="s">
        <v>355</v>
      </c>
      <c r="C22" s="653">
        <v>226</v>
      </c>
      <c r="D22" s="653">
        <v>102</v>
      </c>
      <c r="E22" s="653">
        <v>328</v>
      </c>
      <c r="F22" s="653">
        <v>223</v>
      </c>
      <c r="G22" s="653">
        <v>105</v>
      </c>
      <c r="H22" s="653">
        <f t="shared" si="0"/>
        <v>328</v>
      </c>
      <c r="J22" s="776"/>
      <c r="K22" s="776"/>
      <c r="L22" s="776"/>
      <c r="M22" s="776"/>
      <c r="N22" s="776"/>
      <c r="O22" s="776"/>
    </row>
    <row r="23" spans="1:15" s="646" customFormat="1" ht="27" customHeight="1">
      <c r="A23" s="651"/>
      <c r="B23" s="659" t="s">
        <v>586</v>
      </c>
      <c r="C23" s="653">
        <v>418</v>
      </c>
      <c r="D23" s="653">
        <v>68</v>
      </c>
      <c r="E23" s="653">
        <v>486</v>
      </c>
      <c r="F23" s="653">
        <v>426</v>
      </c>
      <c r="G23" s="653">
        <v>71</v>
      </c>
      <c r="H23" s="653">
        <f t="shared" si="0"/>
        <v>497</v>
      </c>
      <c r="J23" s="776"/>
      <c r="K23" s="776"/>
      <c r="L23" s="776"/>
      <c r="M23" s="776"/>
      <c r="N23" s="776"/>
      <c r="O23" s="776"/>
    </row>
    <row r="24" spans="1:15" s="646" customFormat="1" ht="18" customHeight="1">
      <c r="A24" s="651"/>
      <c r="B24" s="656" t="s">
        <v>356</v>
      </c>
      <c r="C24" s="657"/>
      <c r="D24" s="657"/>
      <c r="E24" s="658"/>
      <c r="F24" s="657"/>
      <c r="G24" s="657"/>
      <c r="H24" s="658"/>
      <c r="J24" s="776"/>
      <c r="K24" s="776"/>
      <c r="L24" s="776"/>
      <c r="M24" s="776"/>
      <c r="N24" s="776"/>
      <c r="O24" s="776"/>
    </row>
    <row r="25" spans="1:15" s="646" customFormat="1" ht="18" customHeight="1">
      <c r="A25" s="651"/>
      <c r="B25" s="659" t="s">
        <v>357</v>
      </c>
      <c r="C25" s="653">
        <v>469</v>
      </c>
      <c r="D25" s="653">
        <v>131</v>
      </c>
      <c r="E25" s="653">
        <v>600</v>
      </c>
      <c r="F25" s="653">
        <v>401</v>
      </c>
      <c r="G25" s="653">
        <v>90</v>
      </c>
      <c r="H25" s="653">
        <f t="shared" si="0"/>
        <v>491</v>
      </c>
      <c r="J25" s="776"/>
      <c r="K25" s="776"/>
      <c r="L25" s="776"/>
      <c r="M25" s="776"/>
      <c r="N25" s="776"/>
      <c r="O25" s="776"/>
    </row>
    <row r="26" spans="1:15" s="646" customFormat="1" ht="18" customHeight="1">
      <c r="A26" s="651"/>
      <c r="B26" s="659" t="s">
        <v>358</v>
      </c>
      <c r="C26" s="653">
        <v>79</v>
      </c>
      <c r="D26" s="653">
        <v>73</v>
      </c>
      <c r="E26" s="653">
        <v>152</v>
      </c>
      <c r="F26" s="653">
        <v>83</v>
      </c>
      <c r="G26" s="653">
        <v>74</v>
      </c>
      <c r="H26" s="653">
        <v>157</v>
      </c>
      <c r="J26" s="776"/>
      <c r="K26" s="776"/>
      <c r="L26" s="776"/>
      <c r="M26" s="776"/>
      <c r="N26" s="776"/>
      <c r="O26" s="776"/>
    </row>
    <row r="27" spans="1:15" s="646" customFormat="1" ht="18" customHeight="1">
      <c r="A27" s="651"/>
      <c r="B27" s="659" t="s">
        <v>359</v>
      </c>
      <c r="C27" s="653">
        <v>89</v>
      </c>
      <c r="D27" s="653">
        <v>100</v>
      </c>
      <c r="E27" s="653">
        <v>189</v>
      </c>
      <c r="F27" s="653">
        <v>87</v>
      </c>
      <c r="G27" s="653">
        <v>105</v>
      </c>
      <c r="H27" s="653">
        <f t="shared" si="0"/>
        <v>192</v>
      </c>
      <c r="J27" s="776"/>
      <c r="K27" s="776"/>
      <c r="L27" s="776"/>
      <c r="M27" s="776"/>
      <c r="N27" s="776"/>
      <c r="O27" s="776"/>
    </row>
    <row r="28" spans="1:15" s="646" customFormat="1" ht="18" customHeight="1">
      <c r="A28" s="651"/>
      <c r="B28" s="652" t="s">
        <v>360</v>
      </c>
      <c r="C28" s="653">
        <v>641</v>
      </c>
      <c r="D28" s="653">
        <v>16</v>
      </c>
      <c r="E28" s="653">
        <v>657</v>
      </c>
      <c r="F28" s="653">
        <v>589</v>
      </c>
      <c r="G28" s="653">
        <v>15</v>
      </c>
      <c r="H28" s="653">
        <f t="shared" si="0"/>
        <v>604</v>
      </c>
      <c r="J28" s="776"/>
      <c r="K28" s="776"/>
      <c r="L28" s="776"/>
      <c r="M28" s="776"/>
      <c r="N28" s="776"/>
      <c r="O28" s="776"/>
    </row>
    <row r="29" spans="1:15" ht="18" customHeight="1">
      <c r="A29" s="660"/>
      <c r="B29" s="652" t="s">
        <v>361</v>
      </c>
      <c r="C29" s="653">
        <v>40</v>
      </c>
      <c r="D29" s="653">
        <v>209</v>
      </c>
      <c r="E29" s="653">
        <v>249</v>
      </c>
      <c r="F29" s="653">
        <v>31</v>
      </c>
      <c r="G29" s="653">
        <v>224</v>
      </c>
      <c r="H29" s="653">
        <v>255</v>
      </c>
      <c r="J29" s="776"/>
      <c r="K29" s="776"/>
      <c r="L29" s="776"/>
      <c r="M29" s="776"/>
      <c r="N29" s="776"/>
      <c r="O29" s="776"/>
    </row>
    <row r="30" spans="1:15" ht="27" customHeight="1">
      <c r="A30" s="660"/>
      <c r="B30" s="652" t="s">
        <v>587</v>
      </c>
      <c r="C30" s="653">
        <v>115</v>
      </c>
      <c r="D30" s="653">
        <v>84</v>
      </c>
      <c r="E30" s="653">
        <v>199</v>
      </c>
      <c r="F30" s="653">
        <v>116</v>
      </c>
      <c r="G30" s="653">
        <v>89</v>
      </c>
      <c r="H30" s="653">
        <f t="shared" si="0"/>
        <v>205</v>
      </c>
      <c r="J30" s="776"/>
      <c r="K30" s="776"/>
      <c r="L30" s="776"/>
      <c r="M30" s="776"/>
      <c r="N30" s="776"/>
      <c r="O30" s="776"/>
    </row>
    <row r="31" spans="1:15" ht="18" customHeight="1">
      <c r="A31" s="660"/>
      <c r="B31" s="652" t="s">
        <v>588</v>
      </c>
      <c r="C31" s="653">
        <v>740</v>
      </c>
      <c r="D31" s="653">
        <v>467</v>
      </c>
      <c r="E31" s="653">
        <v>1207</v>
      </c>
      <c r="F31" s="653">
        <v>725</v>
      </c>
      <c r="G31" s="653">
        <v>490</v>
      </c>
      <c r="H31" s="653">
        <f t="shared" si="0"/>
        <v>1215</v>
      </c>
      <c r="J31" s="776"/>
      <c r="K31" s="776"/>
      <c r="L31" s="776"/>
      <c r="M31" s="776"/>
      <c r="N31" s="776"/>
      <c r="O31" s="776"/>
    </row>
    <row r="32" spans="1:15" ht="18" customHeight="1">
      <c r="A32" s="660"/>
      <c r="B32" s="652" t="s">
        <v>364</v>
      </c>
      <c r="C32" s="653">
        <v>314</v>
      </c>
      <c r="D32" s="653">
        <v>80</v>
      </c>
      <c r="E32" s="653">
        <v>394</v>
      </c>
      <c r="F32" s="653">
        <v>313</v>
      </c>
      <c r="G32" s="653">
        <v>80</v>
      </c>
      <c r="H32" s="653">
        <v>393</v>
      </c>
      <c r="J32" s="776"/>
      <c r="K32" s="776"/>
      <c r="L32" s="776"/>
      <c r="M32" s="776"/>
      <c r="N32" s="776"/>
      <c r="O32" s="776"/>
    </row>
    <row r="33" spans="1:15" ht="18" customHeight="1">
      <c r="A33" s="660"/>
      <c r="B33" s="652" t="s">
        <v>365</v>
      </c>
      <c r="C33" s="653">
        <v>2082</v>
      </c>
      <c r="D33" s="653">
        <v>285</v>
      </c>
      <c r="E33" s="653">
        <v>2367</v>
      </c>
      <c r="F33" s="653">
        <v>2127</v>
      </c>
      <c r="G33" s="653">
        <v>291</v>
      </c>
      <c r="H33" s="653">
        <f t="shared" si="0"/>
        <v>2418</v>
      </c>
      <c r="J33" s="776"/>
      <c r="K33" s="776"/>
      <c r="L33" s="776"/>
      <c r="M33" s="776"/>
      <c r="N33" s="776"/>
      <c r="O33" s="776"/>
    </row>
    <row r="34" spans="1:15" s="662" customFormat="1" ht="18" customHeight="1">
      <c r="A34" s="660"/>
      <c r="B34" s="652" t="s">
        <v>19</v>
      </c>
      <c r="C34" s="653">
        <v>3716</v>
      </c>
      <c r="D34" s="653">
        <v>783</v>
      </c>
      <c r="E34" s="653">
        <v>4499</v>
      </c>
      <c r="F34" s="653">
        <v>3398</v>
      </c>
      <c r="G34" s="653">
        <v>719</v>
      </c>
      <c r="H34" s="653">
        <v>4117</v>
      </c>
      <c r="J34" s="776"/>
      <c r="K34" s="776"/>
      <c r="L34" s="776"/>
      <c r="M34" s="776"/>
      <c r="N34" s="776"/>
      <c r="O34" s="776"/>
    </row>
    <row r="35" spans="1:15" s="662" customFormat="1" ht="18" customHeight="1">
      <c r="A35" s="660"/>
      <c r="B35" s="652" t="s">
        <v>366</v>
      </c>
      <c r="C35" s="653">
        <v>12285</v>
      </c>
      <c r="D35" s="653">
        <v>9528</v>
      </c>
      <c r="E35" s="653">
        <v>21813</v>
      </c>
      <c r="F35" s="653">
        <v>10697</v>
      </c>
      <c r="G35" s="653">
        <v>9273</v>
      </c>
      <c r="H35" s="653">
        <f t="shared" si="0"/>
        <v>19970</v>
      </c>
      <c r="J35" s="776"/>
      <c r="K35" s="776"/>
      <c r="L35" s="776"/>
      <c r="M35" s="776"/>
      <c r="N35" s="776"/>
      <c r="O35" s="776"/>
    </row>
    <row r="36" spans="1:15" ht="18" customHeight="1">
      <c r="A36" s="266"/>
      <c r="B36" s="652" t="s">
        <v>367</v>
      </c>
      <c r="C36" s="653">
        <v>144</v>
      </c>
      <c r="D36" s="653">
        <v>555</v>
      </c>
      <c r="E36" s="653">
        <v>699</v>
      </c>
      <c r="F36" s="653">
        <v>180</v>
      </c>
      <c r="G36" s="653">
        <v>687</v>
      </c>
      <c r="H36" s="653">
        <f t="shared" si="0"/>
        <v>867</v>
      </c>
      <c r="J36" s="776"/>
      <c r="K36" s="776"/>
      <c r="L36" s="776"/>
      <c r="M36" s="776"/>
      <c r="N36" s="776"/>
      <c r="O36" s="776"/>
    </row>
    <row r="37" spans="1:15" ht="18" customHeight="1">
      <c r="A37" s="263"/>
      <c r="B37" s="652" t="s">
        <v>589</v>
      </c>
      <c r="C37" s="653">
        <v>36</v>
      </c>
      <c r="D37" s="653">
        <v>30</v>
      </c>
      <c r="E37" s="653">
        <v>66</v>
      </c>
      <c r="F37" s="653">
        <v>33</v>
      </c>
      <c r="G37" s="653">
        <v>30</v>
      </c>
      <c r="H37" s="653">
        <f t="shared" si="0"/>
        <v>63</v>
      </c>
      <c r="J37" s="776"/>
      <c r="K37" s="776"/>
      <c r="L37" s="776"/>
      <c r="M37" s="776"/>
      <c r="N37" s="776"/>
      <c r="O37" s="776"/>
    </row>
    <row r="38" spans="1:15" ht="27" customHeight="1">
      <c r="A38" s="263"/>
      <c r="B38" s="781" t="s">
        <v>369</v>
      </c>
      <c r="C38" s="653">
        <v>136</v>
      </c>
      <c r="D38" s="653">
        <v>87</v>
      </c>
      <c r="E38" s="653">
        <v>223</v>
      </c>
      <c r="F38" s="653">
        <v>365</v>
      </c>
      <c r="G38" s="653">
        <v>89</v>
      </c>
      <c r="H38" s="653">
        <f t="shared" si="0"/>
        <v>454</v>
      </c>
      <c r="J38" s="776"/>
      <c r="K38" s="776"/>
      <c r="L38" s="776"/>
      <c r="M38" s="776"/>
      <c r="N38" s="776"/>
      <c r="O38" s="776"/>
    </row>
    <row r="39" spans="1:15" ht="18" customHeight="1">
      <c r="A39" s="263"/>
      <c r="B39" s="652" t="s">
        <v>370</v>
      </c>
      <c r="C39" s="653">
        <v>372</v>
      </c>
      <c r="D39" s="653">
        <v>167</v>
      </c>
      <c r="E39" s="653">
        <v>539</v>
      </c>
      <c r="F39" s="653">
        <v>367</v>
      </c>
      <c r="G39" s="653">
        <v>167</v>
      </c>
      <c r="H39" s="653">
        <v>534</v>
      </c>
      <c r="J39" s="776"/>
      <c r="K39" s="776"/>
      <c r="L39" s="776"/>
      <c r="M39" s="776"/>
      <c r="N39" s="776"/>
      <c r="O39" s="776"/>
    </row>
    <row r="40" spans="1:15" ht="18" customHeight="1">
      <c r="A40" s="266"/>
      <c r="B40" s="652" t="s">
        <v>371</v>
      </c>
      <c r="C40" s="653">
        <v>977</v>
      </c>
      <c r="D40" s="653">
        <v>438</v>
      </c>
      <c r="E40" s="653">
        <v>1415</v>
      </c>
      <c r="F40" s="653">
        <v>943</v>
      </c>
      <c r="G40" s="653">
        <v>439</v>
      </c>
      <c r="H40" s="653">
        <v>1382</v>
      </c>
      <c r="J40" s="776"/>
      <c r="K40" s="776"/>
      <c r="L40" s="776"/>
      <c r="M40" s="776"/>
      <c r="N40" s="776"/>
      <c r="O40" s="776"/>
    </row>
    <row r="41" spans="1:15" ht="42" customHeight="1">
      <c r="A41" s="271"/>
      <c r="B41" s="652" t="s">
        <v>590</v>
      </c>
      <c r="C41" s="653">
        <v>408</v>
      </c>
      <c r="D41" s="653">
        <v>85</v>
      </c>
      <c r="E41" s="653">
        <v>493</v>
      </c>
      <c r="F41" s="653">
        <v>407</v>
      </c>
      <c r="G41" s="653">
        <v>88</v>
      </c>
      <c r="H41" s="653">
        <f t="shared" si="0"/>
        <v>495</v>
      </c>
      <c r="J41" s="776"/>
      <c r="K41" s="776"/>
      <c r="L41" s="776"/>
      <c r="M41" s="776"/>
      <c r="N41" s="776"/>
      <c r="O41" s="776"/>
    </row>
    <row r="42" spans="1:15" ht="27" customHeight="1">
      <c r="A42" s="266"/>
      <c r="B42" s="652" t="s">
        <v>373</v>
      </c>
      <c r="C42" s="653">
        <v>1290</v>
      </c>
      <c r="D42" s="653">
        <v>452</v>
      </c>
      <c r="E42" s="653">
        <v>1742</v>
      </c>
      <c r="F42" s="653">
        <v>1257</v>
      </c>
      <c r="G42" s="653">
        <v>389</v>
      </c>
      <c r="H42" s="653">
        <f t="shared" si="0"/>
        <v>1646</v>
      </c>
      <c r="J42" s="776"/>
      <c r="K42" s="776"/>
      <c r="L42" s="776"/>
      <c r="M42" s="776"/>
      <c r="N42" s="776"/>
      <c r="O42" s="776"/>
    </row>
    <row r="43" spans="1:15" ht="18" customHeight="1">
      <c r="A43" s="266"/>
      <c r="B43" s="652" t="s">
        <v>374</v>
      </c>
      <c r="C43" s="653">
        <v>128</v>
      </c>
      <c r="D43" s="653">
        <v>45</v>
      </c>
      <c r="E43" s="653">
        <v>173</v>
      </c>
      <c r="F43" s="653">
        <v>128</v>
      </c>
      <c r="G43" s="653">
        <v>49</v>
      </c>
      <c r="H43" s="653">
        <f t="shared" si="0"/>
        <v>177</v>
      </c>
      <c r="J43" s="776"/>
      <c r="K43" s="776"/>
      <c r="L43" s="776"/>
      <c r="M43" s="776"/>
      <c r="N43" s="776"/>
      <c r="O43" s="776"/>
    </row>
    <row r="44" spans="1:15" ht="18" customHeight="1">
      <c r="A44" s="266"/>
      <c r="B44" s="652" t="s">
        <v>375</v>
      </c>
      <c r="C44" s="663">
        <v>826</v>
      </c>
      <c r="D44" s="663">
        <v>292</v>
      </c>
      <c r="E44" s="663">
        <v>1118</v>
      </c>
      <c r="F44" s="663">
        <v>768</v>
      </c>
      <c r="G44" s="663">
        <v>267</v>
      </c>
      <c r="H44" s="663">
        <v>1035</v>
      </c>
      <c r="J44" s="776"/>
      <c r="K44" s="776"/>
      <c r="L44" s="776"/>
      <c r="M44" s="776"/>
      <c r="N44" s="776"/>
      <c r="O44" s="776"/>
    </row>
    <row r="45" spans="1:15" ht="18" customHeight="1">
      <c r="A45" s="263"/>
      <c r="B45" s="652" t="s">
        <v>376</v>
      </c>
      <c r="C45" s="653">
        <v>741</v>
      </c>
      <c r="D45" s="653">
        <v>74</v>
      </c>
      <c r="E45" s="653">
        <v>815</v>
      </c>
      <c r="F45" s="653">
        <v>784</v>
      </c>
      <c r="G45" s="653">
        <v>75</v>
      </c>
      <c r="H45" s="653">
        <f t="shared" si="0"/>
        <v>859</v>
      </c>
      <c r="J45" s="776"/>
      <c r="K45" s="776"/>
      <c r="L45" s="776"/>
      <c r="M45" s="776"/>
      <c r="N45" s="776"/>
      <c r="O45" s="776"/>
    </row>
    <row r="46" spans="1:15" ht="18" customHeight="1">
      <c r="A46" s="266"/>
      <c r="B46" s="652" t="s">
        <v>377</v>
      </c>
      <c r="C46" s="653">
        <v>340</v>
      </c>
      <c r="D46" s="653">
        <v>56</v>
      </c>
      <c r="E46" s="653">
        <v>396</v>
      </c>
      <c r="F46" s="653">
        <v>316</v>
      </c>
      <c r="G46" s="653">
        <v>60</v>
      </c>
      <c r="H46" s="653">
        <f t="shared" si="0"/>
        <v>376</v>
      </c>
      <c r="J46" s="776"/>
      <c r="K46" s="776"/>
      <c r="L46" s="776"/>
      <c r="M46" s="776"/>
      <c r="N46" s="776"/>
      <c r="O46" s="776"/>
    </row>
    <row r="47" spans="1:15" ht="27" customHeight="1">
      <c r="A47" s="266"/>
      <c r="B47" s="652" t="s">
        <v>378</v>
      </c>
      <c r="C47" s="653">
        <v>860</v>
      </c>
      <c r="D47" s="653">
        <v>187</v>
      </c>
      <c r="E47" s="653">
        <v>1047</v>
      </c>
      <c r="F47" s="653">
        <v>807</v>
      </c>
      <c r="G47" s="653">
        <v>151</v>
      </c>
      <c r="H47" s="653">
        <f t="shared" si="0"/>
        <v>958</v>
      </c>
      <c r="J47" s="776"/>
      <c r="K47" s="776"/>
      <c r="L47" s="776"/>
      <c r="M47" s="776"/>
      <c r="N47" s="776"/>
      <c r="O47" s="776"/>
    </row>
    <row r="48" spans="1:15" ht="27" customHeight="1">
      <c r="A48" s="266"/>
      <c r="B48" s="652" t="s">
        <v>379</v>
      </c>
      <c r="C48" s="653">
        <v>552</v>
      </c>
      <c r="D48" s="653">
        <v>185</v>
      </c>
      <c r="E48" s="653">
        <v>737</v>
      </c>
      <c r="F48" s="653">
        <v>541</v>
      </c>
      <c r="G48" s="653">
        <v>199</v>
      </c>
      <c r="H48" s="653">
        <f t="shared" si="0"/>
        <v>740</v>
      </c>
      <c r="J48" s="776"/>
      <c r="K48" s="776"/>
      <c r="L48" s="776"/>
      <c r="M48" s="776"/>
      <c r="N48" s="776"/>
      <c r="O48" s="776"/>
    </row>
    <row r="49" spans="1:15" ht="18" customHeight="1">
      <c r="A49" s="271"/>
      <c r="B49" s="652" t="s">
        <v>380</v>
      </c>
      <c r="C49" s="653">
        <v>501</v>
      </c>
      <c r="D49" s="653">
        <v>627</v>
      </c>
      <c r="E49" s="653">
        <v>1128</v>
      </c>
      <c r="F49" s="653">
        <v>499</v>
      </c>
      <c r="G49" s="653">
        <v>705</v>
      </c>
      <c r="H49" s="653">
        <f t="shared" si="0"/>
        <v>1204</v>
      </c>
      <c r="J49" s="776"/>
      <c r="K49" s="776"/>
      <c r="L49" s="776"/>
      <c r="M49" s="776"/>
      <c r="N49" s="776"/>
      <c r="O49" s="776"/>
    </row>
    <row r="50" spans="1:15" ht="18" customHeight="1">
      <c r="A50" s="271"/>
      <c r="B50" s="779" t="s">
        <v>381</v>
      </c>
      <c r="C50" s="653">
        <v>259</v>
      </c>
      <c r="D50" s="653">
        <v>144</v>
      </c>
      <c r="E50" s="653">
        <v>403</v>
      </c>
      <c r="F50" s="653">
        <v>260</v>
      </c>
      <c r="G50" s="653">
        <v>154</v>
      </c>
      <c r="H50" s="653">
        <f t="shared" si="0"/>
        <v>414</v>
      </c>
      <c r="J50" s="776"/>
      <c r="K50" s="776"/>
      <c r="L50" s="776"/>
      <c r="M50" s="776"/>
      <c r="N50" s="776"/>
      <c r="O50" s="776"/>
    </row>
    <row r="51" spans="1:15" ht="27" customHeight="1">
      <c r="A51" s="271"/>
      <c r="B51" s="652" t="s">
        <v>382</v>
      </c>
      <c r="C51" s="653">
        <v>253</v>
      </c>
      <c r="D51" s="653">
        <v>59</v>
      </c>
      <c r="E51" s="653">
        <v>312</v>
      </c>
      <c r="F51" s="653">
        <v>221</v>
      </c>
      <c r="G51" s="653">
        <v>37</v>
      </c>
      <c r="H51" s="653">
        <f t="shared" si="0"/>
        <v>258</v>
      </c>
      <c r="J51" s="776"/>
      <c r="K51" s="776"/>
      <c r="L51" s="776"/>
      <c r="M51" s="776"/>
      <c r="N51" s="776"/>
      <c r="O51" s="776"/>
    </row>
    <row r="52" spans="1:15" ht="18" customHeight="1">
      <c r="A52" s="271"/>
      <c r="B52" s="652" t="s">
        <v>21</v>
      </c>
      <c r="C52" s="653">
        <v>612</v>
      </c>
      <c r="D52" s="653">
        <v>94</v>
      </c>
      <c r="E52" s="653">
        <v>706</v>
      </c>
      <c r="F52" s="653">
        <v>629</v>
      </c>
      <c r="G52" s="653">
        <v>94</v>
      </c>
      <c r="H52" s="653">
        <f t="shared" si="0"/>
        <v>723</v>
      </c>
      <c r="J52" s="776"/>
      <c r="K52" s="776"/>
      <c r="L52" s="776"/>
      <c r="M52" s="776"/>
      <c r="N52" s="776"/>
      <c r="O52" s="776"/>
    </row>
    <row r="53" spans="1:15" ht="18" customHeight="1">
      <c r="A53" s="271"/>
      <c r="B53" s="652" t="s">
        <v>383</v>
      </c>
      <c r="C53" s="653">
        <v>462</v>
      </c>
      <c r="D53" s="653">
        <v>673</v>
      </c>
      <c r="E53" s="653">
        <v>1135</v>
      </c>
      <c r="F53" s="653">
        <v>466</v>
      </c>
      <c r="G53" s="653">
        <v>677</v>
      </c>
      <c r="H53" s="653">
        <f t="shared" si="0"/>
        <v>1143</v>
      </c>
      <c r="J53" s="776"/>
      <c r="K53" s="776"/>
      <c r="L53" s="776"/>
      <c r="M53" s="776"/>
      <c r="N53" s="776"/>
      <c r="O53" s="776"/>
    </row>
    <row r="54" spans="1:15" ht="18" customHeight="1">
      <c r="A54" s="271"/>
      <c r="B54" s="652" t="s">
        <v>384</v>
      </c>
      <c r="C54" s="653">
        <v>402</v>
      </c>
      <c r="D54" s="653">
        <v>1372</v>
      </c>
      <c r="E54" s="653">
        <v>1774</v>
      </c>
      <c r="F54" s="653">
        <v>451</v>
      </c>
      <c r="G54" s="653">
        <v>1588</v>
      </c>
      <c r="H54" s="653">
        <f t="shared" si="0"/>
        <v>2039</v>
      </c>
      <c r="J54" s="776"/>
      <c r="K54" s="776"/>
      <c r="L54" s="776"/>
      <c r="M54" s="776"/>
      <c r="N54" s="776"/>
      <c r="O54" s="776"/>
    </row>
    <row r="55" spans="1:15" ht="30" customHeight="1">
      <c r="A55" s="271"/>
      <c r="B55" s="652" t="s">
        <v>385</v>
      </c>
      <c r="C55" s="653">
        <v>693</v>
      </c>
      <c r="D55" s="653">
        <v>54</v>
      </c>
      <c r="E55" s="653">
        <v>747</v>
      </c>
      <c r="F55" s="653">
        <v>686</v>
      </c>
      <c r="G55" s="653">
        <v>56</v>
      </c>
      <c r="H55" s="653">
        <f t="shared" si="0"/>
        <v>742</v>
      </c>
      <c r="J55" s="776"/>
      <c r="K55" s="776"/>
      <c r="L55" s="776"/>
      <c r="M55" s="776"/>
      <c r="N55" s="776"/>
      <c r="O55" s="776"/>
    </row>
    <row r="56" spans="1:15" ht="27" customHeight="1">
      <c r="A56" s="271"/>
      <c r="B56" s="655" t="s">
        <v>386</v>
      </c>
      <c r="C56" s="649">
        <v>2346</v>
      </c>
      <c r="D56" s="649">
        <v>231</v>
      </c>
      <c r="E56" s="649">
        <v>2577</v>
      </c>
      <c r="F56" s="649">
        <v>2185</v>
      </c>
      <c r="G56" s="649">
        <v>231</v>
      </c>
      <c r="H56" s="649">
        <v>2416</v>
      </c>
      <c r="J56" s="776"/>
      <c r="K56" s="776"/>
      <c r="L56" s="776"/>
      <c r="M56" s="776"/>
      <c r="N56" s="776"/>
      <c r="O56" s="776"/>
    </row>
    <row r="57" spans="1:15" ht="29.25" customHeight="1">
      <c r="A57" s="271"/>
      <c r="B57" s="655" t="s">
        <v>387</v>
      </c>
      <c r="C57" s="649">
        <v>1740</v>
      </c>
      <c r="D57" s="649">
        <v>418</v>
      </c>
      <c r="E57" s="649">
        <v>2158</v>
      </c>
      <c r="F57" s="649">
        <v>1959</v>
      </c>
      <c r="G57" s="649">
        <v>482</v>
      </c>
      <c r="H57" s="649">
        <v>2441</v>
      </c>
      <c r="J57" s="776"/>
      <c r="K57" s="776"/>
      <c r="L57" s="776"/>
      <c r="M57" s="776"/>
      <c r="N57" s="776"/>
      <c r="O57" s="776"/>
    </row>
    <row r="58" spans="1:15" ht="18" customHeight="1">
      <c r="A58" s="271"/>
      <c r="B58" s="652" t="s">
        <v>388</v>
      </c>
      <c r="C58" s="653">
        <v>1674</v>
      </c>
      <c r="D58" s="653">
        <v>360</v>
      </c>
      <c r="E58" s="653">
        <v>2034</v>
      </c>
      <c r="F58" s="653">
        <v>1897</v>
      </c>
      <c r="G58" s="653">
        <v>419</v>
      </c>
      <c r="H58" s="653">
        <f t="shared" si="0"/>
        <v>2316</v>
      </c>
      <c r="J58" s="776"/>
      <c r="K58" s="776"/>
      <c r="L58" s="776"/>
      <c r="M58" s="776"/>
      <c r="N58" s="776"/>
      <c r="O58" s="776"/>
    </row>
    <row r="59" spans="1:15" ht="18" customHeight="1">
      <c r="A59" s="271"/>
      <c r="B59" s="652" t="s">
        <v>389</v>
      </c>
      <c r="C59" s="653">
        <v>66</v>
      </c>
      <c r="D59" s="653">
        <v>58</v>
      </c>
      <c r="E59" s="653">
        <v>124</v>
      </c>
      <c r="F59" s="653">
        <v>62</v>
      </c>
      <c r="G59" s="653">
        <v>63</v>
      </c>
      <c r="H59" s="653">
        <f t="shared" si="0"/>
        <v>125</v>
      </c>
      <c r="J59" s="776"/>
      <c r="K59" s="776"/>
      <c r="L59" s="776"/>
      <c r="M59" s="776"/>
      <c r="N59" s="776"/>
      <c r="O59" s="776"/>
    </row>
    <row r="60" spans="1:15" ht="19.5" customHeight="1">
      <c r="A60" s="271"/>
      <c r="B60" s="655" t="s">
        <v>5</v>
      </c>
      <c r="C60" s="649">
        <v>16563</v>
      </c>
      <c r="D60" s="649">
        <v>967</v>
      </c>
      <c r="E60" s="649">
        <v>17530</v>
      </c>
      <c r="F60" s="649">
        <v>15650</v>
      </c>
      <c r="G60" s="649">
        <v>919</v>
      </c>
      <c r="H60" s="649">
        <v>16569</v>
      </c>
      <c r="J60" s="776"/>
      <c r="K60" s="776"/>
      <c r="L60" s="776"/>
      <c r="M60" s="776"/>
      <c r="N60" s="776"/>
      <c r="O60" s="776"/>
    </row>
    <row r="61" spans="1:15" ht="18" customHeight="1">
      <c r="A61" s="271"/>
      <c r="B61" s="652" t="s">
        <v>390</v>
      </c>
      <c r="C61" s="653">
        <v>11142</v>
      </c>
      <c r="D61" s="653">
        <v>547</v>
      </c>
      <c r="E61" s="653">
        <v>11689</v>
      </c>
      <c r="F61" s="653">
        <v>10323</v>
      </c>
      <c r="G61" s="653">
        <v>542</v>
      </c>
      <c r="H61" s="653">
        <f t="shared" si="0"/>
        <v>10865</v>
      </c>
      <c r="J61" s="776"/>
      <c r="K61" s="776"/>
      <c r="L61" s="776"/>
      <c r="M61" s="776"/>
      <c r="N61" s="776"/>
      <c r="O61" s="776"/>
    </row>
    <row r="62" spans="1:15" ht="18" customHeight="1">
      <c r="A62" s="271"/>
      <c r="B62" s="652" t="s">
        <v>391</v>
      </c>
      <c r="C62" s="653">
        <v>2361</v>
      </c>
      <c r="D62" s="653">
        <v>137</v>
      </c>
      <c r="E62" s="653">
        <v>2498</v>
      </c>
      <c r="F62" s="653">
        <v>2803</v>
      </c>
      <c r="G62" s="653">
        <v>146</v>
      </c>
      <c r="H62" s="653">
        <v>2949</v>
      </c>
      <c r="J62" s="776"/>
      <c r="K62" s="776"/>
      <c r="L62" s="776"/>
      <c r="M62" s="776"/>
      <c r="N62" s="776"/>
      <c r="O62" s="776"/>
    </row>
    <row r="63" spans="1:15" ht="18" customHeight="1">
      <c r="A63" s="271"/>
      <c r="B63" s="652" t="s">
        <v>591</v>
      </c>
      <c r="C63" s="653">
        <v>3060</v>
      </c>
      <c r="D63" s="653">
        <v>283</v>
      </c>
      <c r="E63" s="653">
        <v>3343</v>
      </c>
      <c r="F63" s="653">
        <v>2524</v>
      </c>
      <c r="G63" s="653">
        <v>231</v>
      </c>
      <c r="H63" s="653">
        <f t="shared" si="0"/>
        <v>2755</v>
      </c>
      <c r="J63" s="776"/>
      <c r="K63" s="776"/>
      <c r="L63" s="776"/>
      <c r="M63" s="776"/>
      <c r="N63" s="776"/>
      <c r="O63" s="776"/>
    </row>
    <row r="64" spans="1:15" s="265" customFormat="1" ht="28.5" customHeight="1">
      <c r="A64" s="263"/>
      <c r="B64" s="655" t="s">
        <v>393</v>
      </c>
      <c r="C64" s="649">
        <v>17556</v>
      </c>
      <c r="D64" s="649">
        <v>12962</v>
      </c>
      <c r="E64" s="649">
        <v>30518</v>
      </c>
      <c r="F64" s="649">
        <v>17582</v>
      </c>
      <c r="G64" s="649">
        <v>12995</v>
      </c>
      <c r="H64" s="649">
        <f t="shared" si="0"/>
        <v>30577</v>
      </c>
      <c r="J64" s="776"/>
      <c r="K64" s="776"/>
      <c r="L64" s="776"/>
      <c r="M64" s="776"/>
      <c r="N64" s="776"/>
      <c r="O64" s="776"/>
    </row>
    <row r="65" spans="1:15" s="265" customFormat="1" ht="18" customHeight="1">
      <c r="A65" s="263"/>
      <c r="B65" s="652" t="s">
        <v>394</v>
      </c>
      <c r="C65" s="664">
        <v>1762</v>
      </c>
      <c r="D65" s="664">
        <v>545</v>
      </c>
      <c r="E65" s="664">
        <v>2307</v>
      </c>
      <c r="F65" s="664">
        <v>1776</v>
      </c>
      <c r="G65" s="664">
        <v>548</v>
      </c>
      <c r="H65" s="664">
        <f t="shared" si="0"/>
        <v>2324</v>
      </c>
      <c r="J65" s="776"/>
      <c r="K65" s="776"/>
      <c r="L65" s="776"/>
      <c r="M65" s="776"/>
      <c r="N65" s="776"/>
      <c r="O65" s="776"/>
    </row>
    <row r="66" spans="1:15" s="258" customFormat="1" ht="18" customHeight="1">
      <c r="A66" s="266"/>
      <c r="B66" s="652" t="s">
        <v>395</v>
      </c>
      <c r="C66" s="653">
        <v>281</v>
      </c>
      <c r="D66" s="653">
        <v>74</v>
      </c>
      <c r="E66" s="653">
        <v>355</v>
      </c>
      <c r="F66" s="653">
        <v>295</v>
      </c>
      <c r="G66" s="653">
        <v>62</v>
      </c>
      <c r="H66" s="653">
        <f t="shared" si="0"/>
        <v>357</v>
      </c>
      <c r="J66" s="776"/>
      <c r="K66" s="776"/>
      <c r="L66" s="776"/>
      <c r="M66" s="776"/>
      <c r="N66" s="776"/>
      <c r="O66" s="776"/>
    </row>
    <row r="67" spans="1:15" s="265" customFormat="1" ht="18" customHeight="1">
      <c r="A67" s="263"/>
      <c r="B67" s="652" t="s">
        <v>396</v>
      </c>
      <c r="C67" s="664">
        <v>426</v>
      </c>
      <c r="D67" s="664">
        <v>172</v>
      </c>
      <c r="E67" s="664">
        <v>598</v>
      </c>
      <c r="F67" s="664">
        <v>424</v>
      </c>
      <c r="G67" s="664">
        <v>174</v>
      </c>
      <c r="H67" s="664">
        <f t="shared" si="0"/>
        <v>598</v>
      </c>
      <c r="J67" s="776"/>
      <c r="K67" s="776"/>
      <c r="L67" s="776"/>
      <c r="M67" s="776"/>
      <c r="N67" s="776"/>
      <c r="O67" s="776"/>
    </row>
    <row r="68" spans="1:15" s="265" customFormat="1" ht="27" customHeight="1">
      <c r="A68" s="263"/>
      <c r="B68" s="652" t="s">
        <v>592</v>
      </c>
      <c r="C68" s="664">
        <v>346</v>
      </c>
      <c r="D68" s="664">
        <v>243</v>
      </c>
      <c r="E68" s="664">
        <v>589</v>
      </c>
      <c r="F68" s="664">
        <v>360</v>
      </c>
      <c r="G68" s="664">
        <v>246</v>
      </c>
      <c r="H68" s="664">
        <f t="shared" si="0"/>
        <v>606</v>
      </c>
      <c r="J68" s="776"/>
      <c r="K68" s="776"/>
      <c r="L68" s="776"/>
      <c r="M68" s="776"/>
      <c r="N68" s="776"/>
      <c r="O68" s="776"/>
    </row>
    <row r="69" spans="1:15" s="258" customFormat="1" ht="18" customHeight="1">
      <c r="A69" s="266"/>
      <c r="B69" s="652" t="s">
        <v>398</v>
      </c>
      <c r="C69" s="664">
        <v>3635</v>
      </c>
      <c r="D69" s="664">
        <v>1273</v>
      </c>
      <c r="E69" s="664">
        <v>4908</v>
      </c>
      <c r="F69" s="664">
        <v>3587</v>
      </c>
      <c r="G69" s="664">
        <v>1305</v>
      </c>
      <c r="H69" s="664">
        <f t="shared" si="0"/>
        <v>4892</v>
      </c>
      <c r="J69" s="776"/>
      <c r="K69" s="776"/>
      <c r="L69" s="776"/>
      <c r="M69" s="776"/>
      <c r="N69" s="776"/>
      <c r="O69" s="776"/>
    </row>
    <row r="70" spans="1:15" s="258" customFormat="1" ht="18" customHeight="1">
      <c r="A70" s="266"/>
      <c r="B70" s="652" t="s">
        <v>399</v>
      </c>
      <c r="C70" s="664">
        <v>164</v>
      </c>
      <c r="D70" s="664">
        <v>335</v>
      </c>
      <c r="E70" s="664">
        <v>499</v>
      </c>
      <c r="F70" s="664">
        <v>159</v>
      </c>
      <c r="G70" s="664">
        <v>293</v>
      </c>
      <c r="H70" s="664">
        <f t="shared" si="0"/>
        <v>452</v>
      </c>
      <c r="J70" s="776"/>
      <c r="K70" s="776"/>
      <c r="L70" s="776"/>
      <c r="M70" s="776"/>
      <c r="N70" s="776"/>
      <c r="O70" s="776"/>
    </row>
    <row r="71" spans="1:15" s="258" customFormat="1" ht="18" customHeight="1">
      <c r="A71" s="275"/>
      <c r="B71" s="652" t="s">
        <v>400</v>
      </c>
      <c r="C71" s="664">
        <v>1103</v>
      </c>
      <c r="D71" s="664">
        <v>821</v>
      </c>
      <c r="E71" s="664">
        <v>1924</v>
      </c>
      <c r="F71" s="664">
        <v>1098</v>
      </c>
      <c r="G71" s="664">
        <v>819</v>
      </c>
      <c r="H71" s="664">
        <f t="shared" ref="H71:H128" si="1">F71+G71</f>
        <v>1917</v>
      </c>
      <c r="J71" s="776"/>
      <c r="K71" s="776"/>
      <c r="L71" s="776"/>
      <c r="M71" s="776"/>
      <c r="N71" s="776"/>
      <c r="O71" s="776"/>
    </row>
    <row r="72" spans="1:15" s="258" customFormat="1" ht="18" customHeight="1">
      <c r="A72" s="266"/>
      <c r="B72" s="652" t="s">
        <v>401</v>
      </c>
      <c r="C72" s="664">
        <v>1128</v>
      </c>
      <c r="D72" s="664">
        <v>359</v>
      </c>
      <c r="E72" s="664">
        <v>1487</v>
      </c>
      <c r="F72" s="664">
        <v>1178</v>
      </c>
      <c r="G72" s="664">
        <v>353</v>
      </c>
      <c r="H72" s="664">
        <f t="shared" si="1"/>
        <v>1531</v>
      </c>
      <c r="J72" s="776"/>
      <c r="K72" s="776"/>
      <c r="L72" s="776"/>
      <c r="M72" s="776"/>
      <c r="N72" s="776"/>
      <c r="O72" s="776"/>
    </row>
    <row r="73" spans="1:15" s="258" customFormat="1" ht="18" customHeight="1">
      <c r="A73" s="266"/>
      <c r="B73" s="652" t="s">
        <v>402</v>
      </c>
      <c r="C73" s="664">
        <v>1300</v>
      </c>
      <c r="D73" s="664">
        <v>506</v>
      </c>
      <c r="E73" s="664">
        <v>1806</v>
      </c>
      <c r="F73" s="664">
        <v>1282</v>
      </c>
      <c r="G73" s="664">
        <v>484</v>
      </c>
      <c r="H73" s="664">
        <f t="shared" si="1"/>
        <v>1766</v>
      </c>
      <c r="J73" s="776"/>
      <c r="K73" s="776"/>
      <c r="L73" s="776"/>
      <c r="M73" s="776"/>
      <c r="N73" s="776"/>
      <c r="O73" s="776"/>
    </row>
    <row r="74" spans="1:15" s="665" customFormat="1" ht="27" customHeight="1">
      <c r="A74" s="266"/>
      <c r="B74" s="652" t="s">
        <v>403</v>
      </c>
      <c r="C74" s="664">
        <v>3258</v>
      </c>
      <c r="D74" s="664">
        <v>5132</v>
      </c>
      <c r="E74" s="664">
        <v>8390</v>
      </c>
      <c r="F74" s="664">
        <v>3230</v>
      </c>
      <c r="G74" s="664">
        <v>5212</v>
      </c>
      <c r="H74" s="664">
        <v>8442</v>
      </c>
      <c r="J74" s="776"/>
      <c r="K74" s="776"/>
      <c r="L74" s="776"/>
      <c r="M74" s="776"/>
      <c r="N74" s="776"/>
      <c r="O74" s="776"/>
    </row>
    <row r="75" spans="1:15" s="665" customFormat="1" ht="18" customHeight="1">
      <c r="A75" s="266"/>
      <c r="B75" s="652" t="s">
        <v>404</v>
      </c>
      <c r="C75" s="664">
        <v>80</v>
      </c>
      <c r="D75" s="664">
        <v>20</v>
      </c>
      <c r="E75" s="664">
        <v>100</v>
      </c>
      <c r="F75" s="664">
        <v>70</v>
      </c>
      <c r="G75" s="664">
        <v>7</v>
      </c>
      <c r="H75" s="664">
        <f t="shared" si="1"/>
        <v>77</v>
      </c>
      <c r="J75" s="776"/>
      <c r="K75" s="776"/>
      <c r="L75" s="776"/>
      <c r="M75" s="776"/>
      <c r="N75" s="776"/>
      <c r="O75" s="776"/>
    </row>
    <row r="76" spans="1:15" s="665" customFormat="1" ht="27" customHeight="1">
      <c r="A76" s="266"/>
      <c r="B76" s="652" t="s">
        <v>405</v>
      </c>
      <c r="C76" s="664">
        <v>416</v>
      </c>
      <c r="D76" s="664">
        <v>217</v>
      </c>
      <c r="E76" s="664">
        <v>633</v>
      </c>
      <c r="F76" s="664">
        <v>409</v>
      </c>
      <c r="G76" s="664">
        <v>224</v>
      </c>
      <c r="H76" s="664">
        <v>633</v>
      </c>
      <c r="J76" s="776"/>
      <c r="K76" s="776"/>
      <c r="L76" s="776"/>
      <c r="M76" s="776"/>
      <c r="N76" s="776"/>
      <c r="O76" s="776"/>
    </row>
    <row r="77" spans="1:15" s="665" customFormat="1" ht="18" customHeight="1">
      <c r="A77" s="266"/>
      <c r="B77" s="652" t="s">
        <v>593</v>
      </c>
      <c r="C77" s="653">
        <v>3657</v>
      </c>
      <c r="D77" s="653">
        <v>3265</v>
      </c>
      <c r="E77" s="653">
        <v>6922</v>
      </c>
      <c r="F77" s="653">
        <v>3714</v>
      </c>
      <c r="G77" s="653">
        <v>3268</v>
      </c>
      <c r="H77" s="653">
        <v>6982</v>
      </c>
      <c r="J77" s="776"/>
      <c r="K77" s="776"/>
      <c r="L77" s="776"/>
      <c r="M77" s="776"/>
      <c r="N77" s="776"/>
      <c r="O77" s="776"/>
    </row>
    <row r="78" spans="1:15" s="665" customFormat="1" ht="19.5" customHeight="1">
      <c r="A78" s="266"/>
      <c r="B78" s="655" t="s">
        <v>28</v>
      </c>
      <c r="C78" s="666">
        <v>11827</v>
      </c>
      <c r="D78" s="666">
        <v>2968</v>
      </c>
      <c r="E78" s="666">
        <v>14795</v>
      </c>
      <c r="F78" s="666">
        <v>11809</v>
      </c>
      <c r="G78" s="666">
        <v>2994</v>
      </c>
      <c r="H78" s="666">
        <v>14803</v>
      </c>
      <c r="J78" s="776"/>
      <c r="K78" s="776"/>
      <c r="L78" s="776"/>
      <c r="M78" s="776"/>
      <c r="N78" s="776"/>
      <c r="O78" s="776"/>
    </row>
    <row r="79" spans="1:15" s="665" customFormat="1" ht="18" customHeight="1">
      <c r="A79" s="266"/>
      <c r="B79" s="652" t="s">
        <v>407</v>
      </c>
      <c r="C79" s="664">
        <v>4742</v>
      </c>
      <c r="D79" s="664">
        <v>495</v>
      </c>
      <c r="E79" s="664">
        <v>5237</v>
      </c>
      <c r="F79" s="664">
        <v>4766</v>
      </c>
      <c r="G79" s="664">
        <v>475</v>
      </c>
      <c r="H79" s="664">
        <f t="shared" si="1"/>
        <v>5241</v>
      </c>
      <c r="J79" s="776"/>
      <c r="K79" s="776"/>
      <c r="L79" s="776"/>
      <c r="M79" s="776"/>
      <c r="N79" s="776"/>
      <c r="O79" s="776"/>
    </row>
    <row r="80" spans="1:15" s="665" customFormat="1" ht="18" customHeight="1">
      <c r="A80" s="266"/>
      <c r="B80" s="652" t="s">
        <v>408</v>
      </c>
      <c r="C80" s="664">
        <v>595</v>
      </c>
      <c r="D80" s="664">
        <v>38</v>
      </c>
      <c r="E80" s="664">
        <v>633</v>
      </c>
      <c r="F80" s="664">
        <v>621</v>
      </c>
      <c r="G80" s="664">
        <v>44</v>
      </c>
      <c r="H80" s="664">
        <f t="shared" si="1"/>
        <v>665</v>
      </c>
      <c r="J80" s="776"/>
      <c r="K80" s="776"/>
      <c r="L80" s="776"/>
      <c r="M80" s="776"/>
      <c r="N80" s="776"/>
      <c r="O80" s="776"/>
    </row>
    <row r="81" spans="1:15" s="665" customFormat="1" ht="18" customHeight="1">
      <c r="A81" s="266"/>
      <c r="B81" s="652" t="s">
        <v>409</v>
      </c>
      <c r="C81" s="664">
        <v>1203</v>
      </c>
      <c r="D81" s="664">
        <v>635</v>
      </c>
      <c r="E81" s="664">
        <v>1838</v>
      </c>
      <c r="F81" s="664">
        <v>1251</v>
      </c>
      <c r="G81" s="664">
        <v>675</v>
      </c>
      <c r="H81" s="664">
        <v>1926</v>
      </c>
      <c r="J81" s="776"/>
      <c r="K81" s="776"/>
      <c r="L81" s="776"/>
      <c r="M81" s="776"/>
      <c r="N81" s="776"/>
      <c r="O81" s="776"/>
    </row>
    <row r="82" spans="1:15" s="665" customFormat="1" ht="18" customHeight="1">
      <c r="A82" s="266"/>
      <c r="B82" s="652" t="s">
        <v>410</v>
      </c>
      <c r="C82" s="664">
        <v>886</v>
      </c>
      <c r="D82" s="664">
        <v>160</v>
      </c>
      <c r="E82" s="664">
        <v>1046</v>
      </c>
      <c r="F82" s="664">
        <v>872</v>
      </c>
      <c r="G82" s="664">
        <v>153</v>
      </c>
      <c r="H82" s="664">
        <v>1025</v>
      </c>
      <c r="J82" s="776"/>
      <c r="K82" s="776"/>
      <c r="L82" s="776"/>
      <c r="M82" s="776"/>
      <c r="N82" s="776"/>
      <c r="O82" s="776"/>
    </row>
    <row r="83" spans="1:15" s="665" customFormat="1" ht="18" customHeight="1">
      <c r="A83" s="266"/>
      <c r="B83" s="652" t="s">
        <v>411</v>
      </c>
      <c r="C83" s="664">
        <v>3523</v>
      </c>
      <c r="D83" s="664">
        <v>1063</v>
      </c>
      <c r="E83" s="664">
        <v>4586</v>
      </c>
      <c r="F83" s="664">
        <v>3442</v>
      </c>
      <c r="G83" s="664">
        <v>1067</v>
      </c>
      <c r="H83" s="664">
        <v>4509</v>
      </c>
      <c r="J83" s="776"/>
      <c r="K83" s="776"/>
      <c r="L83" s="776"/>
      <c r="M83" s="776"/>
      <c r="N83" s="776"/>
      <c r="O83" s="776"/>
    </row>
    <row r="84" spans="1:15" s="665" customFormat="1" ht="18" customHeight="1">
      <c r="A84" s="266"/>
      <c r="B84" s="652" t="s">
        <v>412</v>
      </c>
      <c r="C84" s="664">
        <v>878</v>
      </c>
      <c r="D84" s="664">
        <v>577</v>
      </c>
      <c r="E84" s="664">
        <v>1455</v>
      </c>
      <c r="F84" s="664">
        <v>857</v>
      </c>
      <c r="G84" s="664">
        <v>580</v>
      </c>
      <c r="H84" s="664">
        <f t="shared" si="1"/>
        <v>1437</v>
      </c>
      <c r="J84" s="776"/>
      <c r="K84" s="776"/>
      <c r="L84" s="776"/>
      <c r="M84" s="776"/>
      <c r="N84" s="776"/>
      <c r="O84" s="776"/>
    </row>
    <row r="85" spans="1:15" s="665" customFormat="1" ht="19.5" customHeight="1">
      <c r="A85" s="266"/>
      <c r="B85" s="655" t="s">
        <v>413</v>
      </c>
      <c r="C85" s="666">
        <v>16083</v>
      </c>
      <c r="D85" s="666">
        <v>9506</v>
      </c>
      <c r="E85" s="666">
        <v>25589</v>
      </c>
      <c r="F85" s="666">
        <v>15945</v>
      </c>
      <c r="G85" s="666">
        <v>9617</v>
      </c>
      <c r="H85" s="666">
        <v>25562</v>
      </c>
      <c r="J85" s="776"/>
      <c r="K85" s="776"/>
      <c r="L85" s="776"/>
      <c r="M85" s="776"/>
      <c r="N85" s="776"/>
      <c r="O85" s="776"/>
    </row>
    <row r="86" spans="1:15" s="665" customFormat="1" ht="18" customHeight="1">
      <c r="A86" s="266"/>
      <c r="B86" s="652" t="s">
        <v>594</v>
      </c>
      <c r="C86" s="664">
        <v>14054</v>
      </c>
      <c r="D86" s="664">
        <v>7787</v>
      </c>
      <c r="E86" s="664">
        <v>21841</v>
      </c>
      <c r="F86" s="664">
        <v>13991</v>
      </c>
      <c r="G86" s="664">
        <v>7971</v>
      </c>
      <c r="H86" s="664">
        <v>21962</v>
      </c>
      <c r="J86" s="776"/>
      <c r="K86" s="776"/>
      <c r="L86" s="776"/>
      <c r="M86" s="776"/>
      <c r="N86" s="776"/>
      <c r="O86" s="776"/>
    </row>
    <row r="87" spans="1:15" s="665" customFormat="1" ht="18" customHeight="1">
      <c r="A87" s="266"/>
      <c r="B87" s="652" t="s">
        <v>415</v>
      </c>
      <c r="C87" s="664">
        <v>2029</v>
      </c>
      <c r="D87" s="664">
        <v>1719</v>
      </c>
      <c r="E87" s="664">
        <v>3748</v>
      </c>
      <c r="F87" s="664">
        <v>1954</v>
      </c>
      <c r="G87" s="664">
        <v>1646</v>
      </c>
      <c r="H87" s="664">
        <f t="shared" si="1"/>
        <v>3600</v>
      </c>
      <c r="J87" s="776"/>
      <c r="K87" s="776"/>
      <c r="L87" s="776"/>
      <c r="M87" s="776"/>
      <c r="N87" s="776"/>
      <c r="O87" s="776"/>
    </row>
    <row r="88" spans="1:15" s="665" customFormat="1" ht="19.5" customHeight="1">
      <c r="A88" s="266"/>
      <c r="B88" s="655" t="s">
        <v>22</v>
      </c>
      <c r="C88" s="666">
        <v>6642</v>
      </c>
      <c r="D88" s="666">
        <v>5294</v>
      </c>
      <c r="E88" s="666">
        <v>11936</v>
      </c>
      <c r="F88" s="666">
        <v>6597</v>
      </c>
      <c r="G88" s="666">
        <v>5394</v>
      </c>
      <c r="H88" s="666">
        <v>11991</v>
      </c>
      <c r="J88" s="776"/>
      <c r="K88" s="776"/>
      <c r="L88" s="776"/>
      <c r="M88" s="776"/>
      <c r="N88" s="776"/>
      <c r="O88" s="776"/>
    </row>
    <row r="89" spans="1:15" s="665" customFormat="1" ht="18" customHeight="1">
      <c r="A89" s="266"/>
      <c r="B89" s="652" t="s">
        <v>416</v>
      </c>
      <c r="C89" s="664">
        <v>587</v>
      </c>
      <c r="D89" s="664">
        <v>374</v>
      </c>
      <c r="E89" s="664">
        <v>961</v>
      </c>
      <c r="F89" s="664">
        <v>500</v>
      </c>
      <c r="G89" s="664">
        <v>367</v>
      </c>
      <c r="H89" s="664">
        <v>867</v>
      </c>
      <c r="J89" s="776"/>
      <c r="K89" s="776"/>
      <c r="L89" s="776"/>
      <c r="M89" s="776"/>
      <c r="N89" s="776"/>
      <c r="O89" s="776"/>
    </row>
    <row r="90" spans="1:15" s="665" customFormat="1" ht="42" customHeight="1">
      <c r="A90" s="266"/>
      <c r="B90" s="652" t="s">
        <v>595</v>
      </c>
      <c r="C90" s="664">
        <v>534</v>
      </c>
      <c r="D90" s="664">
        <v>294</v>
      </c>
      <c r="E90" s="664">
        <v>828</v>
      </c>
      <c r="F90" s="664">
        <v>562</v>
      </c>
      <c r="G90" s="664">
        <v>314</v>
      </c>
      <c r="H90" s="664">
        <f t="shared" si="1"/>
        <v>876</v>
      </c>
      <c r="J90" s="776"/>
      <c r="K90" s="776"/>
      <c r="L90" s="776"/>
      <c r="M90" s="776"/>
      <c r="N90" s="776"/>
      <c r="O90" s="776"/>
    </row>
    <row r="91" spans="1:15" s="665" customFormat="1" ht="18" customHeight="1">
      <c r="A91" s="266"/>
      <c r="B91" s="652" t="s">
        <v>418</v>
      </c>
      <c r="C91" s="664">
        <v>1855</v>
      </c>
      <c r="D91" s="664">
        <v>1003</v>
      </c>
      <c r="E91" s="664">
        <v>2858</v>
      </c>
      <c r="F91" s="664">
        <v>1798</v>
      </c>
      <c r="G91" s="664">
        <v>1037</v>
      </c>
      <c r="H91" s="664">
        <v>2835</v>
      </c>
      <c r="J91" s="776"/>
      <c r="K91" s="776"/>
      <c r="L91" s="776"/>
      <c r="M91" s="776"/>
      <c r="N91" s="776"/>
      <c r="O91" s="776"/>
    </row>
    <row r="92" spans="1:15" s="665" customFormat="1" ht="27" customHeight="1">
      <c r="A92" s="266"/>
      <c r="B92" s="652" t="s">
        <v>419</v>
      </c>
      <c r="C92" s="664">
        <v>3025</v>
      </c>
      <c r="D92" s="664">
        <v>2740</v>
      </c>
      <c r="E92" s="664">
        <v>5765</v>
      </c>
      <c r="F92" s="664">
        <v>3093</v>
      </c>
      <c r="G92" s="664">
        <v>2773</v>
      </c>
      <c r="H92" s="664">
        <v>5866</v>
      </c>
      <c r="J92" s="776"/>
      <c r="K92" s="776"/>
      <c r="L92" s="776"/>
      <c r="M92" s="776"/>
      <c r="N92" s="776"/>
      <c r="O92" s="776"/>
    </row>
    <row r="93" spans="1:15" s="665" customFormat="1" ht="18" customHeight="1">
      <c r="A93" s="266"/>
      <c r="B93" s="652" t="s">
        <v>420</v>
      </c>
      <c r="C93" s="664">
        <v>641</v>
      </c>
      <c r="D93" s="664">
        <v>883</v>
      </c>
      <c r="E93" s="664">
        <v>1524</v>
      </c>
      <c r="F93" s="664">
        <v>644</v>
      </c>
      <c r="G93" s="664">
        <v>903</v>
      </c>
      <c r="H93" s="664">
        <v>1547</v>
      </c>
      <c r="J93" s="776"/>
      <c r="K93" s="776"/>
      <c r="L93" s="776"/>
      <c r="M93" s="776"/>
      <c r="N93" s="776"/>
      <c r="O93" s="776"/>
    </row>
    <row r="94" spans="1:15" s="665" customFormat="1" ht="19.5" customHeight="1">
      <c r="A94" s="266"/>
      <c r="B94" s="655" t="s">
        <v>29</v>
      </c>
      <c r="C94" s="666">
        <v>6381</v>
      </c>
      <c r="D94" s="666">
        <v>8192</v>
      </c>
      <c r="E94" s="666">
        <v>14573</v>
      </c>
      <c r="F94" s="666">
        <v>6411</v>
      </c>
      <c r="G94" s="666">
        <v>8329</v>
      </c>
      <c r="H94" s="666">
        <v>14740</v>
      </c>
      <c r="J94" s="776"/>
      <c r="K94" s="776"/>
      <c r="L94" s="776"/>
      <c r="M94" s="776"/>
      <c r="N94" s="776"/>
      <c r="O94" s="776"/>
    </row>
    <row r="95" spans="1:15" s="665" customFormat="1" ht="18" customHeight="1">
      <c r="A95" s="266"/>
      <c r="B95" s="652" t="s">
        <v>596</v>
      </c>
      <c r="C95" s="664">
        <v>4054</v>
      </c>
      <c r="D95" s="664">
        <v>4602</v>
      </c>
      <c r="E95" s="664">
        <v>8656</v>
      </c>
      <c r="F95" s="664">
        <v>4056</v>
      </c>
      <c r="G95" s="664">
        <v>4729</v>
      </c>
      <c r="H95" s="664">
        <v>8785</v>
      </c>
      <c r="J95" s="776"/>
      <c r="K95" s="776"/>
      <c r="L95" s="776"/>
      <c r="M95" s="776"/>
      <c r="N95" s="776"/>
      <c r="O95" s="776"/>
    </row>
    <row r="96" spans="1:15" s="665" customFormat="1" ht="18" customHeight="1">
      <c r="A96" s="266"/>
      <c r="B96" s="652" t="s">
        <v>597</v>
      </c>
      <c r="C96" s="664">
        <v>788</v>
      </c>
      <c r="D96" s="664">
        <v>1313</v>
      </c>
      <c r="E96" s="664">
        <v>2101</v>
      </c>
      <c r="F96" s="664">
        <v>771</v>
      </c>
      <c r="G96" s="664">
        <v>1299</v>
      </c>
      <c r="H96" s="664">
        <f t="shared" si="1"/>
        <v>2070</v>
      </c>
      <c r="J96" s="776"/>
      <c r="K96" s="776"/>
      <c r="L96" s="776"/>
      <c r="M96" s="776"/>
      <c r="N96" s="776"/>
      <c r="O96" s="776"/>
    </row>
    <row r="97" spans="1:15" s="665" customFormat="1" ht="18" customHeight="1">
      <c r="A97" s="266"/>
      <c r="B97" s="652" t="s">
        <v>422</v>
      </c>
      <c r="C97" s="664">
        <v>1048</v>
      </c>
      <c r="D97" s="664">
        <v>1652</v>
      </c>
      <c r="E97" s="664">
        <v>2700</v>
      </c>
      <c r="F97" s="664">
        <v>1070</v>
      </c>
      <c r="G97" s="664">
        <v>1671</v>
      </c>
      <c r="H97" s="664">
        <f t="shared" si="1"/>
        <v>2741</v>
      </c>
      <c r="J97" s="776"/>
      <c r="K97" s="776"/>
      <c r="L97" s="776"/>
      <c r="M97" s="776"/>
      <c r="N97" s="776"/>
      <c r="O97" s="776"/>
    </row>
    <row r="98" spans="1:15" s="272" customFormat="1" ht="27" customHeight="1">
      <c r="A98" s="275"/>
      <c r="B98" s="652" t="s">
        <v>423</v>
      </c>
      <c r="C98" s="664">
        <v>491</v>
      </c>
      <c r="D98" s="664">
        <v>625</v>
      </c>
      <c r="E98" s="664">
        <v>1116</v>
      </c>
      <c r="F98" s="664">
        <v>514</v>
      </c>
      <c r="G98" s="664">
        <v>630</v>
      </c>
      <c r="H98" s="664">
        <f t="shared" si="1"/>
        <v>1144</v>
      </c>
      <c r="J98" s="776"/>
      <c r="K98" s="776"/>
      <c r="L98" s="776"/>
      <c r="M98" s="776"/>
      <c r="N98" s="776"/>
      <c r="O98" s="776"/>
    </row>
    <row r="99" spans="1:15" s="272" customFormat="1" ht="19.5" customHeight="1">
      <c r="A99" s="271"/>
      <c r="B99" s="655" t="s">
        <v>424</v>
      </c>
      <c r="C99" s="666">
        <v>607</v>
      </c>
      <c r="D99" s="666">
        <v>403</v>
      </c>
      <c r="E99" s="666">
        <v>1010</v>
      </c>
      <c r="F99" s="666">
        <v>628</v>
      </c>
      <c r="G99" s="666">
        <v>403</v>
      </c>
      <c r="H99" s="666">
        <f t="shared" si="1"/>
        <v>1031</v>
      </c>
      <c r="J99" s="776"/>
      <c r="K99" s="776"/>
      <c r="L99" s="776"/>
      <c r="M99" s="776"/>
      <c r="N99" s="776"/>
      <c r="O99" s="776"/>
    </row>
    <row r="100" spans="1:15" s="272" customFormat="1" ht="19.5" customHeight="1">
      <c r="A100" s="271"/>
      <c r="B100" s="655" t="s">
        <v>30</v>
      </c>
      <c r="C100" s="666">
        <v>5486</v>
      </c>
      <c r="D100" s="666">
        <v>5237</v>
      </c>
      <c r="E100" s="666">
        <v>10723</v>
      </c>
      <c r="F100" s="666">
        <v>5456</v>
      </c>
      <c r="G100" s="666">
        <v>5358</v>
      </c>
      <c r="H100" s="666">
        <v>10814</v>
      </c>
      <c r="J100" s="776"/>
      <c r="K100" s="776"/>
      <c r="L100" s="776"/>
      <c r="M100" s="776"/>
      <c r="N100" s="776"/>
      <c r="O100" s="776"/>
    </row>
    <row r="101" spans="1:15" s="272" customFormat="1" ht="18" customHeight="1">
      <c r="A101" s="271"/>
      <c r="B101" s="652" t="s">
        <v>425</v>
      </c>
      <c r="C101" s="664">
        <v>145</v>
      </c>
      <c r="D101" s="664">
        <v>207</v>
      </c>
      <c r="E101" s="664">
        <v>352</v>
      </c>
      <c r="F101" s="664">
        <v>136</v>
      </c>
      <c r="G101" s="664">
        <v>201</v>
      </c>
      <c r="H101" s="664">
        <f t="shared" si="1"/>
        <v>337</v>
      </c>
      <c r="J101" s="776"/>
      <c r="K101" s="776"/>
      <c r="L101" s="776"/>
      <c r="M101" s="776"/>
      <c r="N101" s="776"/>
      <c r="O101" s="776"/>
    </row>
    <row r="102" spans="1:15" s="272" customFormat="1" ht="27" customHeight="1">
      <c r="A102" s="271"/>
      <c r="B102" s="652" t="s">
        <v>598</v>
      </c>
      <c r="C102" s="664">
        <v>907</v>
      </c>
      <c r="D102" s="664">
        <v>1060</v>
      </c>
      <c r="E102" s="664">
        <v>1967</v>
      </c>
      <c r="F102" s="664">
        <v>896</v>
      </c>
      <c r="G102" s="664">
        <v>1082</v>
      </c>
      <c r="H102" s="664">
        <f t="shared" si="1"/>
        <v>1978</v>
      </c>
      <c r="J102" s="776"/>
      <c r="K102" s="776"/>
      <c r="L102" s="776"/>
      <c r="M102" s="776"/>
      <c r="N102" s="776"/>
      <c r="O102" s="776"/>
    </row>
    <row r="103" spans="1:15" s="272" customFormat="1" ht="27" customHeight="1">
      <c r="A103" s="271"/>
      <c r="B103" s="652" t="s">
        <v>427</v>
      </c>
      <c r="C103" s="664">
        <v>2257</v>
      </c>
      <c r="D103" s="664">
        <v>2877</v>
      </c>
      <c r="E103" s="664">
        <v>5134</v>
      </c>
      <c r="F103" s="664">
        <v>2296</v>
      </c>
      <c r="G103" s="664">
        <v>2944</v>
      </c>
      <c r="H103" s="664">
        <v>5240</v>
      </c>
      <c r="J103" s="776"/>
      <c r="K103" s="776"/>
      <c r="L103" s="776"/>
      <c r="M103" s="776"/>
      <c r="N103" s="776"/>
      <c r="O103" s="776"/>
    </row>
    <row r="104" spans="1:15" s="272" customFormat="1" ht="27" customHeight="1">
      <c r="A104" s="271"/>
      <c r="B104" s="652" t="s">
        <v>428</v>
      </c>
      <c r="C104" s="664">
        <v>738</v>
      </c>
      <c r="D104" s="664">
        <v>331</v>
      </c>
      <c r="E104" s="664">
        <v>1069</v>
      </c>
      <c r="F104" s="664">
        <v>737</v>
      </c>
      <c r="G104" s="664">
        <v>338</v>
      </c>
      <c r="H104" s="664">
        <f t="shared" si="1"/>
        <v>1075</v>
      </c>
      <c r="J104" s="776"/>
      <c r="K104" s="776"/>
      <c r="L104" s="776"/>
      <c r="M104" s="776"/>
      <c r="N104" s="776"/>
      <c r="O104" s="776"/>
    </row>
    <row r="105" spans="1:15" s="272" customFormat="1" ht="18" customHeight="1">
      <c r="A105" s="271"/>
      <c r="B105" s="652" t="s">
        <v>429</v>
      </c>
      <c r="C105" s="664">
        <v>898</v>
      </c>
      <c r="D105" s="664">
        <v>263</v>
      </c>
      <c r="E105" s="664">
        <v>1161</v>
      </c>
      <c r="F105" s="664">
        <v>858</v>
      </c>
      <c r="G105" s="664">
        <v>298</v>
      </c>
      <c r="H105" s="664">
        <f t="shared" si="1"/>
        <v>1156</v>
      </c>
      <c r="J105" s="776"/>
      <c r="K105" s="776"/>
      <c r="L105" s="776"/>
      <c r="M105" s="776"/>
      <c r="N105" s="776"/>
      <c r="O105" s="776"/>
    </row>
    <row r="106" spans="1:15" s="272" customFormat="1" ht="18" customHeight="1">
      <c r="A106" s="271"/>
      <c r="B106" s="652" t="s">
        <v>430</v>
      </c>
      <c r="C106" s="664">
        <v>203</v>
      </c>
      <c r="D106" s="664">
        <v>203</v>
      </c>
      <c r="E106" s="664">
        <v>406</v>
      </c>
      <c r="F106" s="664">
        <v>198</v>
      </c>
      <c r="G106" s="664">
        <v>195</v>
      </c>
      <c r="H106" s="664">
        <v>393</v>
      </c>
      <c r="J106" s="776"/>
      <c r="K106" s="776"/>
      <c r="L106" s="776"/>
      <c r="M106" s="776"/>
      <c r="N106" s="776"/>
      <c r="O106" s="776"/>
    </row>
    <row r="107" spans="1:15" s="272" customFormat="1" ht="27" customHeight="1">
      <c r="A107" s="271"/>
      <c r="B107" s="652" t="s">
        <v>431</v>
      </c>
      <c r="C107" s="664">
        <v>338</v>
      </c>
      <c r="D107" s="664">
        <v>296</v>
      </c>
      <c r="E107" s="664">
        <v>634</v>
      </c>
      <c r="F107" s="664">
        <v>335</v>
      </c>
      <c r="G107" s="664">
        <v>300</v>
      </c>
      <c r="H107" s="664">
        <f t="shared" si="1"/>
        <v>635</v>
      </c>
      <c r="J107" s="776"/>
      <c r="K107" s="776"/>
      <c r="L107" s="776"/>
      <c r="M107" s="776"/>
      <c r="N107" s="776"/>
      <c r="O107" s="776"/>
    </row>
    <row r="108" spans="1:15" s="272" customFormat="1" ht="19.5" customHeight="1">
      <c r="A108" s="271"/>
      <c r="B108" s="655" t="s">
        <v>432</v>
      </c>
      <c r="C108" s="666">
        <v>9793</v>
      </c>
      <c r="D108" s="666">
        <v>7944</v>
      </c>
      <c r="E108" s="666">
        <v>17737</v>
      </c>
      <c r="F108" s="666">
        <v>9804</v>
      </c>
      <c r="G108" s="666">
        <v>8129</v>
      </c>
      <c r="H108" s="666">
        <v>17933</v>
      </c>
      <c r="J108" s="776"/>
      <c r="K108" s="776"/>
      <c r="L108" s="776"/>
      <c r="M108" s="776"/>
      <c r="N108" s="776"/>
      <c r="O108" s="776"/>
    </row>
    <row r="109" spans="1:15" s="667" customFormat="1" ht="27" customHeight="1">
      <c r="A109" s="271"/>
      <c r="B109" s="652" t="s">
        <v>599</v>
      </c>
      <c r="C109" s="664">
        <v>284</v>
      </c>
      <c r="D109" s="664">
        <v>38</v>
      </c>
      <c r="E109" s="664">
        <v>322</v>
      </c>
      <c r="F109" s="664">
        <v>270</v>
      </c>
      <c r="G109" s="664">
        <v>36</v>
      </c>
      <c r="H109" s="664">
        <f t="shared" si="1"/>
        <v>306</v>
      </c>
      <c r="J109" s="776"/>
      <c r="K109" s="776"/>
      <c r="L109" s="776"/>
      <c r="M109" s="776"/>
      <c r="N109" s="776"/>
      <c r="O109" s="776"/>
    </row>
    <row r="110" spans="1:15" s="667" customFormat="1" ht="18" customHeight="1">
      <c r="A110" s="271"/>
      <c r="B110" s="652" t="s">
        <v>434</v>
      </c>
      <c r="C110" s="664">
        <v>152</v>
      </c>
      <c r="D110" s="664">
        <v>272</v>
      </c>
      <c r="E110" s="664">
        <v>424</v>
      </c>
      <c r="F110" s="664">
        <v>158</v>
      </c>
      <c r="G110" s="664">
        <v>269</v>
      </c>
      <c r="H110" s="664">
        <f t="shared" si="1"/>
        <v>427</v>
      </c>
      <c r="J110" s="776"/>
      <c r="K110" s="776"/>
      <c r="L110" s="776"/>
      <c r="M110" s="776"/>
      <c r="N110" s="776"/>
      <c r="O110" s="776"/>
    </row>
    <row r="111" spans="1:15" s="667" customFormat="1" ht="18" customHeight="1">
      <c r="A111" s="271"/>
      <c r="B111" s="652" t="s">
        <v>435</v>
      </c>
      <c r="C111" s="664">
        <v>174</v>
      </c>
      <c r="D111" s="664">
        <v>170</v>
      </c>
      <c r="E111" s="664">
        <v>344</v>
      </c>
      <c r="F111" s="664">
        <v>158</v>
      </c>
      <c r="G111" s="664">
        <v>154</v>
      </c>
      <c r="H111" s="664">
        <f t="shared" si="1"/>
        <v>312</v>
      </c>
      <c r="J111" s="776"/>
      <c r="K111" s="776"/>
      <c r="L111" s="776"/>
      <c r="M111" s="776"/>
      <c r="N111" s="776"/>
      <c r="O111" s="776"/>
    </row>
    <row r="112" spans="1:15" s="667" customFormat="1" ht="18" customHeight="1">
      <c r="A112" s="271"/>
      <c r="B112" s="652" t="s">
        <v>436</v>
      </c>
      <c r="C112" s="664">
        <v>3317</v>
      </c>
      <c r="D112" s="664">
        <v>710</v>
      </c>
      <c r="E112" s="664">
        <v>4027</v>
      </c>
      <c r="F112" s="664">
        <v>3326</v>
      </c>
      <c r="G112" s="664">
        <v>757</v>
      </c>
      <c r="H112" s="664">
        <f t="shared" si="1"/>
        <v>4083</v>
      </c>
      <c r="J112" s="776"/>
      <c r="K112" s="776"/>
      <c r="L112" s="776"/>
      <c r="M112" s="776"/>
      <c r="N112" s="776"/>
      <c r="O112" s="776"/>
    </row>
    <row r="113" spans="1:15" s="667" customFormat="1" ht="18" customHeight="1">
      <c r="A113" s="271"/>
      <c r="B113" s="652" t="s">
        <v>600</v>
      </c>
      <c r="C113" s="664">
        <v>2501</v>
      </c>
      <c r="D113" s="664">
        <v>3028</v>
      </c>
      <c r="E113" s="664">
        <v>5529</v>
      </c>
      <c r="F113" s="664">
        <v>2464</v>
      </c>
      <c r="G113" s="664">
        <v>2986</v>
      </c>
      <c r="H113" s="664">
        <f t="shared" si="1"/>
        <v>5450</v>
      </c>
      <c r="J113" s="776"/>
      <c r="K113" s="776"/>
      <c r="L113" s="776"/>
      <c r="M113" s="776"/>
      <c r="N113" s="776"/>
      <c r="O113" s="776"/>
    </row>
    <row r="114" spans="1:15" s="667" customFormat="1" ht="18" customHeight="1">
      <c r="A114" s="271"/>
      <c r="B114" s="652" t="s">
        <v>23</v>
      </c>
      <c r="C114" s="664">
        <v>2831</v>
      </c>
      <c r="D114" s="664">
        <v>3170</v>
      </c>
      <c r="E114" s="664">
        <v>6001</v>
      </c>
      <c r="F114" s="664">
        <v>2899</v>
      </c>
      <c r="G114" s="664">
        <v>3371</v>
      </c>
      <c r="H114" s="664">
        <v>6270</v>
      </c>
      <c r="J114" s="776"/>
      <c r="K114" s="776"/>
      <c r="L114" s="776"/>
      <c r="M114" s="776"/>
      <c r="N114" s="776"/>
      <c r="O114" s="776"/>
    </row>
    <row r="115" spans="1:15" s="667" customFormat="1" ht="18" customHeight="1">
      <c r="A115" s="271"/>
      <c r="B115" s="652" t="s">
        <v>601</v>
      </c>
      <c r="C115" s="664">
        <v>534</v>
      </c>
      <c r="D115" s="664">
        <v>556</v>
      </c>
      <c r="E115" s="664">
        <v>1090</v>
      </c>
      <c r="F115" s="664">
        <v>529</v>
      </c>
      <c r="G115" s="664">
        <v>556</v>
      </c>
      <c r="H115" s="664">
        <f t="shared" si="1"/>
        <v>1085</v>
      </c>
      <c r="J115" s="776"/>
      <c r="K115" s="776"/>
      <c r="L115" s="776"/>
      <c r="M115" s="776"/>
      <c r="N115" s="776"/>
      <c r="O115" s="776"/>
    </row>
    <row r="116" spans="1:15" s="667" customFormat="1" ht="28.5" customHeight="1">
      <c r="A116" s="271"/>
      <c r="B116" s="655" t="s">
        <v>602</v>
      </c>
      <c r="C116" s="666">
        <v>29348</v>
      </c>
      <c r="D116" s="666">
        <v>13155</v>
      </c>
      <c r="E116" s="666">
        <v>42503</v>
      </c>
      <c r="F116" s="666">
        <v>29339</v>
      </c>
      <c r="G116" s="666">
        <v>13778</v>
      </c>
      <c r="H116" s="666">
        <v>43117</v>
      </c>
      <c r="J116" s="776"/>
      <c r="K116" s="776"/>
      <c r="L116" s="776"/>
      <c r="M116" s="776"/>
      <c r="N116" s="776"/>
      <c r="O116" s="776"/>
    </row>
    <row r="117" spans="1:15" s="667" customFormat="1" ht="19.5" customHeight="1">
      <c r="A117" s="271"/>
      <c r="B117" s="655" t="s">
        <v>13</v>
      </c>
      <c r="C117" s="666">
        <v>9332</v>
      </c>
      <c r="D117" s="666">
        <v>17311</v>
      </c>
      <c r="E117" s="666">
        <v>26643</v>
      </c>
      <c r="F117" s="666">
        <v>9170</v>
      </c>
      <c r="G117" s="666">
        <v>17243</v>
      </c>
      <c r="H117" s="666">
        <v>26413</v>
      </c>
      <c r="J117" s="776"/>
      <c r="K117" s="776"/>
      <c r="L117" s="776"/>
      <c r="M117" s="776"/>
      <c r="N117" s="776"/>
      <c r="O117" s="776"/>
    </row>
    <row r="118" spans="1:15" s="667" customFormat="1" ht="19.5" customHeight="1">
      <c r="A118" s="271"/>
      <c r="B118" s="655" t="s">
        <v>440</v>
      </c>
      <c r="C118" s="666">
        <v>7062</v>
      </c>
      <c r="D118" s="666">
        <v>9761</v>
      </c>
      <c r="E118" s="666">
        <v>16823</v>
      </c>
      <c r="F118" s="666">
        <v>7114</v>
      </c>
      <c r="G118" s="666">
        <v>10051</v>
      </c>
      <c r="H118" s="666">
        <f t="shared" si="1"/>
        <v>17165</v>
      </c>
      <c r="J118" s="776"/>
      <c r="K118" s="776"/>
      <c r="L118" s="776"/>
      <c r="M118" s="776"/>
      <c r="N118" s="776"/>
      <c r="O118" s="776"/>
    </row>
    <row r="119" spans="1:15" s="667" customFormat="1" ht="18" customHeight="1">
      <c r="A119" s="271"/>
      <c r="B119" s="652" t="s">
        <v>603</v>
      </c>
      <c r="C119" s="664">
        <v>6217</v>
      </c>
      <c r="D119" s="664">
        <v>8171</v>
      </c>
      <c r="E119" s="664">
        <v>14388</v>
      </c>
      <c r="F119" s="664">
        <v>6267</v>
      </c>
      <c r="G119" s="664">
        <v>8416</v>
      </c>
      <c r="H119" s="664">
        <v>14683</v>
      </c>
      <c r="J119" s="776"/>
      <c r="K119" s="776"/>
      <c r="L119" s="776"/>
      <c r="M119" s="776"/>
      <c r="N119" s="776"/>
      <c r="O119" s="776"/>
    </row>
    <row r="120" spans="1:15" s="272" customFormat="1" ht="27" customHeight="1">
      <c r="A120" s="271"/>
      <c r="B120" s="652" t="s">
        <v>604</v>
      </c>
      <c r="C120" s="664">
        <v>845</v>
      </c>
      <c r="D120" s="664">
        <v>1590</v>
      </c>
      <c r="E120" s="664">
        <v>2435</v>
      </c>
      <c r="F120" s="664">
        <v>847</v>
      </c>
      <c r="G120" s="664">
        <v>1635</v>
      </c>
      <c r="H120" s="664">
        <f t="shared" si="1"/>
        <v>2482</v>
      </c>
      <c r="J120" s="776"/>
      <c r="K120" s="776"/>
      <c r="L120" s="776"/>
      <c r="M120" s="776"/>
      <c r="N120" s="776"/>
      <c r="O120" s="776"/>
    </row>
    <row r="121" spans="1:15" s="272" customFormat="1" ht="19.5" customHeight="1">
      <c r="A121" s="271"/>
      <c r="B121" s="655" t="s">
        <v>24</v>
      </c>
      <c r="C121" s="666">
        <v>2771</v>
      </c>
      <c r="D121" s="666">
        <v>1440</v>
      </c>
      <c r="E121" s="666">
        <v>4211</v>
      </c>
      <c r="F121" s="666">
        <v>2709</v>
      </c>
      <c r="G121" s="666">
        <v>1416</v>
      </c>
      <c r="H121" s="666">
        <f t="shared" si="1"/>
        <v>4125</v>
      </c>
      <c r="J121" s="776"/>
      <c r="K121" s="776"/>
      <c r="L121" s="776"/>
      <c r="M121" s="776"/>
      <c r="N121" s="776"/>
      <c r="O121" s="776"/>
    </row>
    <row r="122" spans="1:15" s="272" customFormat="1" ht="27" customHeight="1">
      <c r="A122" s="271"/>
      <c r="B122" s="652" t="s">
        <v>443</v>
      </c>
      <c r="C122" s="664">
        <v>361</v>
      </c>
      <c r="D122" s="664">
        <v>234</v>
      </c>
      <c r="E122" s="664">
        <v>595</v>
      </c>
      <c r="F122" s="664">
        <v>341</v>
      </c>
      <c r="G122" s="664">
        <v>232</v>
      </c>
      <c r="H122" s="664">
        <f t="shared" si="1"/>
        <v>573</v>
      </c>
      <c r="J122" s="776"/>
      <c r="K122" s="776"/>
      <c r="L122" s="776"/>
      <c r="M122" s="776"/>
      <c r="N122" s="776"/>
      <c r="O122" s="776"/>
    </row>
    <row r="123" spans="1:15" s="272" customFormat="1" ht="18" customHeight="1">
      <c r="A123" s="271"/>
      <c r="B123" s="652" t="s">
        <v>444</v>
      </c>
      <c r="C123" s="664">
        <v>903</v>
      </c>
      <c r="D123" s="664">
        <v>701</v>
      </c>
      <c r="E123" s="664">
        <v>1604</v>
      </c>
      <c r="F123" s="664">
        <v>846</v>
      </c>
      <c r="G123" s="664">
        <v>682</v>
      </c>
      <c r="H123" s="664">
        <f t="shared" si="1"/>
        <v>1528</v>
      </c>
      <c r="J123" s="776"/>
      <c r="K123" s="776"/>
      <c r="L123" s="776"/>
      <c r="M123" s="776"/>
      <c r="N123" s="776"/>
      <c r="O123" s="776"/>
    </row>
    <row r="124" spans="1:15" s="272" customFormat="1" ht="27" customHeight="1">
      <c r="A124" s="271"/>
      <c r="B124" s="652" t="s">
        <v>445</v>
      </c>
      <c r="C124" s="664">
        <v>1507</v>
      </c>
      <c r="D124" s="664">
        <v>505</v>
      </c>
      <c r="E124" s="664">
        <v>2012</v>
      </c>
      <c r="F124" s="664">
        <v>1522</v>
      </c>
      <c r="G124" s="664">
        <v>502</v>
      </c>
      <c r="H124" s="664">
        <f t="shared" si="1"/>
        <v>2024</v>
      </c>
      <c r="J124" s="776"/>
      <c r="K124" s="776"/>
      <c r="L124" s="776"/>
      <c r="M124" s="776"/>
      <c r="N124" s="776"/>
      <c r="O124" s="776"/>
    </row>
    <row r="125" spans="1:15" s="272" customFormat="1" ht="19.5" customHeight="1">
      <c r="A125" s="271"/>
      <c r="B125" s="655" t="s">
        <v>25</v>
      </c>
      <c r="C125" s="666">
        <v>778</v>
      </c>
      <c r="D125" s="666">
        <v>763</v>
      </c>
      <c r="E125" s="666">
        <v>1541</v>
      </c>
      <c r="F125" s="666">
        <v>760</v>
      </c>
      <c r="G125" s="666">
        <v>774</v>
      </c>
      <c r="H125" s="666">
        <f t="shared" si="1"/>
        <v>1534</v>
      </c>
      <c r="J125" s="776"/>
      <c r="K125" s="776"/>
      <c r="L125" s="776"/>
      <c r="M125" s="776"/>
      <c r="N125" s="776"/>
      <c r="O125" s="776"/>
    </row>
    <row r="126" spans="1:15" s="272" customFormat="1" ht="18" customHeight="1">
      <c r="A126" s="271"/>
      <c r="B126" s="652" t="s">
        <v>446</v>
      </c>
      <c r="C126" s="664">
        <v>348</v>
      </c>
      <c r="D126" s="664">
        <v>431</v>
      </c>
      <c r="E126" s="664">
        <v>779</v>
      </c>
      <c r="F126" s="664">
        <v>325</v>
      </c>
      <c r="G126" s="664">
        <v>409</v>
      </c>
      <c r="H126" s="664">
        <f t="shared" si="1"/>
        <v>734</v>
      </c>
      <c r="J126" s="776"/>
      <c r="K126" s="776"/>
      <c r="L126" s="776"/>
      <c r="M126" s="776"/>
      <c r="N126" s="776"/>
      <c r="O126" s="776"/>
    </row>
    <row r="127" spans="1:15" s="272" customFormat="1" ht="18" customHeight="1">
      <c r="A127" s="271"/>
      <c r="B127" s="668" t="s">
        <v>605</v>
      </c>
      <c r="C127" s="664">
        <v>430</v>
      </c>
      <c r="D127" s="664">
        <v>332</v>
      </c>
      <c r="E127" s="664">
        <v>762</v>
      </c>
      <c r="F127" s="664">
        <v>435</v>
      </c>
      <c r="G127" s="664">
        <v>365</v>
      </c>
      <c r="H127" s="664">
        <f t="shared" si="1"/>
        <v>800</v>
      </c>
      <c r="J127" s="776"/>
      <c r="K127" s="776"/>
      <c r="L127" s="776"/>
      <c r="M127" s="776"/>
      <c r="N127" s="776"/>
      <c r="O127" s="776"/>
    </row>
    <row r="128" spans="1:15" s="272" customFormat="1" ht="18" customHeight="1">
      <c r="A128" s="1137" t="s">
        <v>448</v>
      </c>
      <c r="B128" s="1138"/>
      <c r="C128" s="669">
        <v>186339</v>
      </c>
      <c r="D128" s="669">
        <v>119371</v>
      </c>
      <c r="E128" s="669">
        <v>305710</v>
      </c>
      <c r="F128" s="669">
        <v>182884</v>
      </c>
      <c r="G128" s="669">
        <v>121179</v>
      </c>
      <c r="H128" s="669">
        <f t="shared" si="1"/>
        <v>304063</v>
      </c>
      <c r="J128" s="776"/>
      <c r="K128" s="776"/>
      <c r="L128" s="776"/>
      <c r="M128" s="776"/>
      <c r="N128" s="776"/>
      <c r="O128" s="776"/>
    </row>
    <row r="129" spans="1:8" s="272" customFormat="1" ht="21.75" customHeight="1">
      <c r="A129" s="670" t="s">
        <v>690</v>
      </c>
      <c r="C129" s="1031"/>
      <c r="D129" s="1031"/>
      <c r="E129" s="1031"/>
      <c r="F129" s="1031"/>
      <c r="G129" s="1031"/>
      <c r="H129" s="1031"/>
    </row>
    <row r="130" spans="1:8" s="272" customFormat="1" ht="21.75" customHeight="1">
      <c r="A130" s="754" t="s">
        <v>689</v>
      </c>
      <c r="C130" s="1032"/>
      <c r="D130" s="1032"/>
      <c r="E130" s="1032"/>
      <c r="F130" s="1032"/>
      <c r="G130" s="1032"/>
      <c r="H130" s="1032"/>
    </row>
    <row r="131" spans="1:8" ht="23.25" customHeight="1">
      <c r="A131" s="283" t="s">
        <v>449</v>
      </c>
    </row>
    <row r="133" spans="1:8" ht="19.149999999999999" customHeight="1">
      <c r="C133" s="1035"/>
      <c r="D133" s="1035"/>
      <c r="E133" s="1035"/>
      <c r="F133" s="1035"/>
      <c r="G133" s="1035"/>
      <c r="H133" s="1035"/>
    </row>
    <row r="134" spans="1:8" ht="19.149999999999999" customHeight="1">
      <c r="C134" s="1035"/>
      <c r="D134" s="1035"/>
      <c r="E134" s="1035"/>
      <c r="F134" s="1035"/>
      <c r="G134" s="1035"/>
      <c r="H134" s="1035"/>
    </row>
  </sheetData>
  <mergeCells count="6">
    <mergeCell ref="A128:B128"/>
    <mergeCell ref="A1:B1"/>
    <mergeCell ref="A2:H2"/>
    <mergeCell ref="A3:B4"/>
    <mergeCell ref="C3:E3"/>
    <mergeCell ref="F3:H3"/>
  </mergeCells>
  <hyperlinks>
    <hyperlink ref="A1:B1" location="'Table of Contents'!A1" display="Back to Table of contents" xr:uid="{5D4EB8A6-945B-4FBD-AAB2-44C7D42D0009}"/>
  </hyperlinks>
  <pageMargins left="0.47244094488188981" right="0.47244094488188981" top="0.74803149606299213" bottom="0.74803149606299213" header="0.31496062992125984" footer="0.31496062992125984"/>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E7154-1DE4-4BC3-90D2-14A0B2DB58B2}">
  <sheetPr>
    <tabColor theme="5" tint="0.79998168889431442"/>
  </sheetPr>
  <dimension ref="A1:AA36"/>
  <sheetViews>
    <sheetView showGridLines="0" workbookViewId="0"/>
  </sheetViews>
  <sheetFormatPr defaultColWidth="8.7109375" defaultRowHeight="14.65" customHeight="1"/>
  <cols>
    <col min="1" max="1" width="51" style="396" customWidth="1"/>
    <col min="2" max="2" width="8.42578125" style="396" customWidth="1"/>
    <col min="3" max="3" width="8.85546875" style="396" customWidth="1"/>
    <col min="4" max="4" width="8.5703125" style="426" customWidth="1"/>
    <col min="5" max="5" width="10.7109375" style="396" customWidth="1"/>
    <col min="6" max="6" width="8.85546875" style="396" customWidth="1"/>
    <col min="7" max="7" width="8.42578125" style="426" customWidth="1"/>
    <col min="8" max="8" width="8.42578125" style="396" customWidth="1"/>
    <col min="9" max="9" width="8.85546875" style="396" customWidth="1"/>
    <col min="10" max="10" width="9.5703125" style="426" customWidth="1"/>
    <col min="11" max="16384" width="8.7109375" style="396"/>
  </cols>
  <sheetData>
    <row r="1" spans="1:27" ht="14.65" customHeight="1">
      <c r="A1" s="256" t="s">
        <v>0</v>
      </c>
      <c r="B1" s="395"/>
      <c r="C1" s="395"/>
    </row>
    <row r="2" spans="1:27" s="399" customFormat="1" ht="15.75" customHeight="1">
      <c r="A2" s="1147" t="s">
        <v>493</v>
      </c>
      <c r="B2" s="1147"/>
      <c r="C2" s="1147"/>
      <c r="D2" s="1147"/>
      <c r="E2" s="1147"/>
      <c r="F2" s="1147"/>
      <c r="G2" s="1147"/>
      <c r="H2" s="1147"/>
      <c r="I2" s="1147"/>
      <c r="J2" s="1147"/>
    </row>
    <row r="3" spans="1:27" s="400" customFormat="1" ht="21.75" customHeight="1">
      <c r="A3" s="1119" t="s">
        <v>114</v>
      </c>
      <c r="B3" s="1148" t="s">
        <v>694</v>
      </c>
      <c r="C3" s="1149"/>
      <c r="D3" s="1150"/>
      <c r="E3" s="1151" t="s">
        <v>494</v>
      </c>
      <c r="F3" s="1152"/>
      <c r="G3" s="1153"/>
      <c r="H3" s="1151" t="s">
        <v>691</v>
      </c>
      <c r="I3" s="1152"/>
      <c r="J3" s="1153"/>
    </row>
    <row r="4" spans="1:27" s="400" customFormat="1" ht="25.5" customHeight="1">
      <c r="A4" s="1121"/>
      <c r="B4" s="427" t="s">
        <v>489</v>
      </c>
      <c r="C4" s="428" t="s">
        <v>490</v>
      </c>
      <c r="D4" s="429" t="s">
        <v>495</v>
      </c>
      <c r="E4" s="427" t="s">
        <v>489</v>
      </c>
      <c r="F4" s="428" t="s">
        <v>490</v>
      </c>
      <c r="G4" s="429" t="s">
        <v>495</v>
      </c>
      <c r="H4" s="427" t="s">
        <v>489</v>
      </c>
      <c r="I4" s="428" t="s">
        <v>490</v>
      </c>
      <c r="J4" s="429" t="s">
        <v>495</v>
      </c>
    </row>
    <row r="5" spans="1:27" s="400" customFormat="1" ht="15" customHeight="1">
      <c r="A5" s="409" t="s">
        <v>1</v>
      </c>
      <c r="B5" s="430">
        <v>7345</v>
      </c>
      <c r="C5" s="430">
        <v>1828</v>
      </c>
      <c r="D5" s="430">
        <v>9173</v>
      </c>
      <c r="E5" s="430">
        <v>6735</v>
      </c>
      <c r="F5" s="430">
        <v>1653</v>
      </c>
      <c r="G5" s="430">
        <v>8388</v>
      </c>
      <c r="H5" s="430">
        <v>6720</v>
      </c>
      <c r="I5" s="430">
        <v>1701</v>
      </c>
      <c r="J5" s="430">
        <v>8421</v>
      </c>
      <c r="L5" s="404"/>
      <c r="M5" s="404"/>
      <c r="N5" s="404"/>
      <c r="O5" s="404"/>
      <c r="P5" s="404"/>
      <c r="Q5" s="404"/>
      <c r="R5" s="404"/>
      <c r="S5" s="404"/>
      <c r="T5" s="404"/>
      <c r="U5" s="404"/>
      <c r="V5" s="404"/>
      <c r="W5" s="404"/>
      <c r="X5" s="404"/>
      <c r="Y5" s="404"/>
      <c r="Z5" s="404"/>
      <c r="AA5" s="404"/>
    </row>
    <row r="6" spans="1:27" s="412" customFormat="1" ht="13.5" customHeight="1">
      <c r="A6" s="431" t="s">
        <v>479</v>
      </c>
      <c r="B6" s="432">
        <v>4189</v>
      </c>
      <c r="C6" s="432">
        <v>719</v>
      </c>
      <c r="D6" s="432">
        <v>4908</v>
      </c>
      <c r="E6" s="432">
        <v>3599</v>
      </c>
      <c r="F6" s="432">
        <v>607</v>
      </c>
      <c r="G6" s="432">
        <v>4206</v>
      </c>
      <c r="H6" s="432">
        <v>3459</v>
      </c>
      <c r="I6" s="432">
        <v>629</v>
      </c>
      <c r="J6" s="432">
        <v>4088</v>
      </c>
      <c r="L6" s="404"/>
      <c r="M6" s="404"/>
      <c r="N6" s="404"/>
      <c r="O6" s="404"/>
      <c r="P6" s="404"/>
      <c r="Q6" s="404"/>
      <c r="R6" s="404"/>
      <c r="S6" s="404"/>
      <c r="T6" s="404"/>
      <c r="U6" s="404"/>
      <c r="V6" s="404"/>
      <c r="W6" s="404"/>
      <c r="X6" s="404"/>
      <c r="Y6" s="404"/>
      <c r="Z6" s="404"/>
      <c r="AA6" s="404"/>
    </row>
    <row r="7" spans="1:27" s="400" customFormat="1" ht="15" customHeight="1">
      <c r="A7" s="433" t="s">
        <v>2</v>
      </c>
      <c r="B7" s="434">
        <v>872</v>
      </c>
      <c r="C7" s="434">
        <v>118</v>
      </c>
      <c r="D7" s="434">
        <v>990</v>
      </c>
      <c r="E7" s="434">
        <v>808</v>
      </c>
      <c r="F7" s="434">
        <v>101</v>
      </c>
      <c r="G7" s="434">
        <v>909</v>
      </c>
      <c r="H7" s="434">
        <v>841</v>
      </c>
      <c r="I7" s="434">
        <v>30</v>
      </c>
      <c r="J7" s="434">
        <v>871</v>
      </c>
      <c r="L7" s="404"/>
      <c r="M7" s="404"/>
      <c r="N7" s="404"/>
      <c r="O7" s="404"/>
      <c r="P7" s="404"/>
      <c r="Q7" s="404"/>
      <c r="R7" s="404"/>
      <c r="S7" s="404"/>
      <c r="T7" s="404"/>
      <c r="U7" s="404"/>
      <c r="V7" s="404"/>
      <c r="W7" s="404"/>
      <c r="X7" s="404"/>
      <c r="Y7" s="404"/>
      <c r="Z7" s="404"/>
      <c r="AA7" s="404"/>
    </row>
    <row r="8" spans="1:27" s="400" customFormat="1" ht="15" customHeight="1">
      <c r="A8" s="433" t="s">
        <v>3</v>
      </c>
      <c r="B8" s="434">
        <v>37769</v>
      </c>
      <c r="C8" s="434">
        <v>24695</v>
      </c>
      <c r="D8" s="434">
        <v>62464</v>
      </c>
      <c r="E8" s="434">
        <v>34481</v>
      </c>
      <c r="F8" s="434">
        <v>21065</v>
      </c>
      <c r="G8" s="434">
        <v>55546</v>
      </c>
      <c r="H8" s="434">
        <v>32205</v>
      </c>
      <c r="I8" s="434">
        <v>21335</v>
      </c>
      <c r="J8" s="434">
        <v>53540</v>
      </c>
      <c r="L8" s="404"/>
      <c r="M8" s="404"/>
      <c r="N8" s="404"/>
      <c r="O8" s="404"/>
      <c r="P8" s="404"/>
      <c r="Q8" s="404"/>
      <c r="R8" s="404"/>
      <c r="S8" s="404"/>
      <c r="T8" s="404"/>
      <c r="U8" s="404"/>
      <c r="V8" s="404"/>
      <c r="W8" s="404"/>
      <c r="X8" s="404"/>
      <c r="Y8" s="404"/>
      <c r="Z8" s="404"/>
      <c r="AA8" s="404"/>
    </row>
    <row r="9" spans="1:27" s="412" customFormat="1" ht="13.5" customHeight="1">
      <c r="A9" s="435" t="s">
        <v>31</v>
      </c>
      <c r="B9" s="432">
        <v>692</v>
      </c>
      <c r="C9" s="432">
        <v>19</v>
      </c>
      <c r="D9" s="432">
        <v>711</v>
      </c>
      <c r="E9" s="432">
        <v>641</v>
      </c>
      <c r="F9" s="432">
        <v>16</v>
      </c>
      <c r="G9" s="432">
        <v>657</v>
      </c>
      <c r="H9" s="432">
        <v>589</v>
      </c>
      <c r="I9" s="432">
        <v>15</v>
      </c>
      <c r="J9" s="432">
        <v>604</v>
      </c>
      <c r="L9" s="404"/>
      <c r="M9" s="404"/>
      <c r="N9" s="404"/>
      <c r="O9" s="404"/>
      <c r="P9" s="404"/>
      <c r="Q9" s="404"/>
      <c r="R9" s="404"/>
      <c r="S9" s="404"/>
      <c r="T9" s="404"/>
      <c r="U9" s="404"/>
      <c r="V9" s="404"/>
      <c r="W9" s="404"/>
      <c r="X9" s="404"/>
      <c r="Y9" s="404"/>
      <c r="Z9" s="404"/>
      <c r="AA9" s="404"/>
    </row>
    <row r="10" spans="1:27" s="412" customFormat="1" ht="13.5" customHeight="1">
      <c r="A10" s="436" t="s">
        <v>496</v>
      </c>
      <c r="B10" s="432">
        <v>5822</v>
      </c>
      <c r="C10" s="432">
        <v>4990</v>
      </c>
      <c r="D10" s="432">
        <v>10812</v>
      </c>
      <c r="E10" s="432">
        <v>5451</v>
      </c>
      <c r="F10" s="432">
        <v>4697</v>
      </c>
      <c r="G10" s="432">
        <v>10148</v>
      </c>
      <c r="H10" s="432">
        <v>4973</v>
      </c>
      <c r="I10" s="432">
        <v>4956</v>
      </c>
      <c r="J10" s="432">
        <v>9929</v>
      </c>
      <c r="L10" s="404"/>
      <c r="M10" s="404"/>
      <c r="N10" s="404"/>
      <c r="O10" s="404"/>
      <c r="P10" s="404"/>
      <c r="Q10" s="404"/>
      <c r="R10" s="404"/>
      <c r="S10" s="404"/>
      <c r="T10" s="404"/>
      <c r="U10" s="404"/>
      <c r="V10" s="404"/>
      <c r="W10" s="404"/>
      <c r="X10" s="404"/>
      <c r="Y10" s="404"/>
      <c r="Z10" s="404"/>
      <c r="AA10" s="404"/>
    </row>
    <row r="11" spans="1:27" s="412" customFormat="1" ht="13.5" customHeight="1">
      <c r="A11" s="436" t="s">
        <v>497</v>
      </c>
      <c r="B11" s="432">
        <v>18455</v>
      </c>
      <c r="C11" s="432">
        <v>13485</v>
      </c>
      <c r="D11" s="432">
        <v>31940</v>
      </c>
      <c r="E11" s="432">
        <v>16001</v>
      </c>
      <c r="F11" s="432">
        <v>10311</v>
      </c>
      <c r="G11" s="432">
        <v>26312</v>
      </c>
      <c r="H11" s="432">
        <v>14095</v>
      </c>
      <c r="I11" s="432">
        <v>9992</v>
      </c>
      <c r="J11" s="432">
        <v>24087</v>
      </c>
      <c r="L11" s="404"/>
      <c r="M11" s="404"/>
      <c r="N11" s="404"/>
      <c r="O11" s="404"/>
      <c r="P11" s="404"/>
      <c r="Q11" s="404"/>
      <c r="R11" s="404"/>
      <c r="S11" s="404"/>
      <c r="T11" s="404"/>
      <c r="U11" s="404"/>
      <c r="V11" s="404"/>
      <c r="W11" s="404"/>
      <c r="X11" s="404"/>
      <c r="Y11" s="404"/>
      <c r="Z11" s="404"/>
      <c r="AA11" s="404"/>
    </row>
    <row r="12" spans="1:27" s="400" customFormat="1" ht="15" customHeight="1">
      <c r="A12" s="433" t="s">
        <v>4</v>
      </c>
      <c r="B12" s="434">
        <v>2346</v>
      </c>
      <c r="C12" s="434">
        <v>217</v>
      </c>
      <c r="D12" s="434">
        <v>2563</v>
      </c>
      <c r="E12" s="434">
        <v>2346</v>
      </c>
      <c r="F12" s="434">
        <v>231</v>
      </c>
      <c r="G12" s="434">
        <v>2577</v>
      </c>
      <c r="H12" s="434">
        <v>2185</v>
      </c>
      <c r="I12" s="434">
        <v>231</v>
      </c>
      <c r="J12" s="434">
        <v>2416</v>
      </c>
      <c r="L12" s="404"/>
      <c r="M12" s="404"/>
      <c r="N12" s="404"/>
      <c r="O12" s="404"/>
      <c r="P12" s="404"/>
      <c r="Q12" s="404"/>
      <c r="R12" s="404"/>
      <c r="S12" s="404"/>
      <c r="T12" s="404"/>
      <c r="U12" s="404"/>
      <c r="V12" s="404"/>
      <c r="W12" s="404"/>
      <c r="X12" s="404"/>
      <c r="Y12" s="404"/>
      <c r="Z12" s="404"/>
      <c r="AA12" s="404"/>
    </row>
    <row r="13" spans="1:27" s="400" customFormat="1" ht="27" customHeight="1">
      <c r="A13" s="414" t="s">
        <v>451</v>
      </c>
      <c r="B13" s="434">
        <v>1815</v>
      </c>
      <c r="C13" s="434">
        <v>409</v>
      </c>
      <c r="D13" s="434">
        <v>2224</v>
      </c>
      <c r="E13" s="434">
        <v>1740</v>
      </c>
      <c r="F13" s="434">
        <v>418</v>
      </c>
      <c r="G13" s="434">
        <v>2158</v>
      </c>
      <c r="H13" s="434">
        <v>1959</v>
      </c>
      <c r="I13" s="434">
        <v>482</v>
      </c>
      <c r="J13" s="434">
        <v>2441</v>
      </c>
      <c r="L13" s="404"/>
      <c r="M13" s="404"/>
      <c r="N13" s="404"/>
      <c r="O13" s="404"/>
      <c r="P13" s="404"/>
      <c r="Q13" s="404"/>
      <c r="R13" s="404"/>
      <c r="S13" s="404"/>
      <c r="T13" s="404"/>
      <c r="U13" s="404"/>
      <c r="V13" s="404"/>
      <c r="W13" s="404"/>
      <c r="X13" s="404"/>
      <c r="Y13" s="404"/>
      <c r="Z13" s="404"/>
      <c r="AA13" s="404"/>
    </row>
    <row r="14" spans="1:27" s="400" customFormat="1" ht="15" customHeight="1">
      <c r="A14" s="433" t="s">
        <v>5</v>
      </c>
      <c r="B14" s="434">
        <v>17189</v>
      </c>
      <c r="C14" s="434">
        <v>985</v>
      </c>
      <c r="D14" s="434">
        <v>18174</v>
      </c>
      <c r="E14" s="434">
        <v>16563</v>
      </c>
      <c r="F14" s="434">
        <v>967</v>
      </c>
      <c r="G14" s="434">
        <v>17530</v>
      </c>
      <c r="H14" s="434">
        <v>15650</v>
      </c>
      <c r="I14" s="434">
        <v>919</v>
      </c>
      <c r="J14" s="434">
        <v>16569</v>
      </c>
      <c r="L14" s="404"/>
      <c r="M14" s="404"/>
      <c r="N14" s="404"/>
      <c r="O14" s="404"/>
      <c r="P14" s="404"/>
      <c r="Q14" s="404"/>
      <c r="R14" s="404"/>
      <c r="S14" s="404"/>
      <c r="T14" s="404"/>
      <c r="U14" s="404"/>
      <c r="V14" s="404"/>
      <c r="W14" s="404"/>
      <c r="X14" s="404"/>
      <c r="Y14" s="404"/>
      <c r="Z14" s="404"/>
      <c r="AA14" s="404"/>
    </row>
    <row r="15" spans="1:27" s="400" customFormat="1" ht="27" customHeight="1">
      <c r="A15" s="437" t="s">
        <v>17</v>
      </c>
      <c r="B15" s="434">
        <v>17897</v>
      </c>
      <c r="C15" s="434">
        <v>13122</v>
      </c>
      <c r="D15" s="434">
        <v>31019</v>
      </c>
      <c r="E15" s="434">
        <v>17556</v>
      </c>
      <c r="F15" s="434">
        <v>12962</v>
      </c>
      <c r="G15" s="434">
        <v>30518</v>
      </c>
      <c r="H15" s="434">
        <v>17582</v>
      </c>
      <c r="I15" s="434">
        <v>12995</v>
      </c>
      <c r="J15" s="434">
        <v>30577</v>
      </c>
      <c r="L15" s="404"/>
      <c r="M15" s="404"/>
      <c r="N15" s="404"/>
      <c r="O15" s="404"/>
      <c r="P15" s="404"/>
      <c r="Q15" s="404"/>
      <c r="R15" s="404"/>
      <c r="S15" s="404"/>
      <c r="T15" s="404"/>
      <c r="U15" s="404"/>
      <c r="V15" s="404"/>
      <c r="W15" s="404"/>
      <c r="X15" s="404"/>
      <c r="Y15" s="404"/>
      <c r="Z15" s="404"/>
      <c r="AA15" s="404"/>
    </row>
    <row r="16" spans="1:27" s="412" customFormat="1" ht="13.5" customHeight="1">
      <c r="A16" s="438" t="s">
        <v>498</v>
      </c>
      <c r="B16" s="432">
        <v>17616</v>
      </c>
      <c r="C16" s="432">
        <v>13066</v>
      </c>
      <c r="D16" s="432">
        <v>30682</v>
      </c>
      <c r="E16" s="432">
        <v>17275</v>
      </c>
      <c r="F16" s="432">
        <v>12888</v>
      </c>
      <c r="G16" s="432">
        <v>30163</v>
      </c>
      <c r="H16" s="432">
        <v>17287</v>
      </c>
      <c r="I16" s="432">
        <v>12933</v>
      </c>
      <c r="J16" s="432">
        <v>30220</v>
      </c>
      <c r="L16" s="404"/>
      <c r="M16" s="404"/>
      <c r="N16" s="404"/>
      <c r="O16" s="404"/>
      <c r="P16" s="404"/>
      <c r="Q16" s="404"/>
      <c r="R16" s="404"/>
      <c r="S16" s="404"/>
      <c r="T16" s="404"/>
      <c r="U16" s="404"/>
      <c r="V16" s="404"/>
      <c r="W16" s="404"/>
      <c r="X16" s="404"/>
      <c r="Y16" s="404"/>
      <c r="Z16" s="404"/>
      <c r="AA16" s="404"/>
    </row>
    <row r="17" spans="1:27" s="400" customFormat="1" ht="15" customHeight="1">
      <c r="A17" s="433" t="s">
        <v>18</v>
      </c>
      <c r="B17" s="434">
        <v>12670</v>
      </c>
      <c r="C17" s="434">
        <v>3086</v>
      </c>
      <c r="D17" s="434">
        <v>15756</v>
      </c>
      <c r="E17" s="434">
        <v>11827</v>
      </c>
      <c r="F17" s="434">
        <v>2968</v>
      </c>
      <c r="G17" s="434">
        <v>14795</v>
      </c>
      <c r="H17" s="434">
        <v>11809</v>
      </c>
      <c r="I17" s="434">
        <v>2994</v>
      </c>
      <c r="J17" s="434">
        <v>14803</v>
      </c>
      <c r="L17" s="404"/>
      <c r="M17" s="404"/>
      <c r="N17" s="404"/>
      <c r="O17" s="404"/>
      <c r="P17" s="404"/>
      <c r="Q17" s="404"/>
      <c r="R17" s="404"/>
      <c r="S17" s="404"/>
      <c r="T17" s="404"/>
      <c r="U17" s="404"/>
      <c r="V17" s="404"/>
      <c r="W17" s="404"/>
      <c r="X17" s="404"/>
      <c r="Y17" s="404"/>
      <c r="Z17" s="404"/>
      <c r="AA17" s="404"/>
    </row>
    <row r="18" spans="1:27" s="400" customFormat="1" ht="15" customHeight="1">
      <c r="A18" s="439" t="s">
        <v>6</v>
      </c>
      <c r="B18" s="434">
        <v>18407</v>
      </c>
      <c r="C18" s="434">
        <v>10746</v>
      </c>
      <c r="D18" s="434">
        <v>29153</v>
      </c>
      <c r="E18" s="434">
        <v>16083</v>
      </c>
      <c r="F18" s="434">
        <v>9506</v>
      </c>
      <c r="G18" s="434">
        <v>25589</v>
      </c>
      <c r="H18" s="434">
        <v>15945</v>
      </c>
      <c r="I18" s="434">
        <v>9617</v>
      </c>
      <c r="J18" s="434">
        <v>25562</v>
      </c>
      <c r="L18" s="404"/>
      <c r="M18" s="404"/>
      <c r="N18" s="404"/>
      <c r="O18" s="404"/>
      <c r="P18" s="404"/>
      <c r="Q18" s="404"/>
      <c r="R18" s="404"/>
      <c r="S18" s="404"/>
      <c r="T18" s="404"/>
      <c r="U18" s="404"/>
      <c r="V18" s="404"/>
      <c r="W18" s="404"/>
      <c r="X18" s="404"/>
      <c r="Y18" s="404"/>
      <c r="Z18" s="404"/>
      <c r="AA18" s="404"/>
    </row>
    <row r="19" spans="1:27" s="400" customFormat="1" ht="15" customHeight="1">
      <c r="A19" s="433" t="s">
        <v>7</v>
      </c>
      <c r="B19" s="434">
        <v>6798</v>
      </c>
      <c r="C19" s="434">
        <v>5293</v>
      </c>
      <c r="D19" s="434">
        <v>12091</v>
      </c>
      <c r="E19" s="434">
        <v>6642</v>
      </c>
      <c r="F19" s="434">
        <v>5294</v>
      </c>
      <c r="G19" s="434">
        <v>11936</v>
      </c>
      <c r="H19" s="434">
        <v>6597</v>
      </c>
      <c r="I19" s="434">
        <v>5394</v>
      </c>
      <c r="J19" s="434">
        <v>11991</v>
      </c>
      <c r="L19" s="404"/>
      <c r="M19" s="404"/>
      <c r="N19" s="404"/>
      <c r="O19" s="404"/>
      <c r="P19" s="404"/>
      <c r="Q19" s="404"/>
      <c r="R19" s="404"/>
      <c r="S19" s="404"/>
      <c r="T19" s="404"/>
      <c r="U19" s="404"/>
      <c r="V19" s="404"/>
      <c r="W19" s="404"/>
      <c r="X19" s="404"/>
      <c r="Y19" s="404"/>
      <c r="Z19" s="404"/>
      <c r="AA19" s="404"/>
    </row>
    <row r="20" spans="1:27" s="400" customFormat="1" ht="15" customHeight="1">
      <c r="A20" s="433" t="s">
        <v>8</v>
      </c>
      <c r="B20" s="434">
        <v>6383</v>
      </c>
      <c r="C20" s="434">
        <v>8006</v>
      </c>
      <c r="D20" s="434">
        <v>14389</v>
      </c>
      <c r="E20" s="434">
        <v>6381</v>
      </c>
      <c r="F20" s="434">
        <v>8192</v>
      </c>
      <c r="G20" s="434">
        <v>14573</v>
      </c>
      <c r="H20" s="434">
        <v>6411</v>
      </c>
      <c r="I20" s="434">
        <v>8329</v>
      </c>
      <c r="J20" s="434">
        <v>14740</v>
      </c>
      <c r="L20" s="404"/>
      <c r="M20" s="404"/>
      <c r="N20" s="404"/>
      <c r="O20" s="404"/>
      <c r="P20" s="404"/>
      <c r="Q20" s="404"/>
      <c r="R20" s="404"/>
      <c r="S20" s="404"/>
      <c r="T20" s="404"/>
      <c r="U20" s="404"/>
      <c r="V20" s="404"/>
      <c r="W20" s="404"/>
      <c r="X20" s="404"/>
      <c r="Y20" s="404"/>
      <c r="Z20" s="404"/>
      <c r="AA20" s="404"/>
    </row>
    <row r="21" spans="1:27" s="412" customFormat="1" ht="13.5" customHeight="1">
      <c r="A21" s="438" t="s">
        <v>482</v>
      </c>
      <c r="B21" s="432">
        <v>4050</v>
      </c>
      <c r="C21" s="432">
        <v>4618</v>
      </c>
      <c r="D21" s="432">
        <v>8668</v>
      </c>
      <c r="E21" s="432">
        <v>4054</v>
      </c>
      <c r="F21" s="432">
        <v>4602</v>
      </c>
      <c r="G21" s="432">
        <v>8656</v>
      </c>
      <c r="H21" s="432">
        <v>4056</v>
      </c>
      <c r="I21" s="432">
        <v>4729</v>
      </c>
      <c r="J21" s="432">
        <v>8785</v>
      </c>
      <c r="L21" s="404"/>
      <c r="M21" s="404"/>
      <c r="N21" s="404"/>
      <c r="O21" s="404"/>
      <c r="P21" s="404"/>
      <c r="Q21" s="404"/>
      <c r="R21" s="404"/>
      <c r="S21" s="404"/>
      <c r="T21" s="404"/>
      <c r="U21" s="404"/>
      <c r="V21" s="404"/>
      <c r="W21" s="404"/>
      <c r="X21" s="404"/>
      <c r="Y21" s="404"/>
      <c r="Z21" s="404"/>
      <c r="AA21" s="404"/>
    </row>
    <row r="22" spans="1:27" s="412" customFormat="1" ht="13.5" customHeight="1">
      <c r="A22" s="438" t="s">
        <v>499</v>
      </c>
      <c r="B22" s="432">
        <v>331</v>
      </c>
      <c r="C22" s="432">
        <v>647</v>
      </c>
      <c r="D22" s="432">
        <v>978</v>
      </c>
      <c r="E22" s="432">
        <v>390</v>
      </c>
      <c r="F22" s="432">
        <v>872</v>
      </c>
      <c r="G22" s="432">
        <v>1262</v>
      </c>
      <c r="H22" s="432">
        <v>380</v>
      </c>
      <c r="I22" s="432">
        <v>874</v>
      </c>
      <c r="J22" s="432">
        <v>1254</v>
      </c>
      <c r="L22" s="404"/>
      <c r="M22" s="404"/>
      <c r="N22" s="404"/>
      <c r="O22" s="404"/>
      <c r="P22" s="404"/>
      <c r="Q22" s="404"/>
      <c r="R22" s="404"/>
      <c r="S22" s="404"/>
      <c r="T22" s="404"/>
      <c r="U22" s="404"/>
      <c r="V22" s="404"/>
      <c r="W22" s="404"/>
      <c r="X22" s="404"/>
      <c r="Y22" s="404"/>
      <c r="Z22" s="404"/>
      <c r="AA22" s="404"/>
    </row>
    <row r="23" spans="1:27" s="412" customFormat="1" ht="13.5" customHeight="1">
      <c r="A23" s="438" t="s">
        <v>422</v>
      </c>
      <c r="B23" s="432">
        <v>1145</v>
      </c>
      <c r="C23" s="432">
        <v>1659</v>
      </c>
      <c r="D23" s="432">
        <v>2804</v>
      </c>
      <c r="E23" s="432">
        <v>1048</v>
      </c>
      <c r="F23" s="432">
        <v>1652</v>
      </c>
      <c r="G23" s="432">
        <v>2700</v>
      </c>
      <c r="H23" s="432">
        <v>1070</v>
      </c>
      <c r="I23" s="432">
        <v>1671</v>
      </c>
      <c r="J23" s="432">
        <v>2741</v>
      </c>
      <c r="L23" s="404"/>
      <c r="M23" s="404"/>
      <c r="N23" s="404"/>
      <c r="O23" s="404"/>
      <c r="P23" s="404"/>
      <c r="Q23" s="404"/>
      <c r="R23" s="404"/>
      <c r="S23" s="404"/>
      <c r="T23" s="404"/>
      <c r="U23" s="404"/>
      <c r="V23" s="404"/>
      <c r="W23" s="404"/>
      <c r="X23" s="404"/>
      <c r="Y23" s="404"/>
      <c r="Z23" s="404"/>
      <c r="AA23" s="404"/>
    </row>
    <row r="24" spans="1:27" s="400" customFormat="1" ht="15" customHeight="1">
      <c r="A24" s="409" t="s">
        <v>9</v>
      </c>
      <c r="B24" s="434">
        <v>768</v>
      </c>
      <c r="C24" s="434">
        <v>467</v>
      </c>
      <c r="D24" s="434">
        <v>1235</v>
      </c>
      <c r="E24" s="434">
        <v>607</v>
      </c>
      <c r="F24" s="434">
        <v>403</v>
      </c>
      <c r="G24" s="434">
        <v>1010</v>
      </c>
      <c r="H24" s="434">
        <v>628</v>
      </c>
      <c r="I24" s="434">
        <v>403</v>
      </c>
      <c r="J24" s="434">
        <v>1031</v>
      </c>
      <c r="L24" s="404"/>
      <c r="M24" s="404"/>
      <c r="N24" s="404"/>
      <c r="O24" s="404"/>
      <c r="P24" s="404"/>
      <c r="Q24" s="404"/>
      <c r="R24" s="404"/>
      <c r="S24" s="404"/>
      <c r="T24" s="404"/>
      <c r="U24" s="404"/>
      <c r="V24" s="404"/>
      <c r="W24" s="404"/>
      <c r="X24" s="404"/>
      <c r="Y24" s="404"/>
      <c r="Z24" s="404"/>
      <c r="AA24" s="404"/>
    </row>
    <row r="25" spans="1:27" s="400" customFormat="1" ht="15" customHeight="1">
      <c r="A25" s="409" t="s">
        <v>10</v>
      </c>
      <c r="B25" s="434">
        <v>5802</v>
      </c>
      <c r="C25" s="434">
        <v>5359</v>
      </c>
      <c r="D25" s="434">
        <v>11161</v>
      </c>
      <c r="E25" s="434">
        <v>5486</v>
      </c>
      <c r="F25" s="434">
        <v>5237</v>
      </c>
      <c r="G25" s="434">
        <v>10723</v>
      </c>
      <c r="H25" s="434">
        <v>5456</v>
      </c>
      <c r="I25" s="434">
        <v>5358</v>
      </c>
      <c r="J25" s="434">
        <v>10814</v>
      </c>
      <c r="L25" s="404"/>
      <c r="M25" s="404"/>
      <c r="N25" s="404"/>
      <c r="O25" s="404"/>
      <c r="P25" s="404"/>
      <c r="Q25" s="404"/>
      <c r="R25" s="404"/>
      <c r="S25" s="404"/>
      <c r="T25" s="404"/>
      <c r="U25" s="404"/>
      <c r="V25" s="404"/>
      <c r="W25" s="404"/>
      <c r="X25" s="404"/>
      <c r="Y25" s="404"/>
      <c r="Z25" s="404"/>
      <c r="AA25" s="404"/>
    </row>
    <row r="26" spans="1:27" s="400" customFormat="1" ht="15" customHeight="1">
      <c r="A26" s="409" t="s">
        <v>11</v>
      </c>
      <c r="B26" s="434">
        <v>10423</v>
      </c>
      <c r="C26" s="434">
        <v>8512</v>
      </c>
      <c r="D26" s="434">
        <v>18935</v>
      </c>
      <c r="E26" s="434">
        <v>9793</v>
      </c>
      <c r="F26" s="434">
        <v>7944</v>
      </c>
      <c r="G26" s="434">
        <v>17737</v>
      </c>
      <c r="H26" s="434">
        <v>9804</v>
      </c>
      <c r="I26" s="434">
        <v>8129</v>
      </c>
      <c r="J26" s="434">
        <v>17933</v>
      </c>
      <c r="L26" s="404"/>
      <c r="M26" s="404"/>
      <c r="N26" s="404"/>
      <c r="O26" s="404"/>
      <c r="P26" s="404"/>
      <c r="Q26" s="404"/>
      <c r="R26" s="404"/>
      <c r="S26" s="404"/>
      <c r="T26" s="404"/>
      <c r="U26" s="404"/>
      <c r="V26" s="404"/>
      <c r="W26" s="404"/>
      <c r="X26" s="404"/>
      <c r="Y26" s="404"/>
      <c r="Z26" s="404"/>
      <c r="AA26" s="404"/>
    </row>
    <row r="27" spans="1:27" s="400" customFormat="1" ht="15" customHeight="1">
      <c r="A27" s="440" t="s">
        <v>12</v>
      </c>
      <c r="B27" s="434">
        <v>30838</v>
      </c>
      <c r="C27" s="434">
        <v>13928</v>
      </c>
      <c r="D27" s="434">
        <v>44766</v>
      </c>
      <c r="E27" s="434">
        <v>29348</v>
      </c>
      <c r="F27" s="434">
        <v>13155</v>
      </c>
      <c r="G27" s="434">
        <v>42503</v>
      </c>
      <c r="H27" s="434">
        <v>29339</v>
      </c>
      <c r="I27" s="434">
        <v>13778</v>
      </c>
      <c r="J27" s="434">
        <v>43117</v>
      </c>
      <c r="L27" s="404"/>
      <c r="M27" s="404"/>
      <c r="N27" s="404"/>
      <c r="O27" s="404"/>
      <c r="P27" s="404"/>
      <c r="Q27" s="404"/>
      <c r="R27" s="404"/>
      <c r="S27" s="404"/>
      <c r="T27" s="404"/>
      <c r="U27" s="404"/>
      <c r="V27" s="404"/>
      <c r="W27" s="404"/>
      <c r="X27" s="404"/>
      <c r="Y27" s="404"/>
      <c r="Z27" s="404"/>
      <c r="AA27" s="404"/>
    </row>
    <row r="28" spans="1:27" s="400" customFormat="1" ht="15" customHeight="1">
      <c r="A28" s="433" t="s">
        <v>13</v>
      </c>
      <c r="B28" s="434">
        <v>9788</v>
      </c>
      <c r="C28" s="434">
        <v>17512</v>
      </c>
      <c r="D28" s="434">
        <v>27300</v>
      </c>
      <c r="E28" s="434">
        <v>9332</v>
      </c>
      <c r="F28" s="434">
        <v>17311</v>
      </c>
      <c r="G28" s="434">
        <v>26643</v>
      </c>
      <c r="H28" s="434">
        <v>9170</v>
      </c>
      <c r="I28" s="434">
        <v>17243</v>
      </c>
      <c r="J28" s="434">
        <v>26413</v>
      </c>
      <c r="L28" s="404"/>
      <c r="M28" s="404"/>
      <c r="N28" s="404"/>
      <c r="O28" s="404"/>
      <c r="P28" s="404"/>
      <c r="Q28" s="404"/>
      <c r="R28" s="404"/>
      <c r="S28" s="404"/>
      <c r="T28" s="404"/>
      <c r="U28" s="404"/>
      <c r="V28" s="404"/>
      <c r="W28" s="404"/>
      <c r="X28" s="404"/>
      <c r="Y28" s="404"/>
      <c r="Z28" s="404"/>
      <c r="AA28" s="404"/>
    </row>
    <row r="29" spans="1:27" s="400" customFormat="1" ht="15" customHeight="1">
      <c r="A29" s="433" t="s">
        <v>14</v>
      </c>
      <c r="B29" s="434">
        <v>7917</v>
      </c>
      <c r="C29" s="434">
        <v>10210</v>
      </c>
      <c r="D29" s="434">
        <v>18127</v>
      </c>
      <c r="E29" s="434">
        <v>7062</v>
      </c>
      <c r="F29" s="434">
        <v>9761</v>
      </c>
      <c r="G29" s="434">
        <v>16823</v>
      </c>
      <c r="H29" s="434">
        <v>7114</v>
      </c>
      <c r="I29" s="434">
        <v>10051</v>
      </c>
      <c r="J29" s="434">
        <v>17165</v>
      </c>
      <c r="L29" s="404"/>
      <c r="M29" s="404"/>
      <c r="N29" s="404"/>
      <c r="O29" s="404"/>
      <c r="P29" s="404"/>
      <c r="Q29" s="404"/>
      <c r="R29" s="404"/>
      <c r="S29" s="404"/>
      <c r="T29" s="404"/>
      <c r="U29" s="404"/>
      <c r="V29" s="404"/>
      <c r="W29" s="404"/>
      <c r="X29" s="404"/>
      <c r="Y29" s="404"/>
      <c r="Z29" s="404"/>
      <c r="AA29" s="404"/>
    </row>
    <row r="30" spans="1:27" s="400" customFormat="1" ht="15" customHeight="1">
      <c r="A30" s="433" t="s">
        <v>15</v>
      </c>
      <c r="B30" s="434">
        <v>2942</v>
      </c>
      <c r="C30" s="434">
        <v>1401</v>
      </c>
      <c r="D30" s="434">
        <v>4343</v>
      </c>
      <c r="E30" s="434">
        <v>2771</v>
      </c>
      <c r="F30" s="434">
        <v>1440</v>
      </c>
      <c r="G30" s="434">
        <v>4211</v>
      </c>
      <c r="H30" s="434">
        <v>2709</v>
      </c>
      <c r="I30" s="434">
        <v>1416</v>
      </c>
      <c r="J30" s="434">
        <v>4125</v>
      </c>
      <c r="L30" s="404"/>
      <c r="M30" s="404"/>
      <c r="N30" s="404"/>
      <c r="O30" s="404"/>
      <c r="P30" s="404"/>
      <c r="Q30" s="404"/>
      <c r="R30" s="404"/>
      <c r="S30" s="404"/>
      <c r="T30" s="404"/>
      <c r="U30" s="404"/>
      <c r="V30" s="404"/>
      <c r="W30" s="404"/>
      <c r="X30" s="404"/>
      <c r="Y30" s="404"/>
      <c r="Z30" s="404"/>
      <c r="AA30" s="404"/>
    </row>
    <row r="31" spans="1:27" s="400" customFormat="1" ht="15" customHeight="1">
      <c r="A31" s="433" t="s">
        <v>484</v>
      </c>
      <c r="B31" s="434">
        <v>893</v>
      </c>
      <c r="C31" s="434">
        <v>807</v>
      </c>
      <c r="D31" s="434">
        <v>1700</v>
      </c>
      <c r="E31" s="434">
        <v>778</v>
      </c>
      <c r="F31" s="434">
        <v>763</v>
      </c>
      <c r="G31" s="434">
        <v>1541</v>
      </c>
      <c r="H31" s="434">
        <v>760</v>
      </c>
      <c r="I31" s="434">
        <v>774</v>
      </c>
      <c r="J31" s="434">
        <v>1534</v>
      </c>
      <c r="L31" s="404"/>
      <c r="M31" s="404"/>
      <c r="N31" s="404"/>
      <c r="O31" s="404"/>
      <c r="P31" s="404"/>
      <c r="Q31" s="404"/>
      <c r="R31" s="404"/>
      <c r="S31" s="404"/>
      <c r="T31" s="404"/>
      <c r="U31" s="404"/>
      <c r="V31" s="404"/>
      <c r="W31" s="404"/>
      <c r="X31" s="404"/>
      <c r="Y31" s="404"/>
      <c r="Z31" s="404"/>
      <c r="AA31" s="404"/>
    </row>
    <row r="32" spans="1:27" s="418" customFormat="1" ht="15" customHeight="1">
      <c r="A32" s="441" t="s">
        <v>448</v>
      </c>
      <c r="B32" s="442">
        <v>198862</v>
      </c>
      <c r="C32" s="442">
        <v>126701</v>
      </c>
      <c r="D32" s="442">
        <v>325563</v>
      </c>
      <c r="E32" s="442">
        <v>186339</v>
      </c>
      <c r="F32" s="442">
        <v>119371</v>
      </c>
      <c r="G32" s="442">
        <v>305710</v>
      </c>
      <c r="H32" s="442">
        <v>182884</v>
      </c>
      <c r="I32" s="442">
        <v>121179</v>
      </c>
      <c r="J32" s="442">
        <v>304063</v>
      </c>
      <c r="L32" s="404"/>
      <c r="M32" s="404"/>
      <c r="N32" s="404"/>
      <c r="O32" s="404"/>
      <c r="P32" s="404"/>
      <c r="Q32" s="404"/>
      <c r="R32" s="404"/>
      <c r="S32" s="404"/>
      <c r="T32" s="404"/>
      <c r="U32" s="404"/>
      <c r="V32" s="404"/>
      <c r="W32" s="404"/>
      <c r="X32" s="404"/>
      <c r="Y32" s="404"/>
      <c r="Z32" s="404"/>
      <c r="AA32" s="404"/>
    </row>
    <row r="33" spans="1:27" s="412" customFormat="1" ht="14.25" customHeight="1">
      <c r="A33" s="443" t="s">
        <v>492</v>
      </c>
      <c r="B33" s="444">
        <v>23516</v>
      </c>
      <c r="C33" s="444">
        <v>20452</v>
      </c>
      <c r="D33" s="444">
        <v>43968</v>
      </c>
      <c r="E33" s="444">
        <v>20831</v>
      </c>
      <c r="F33" s="444">
        <v>16885</v>
      </c>
      <c r="G33" s="444">
        <v>37716</v>
      </c>
      <c r="H33" s="444">
        <v>19114</v>
      </c>
      <c r="I33" s="444">
        <v>16878</v>
      </c>
      <c r="J33" s="444">
        <v>35992</v>
      </c>
      <c r="L33" s="404"/>
      <c r="M33" s="404"/>
      <c r="N33" s="404"/>
      <c r="O33" s="404"/>
      <c r="P33" s="404"/>
      <c r="Q33" s="404"/>
      <c r="R33" s="404"/>
      <c r="S33" s="404"/>
      <c r="T33" s="404"/>
      <c r="U33" s="404"/>
      <c r="V33" s="404"/>
      <c r="W33" s="404"/>
      <c r="X33" s="404"/>
      <c r="Y33" s="404"/>
      <c r="Z33" s="404"/>
      <c r="AA33" s="404"/>
    </row>
    <row r="34" spans="1:27" ht="19.5" customHeight="1">
      <c r="A34" s="445" t="s">
        <v>693</v>
      </c>
      <c r="B34" s="423"/>
      <c r="C34" s="423"/>
      <c r="D34" s="423"/>
      <c r="E34" s="423"/>
      <c r="F34" s="423"/>
      <c r="G34" s="423"/>
      <c r="H34" s="423"/>
      <c r="I34" s="423"/>
      <c r="J34" s="423"/>
    </row>
    <row r="35" spans="1:27" ht="19.5" customHeight="1">
      <c r="A35" s="445" t="s">
        <v>692</v>
      </c>
      <c r="B35" s="423"/>
      <c r="C35" s="423"/>
      <c r="D35" s="423"/>
      <c r="E35" s="423"/>
      <c r="F35" s="423"/>
      <c r="G35" s="423"/>
      <c r="H35" s="423"/>
      <c r="I35" s="423"/>
      <c r="J35" s="423"/>
    </row>
    <row r="36" spans="1:27" ht="20.25" customHeight="1">
      <c r="A36" s="283" t="s">
        <v>449</v>
      </c>
      <c r="B36" s="423"/>
      <c r="C36" s="423"/>
      <c r="D36" s="446"/>
      <c r="E36" s="423"/>
      <c r="F36" s="423"/>
      <c r="G36" s="446"/>
      <c r="H36" s="423"/>
      <c r="I36" s="423"/>
      <c r="J36" s="446"/>
    </row>
  </sheetData>
  <mergeCells count="5">
    <mergeCell ref="A2:J2"/>
    <mergeCell ref="A3:A4"/>
    <mergeCell ref="B3:D3"/>
    <mergeCell ref="E3:G3"/>
    <mergeCell ref="H3:J3"/>
  </mergeCells>
  <hyperlinks>
    <hyperlink ref="A1" location="'Table of Contents'!A1" display="Back to Table of contents" xr:uid="{04E0DBD2-95E8-47BA-92A2-7327E5BDED41}"/>
  </hyperlinks>
  <pageMargins left="0.70866141732283472" right="0.70866141732283472" top="0.74803149606299213" bottom="0.51181102362204722" header="0.31496062992125984" footer="0.31496062992125984"/>
  <pageSetup paperSize="9"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9E083-4634-448A-99CD-6971A553CE14}">
  <sheetPr>
    <tabColor theme="5" tint="0.79998168889431442"/>
  </sheetPr>
  <dimension ref="A1:FV127"/>
  <sheetViews>
    <sheetView showGridLines="0" zoomScaleNormal="100" workbookViewId="0"/>
  </sheetViews>
  <sheetFormatPr defaultColWidth="18.140625" defaultRowHeight="12.75"/>
  <cols>
    <col min="1" max="1" width="36.140625" style="447" customWidth="1"/>
    <col min="2" max="2" width="10.42578125" style="447" customWidth="1"/>
    <col min="3" max="3" width="8.85546875" style="447" customWidth="1"/>
    <col min="4" max="4" width="7.5703125" style="447" customWidth="1"/>
    <col min="5" max="5" width="10.140625" style="447" customWidth="1"/>
    <col min="6" max="6" width="10" style="447" customWidth="1"/>
    <col min="7" max="7" width="7.85546875" style="447" customWidth="1"/>
    <col min="8" max="8" width="10.5703125" style="447" customWidth="1"/>
    <col min="9" max="9" width="8.42578125" style="447" customWidth="1"/>
    <col min="10" max="10" width="8.5703125" style="447" customWidth="1"/>
    <col min="11" max="11" width="9.28515625" style="448" customWidth="1"/>
    <col min="12" max="12" width="18.140625" style="447"/>
    <col min="13" max="13" width="7.42578125" style="447" customWidth="1"/>
    <col min="14" max="14" width="9.5703125" style="447" customWidth="1"/>
    <col min="15" max="15" width="9.140625" style="447" customWidth="1"/>
    <col min="16" max="16" width="9.28515625" style="447" customWidth="1"/>
    <col min="17" max="17" width="8.28515625" style="447" customWidth="1"/>
    <col min="18" max="18" width="11.85546875" style="447" customWidth="1"/>
    <col min="19" max="19" width="11.7109375" style="447" customWidth="1"/>
    <col min="20" max="20" width="10.7109375" style="447" customWidth="1"/>
    <col min="21" max="21" width="12.28515625" style="447" customWidth="1"/>
    <col min="22" max="22" width="10.42578125" style="447" customWidth="1"/>
    <col min="23" max="16384" width="18.140625" style="447"/>
  </cols>
  <sheetData>
    <row r="1" spans="1:22" ht="15" customHeight="1">
      <c r="A1" s="256" t="s">
        <v>0</v>
      </c>
      <c r="B1" s="395"/>
      <c r="C1" s="395"/>
    </row>
    <row r="2" spans="1:22" s="449" customFormat="1" ht="15" customHeight="1">
      <c r="A2" s="1174" t="s">
        <v>500</v>
      </c>
      <c r="B2" s="1174"/>
      <c r="C2" s="1174"/>
      <c r="D2" s="1174"/>
      <c r="E2" s="1174"/>
      <c r="F2" s="1174"/>
      <c r="G2" s="1174"/>
      <c r="H2" s="1174"/>
      <c r="I2" s="1174"/>
      <c r="J2" s="1174"/>
      <c r="K2" s="1174"/>
    </row>
    <row r="3" spans="1:22" s="449" customFormat="1" ht="15" customHeight="1">
      <c r="A3" s="450" t="s">
        <v>466</v>
      </c>
      <c r="K3" s="448"/>
    </row>
    <row r="4" spans="1:22" s="449" customFormat="1" ht="13.5" customHeight="1">
      <c r="A4" s="1166" t="s">
        <v>114</v>
      </c>
      <c r="B4" s="1157" t="s">
        <v>501</v>
      </c>
      <c r="C4" s="1158"/>
      <c r="D4" s="1158"/>
      <c r="E4" s="1158"/>
      <c r="F4" s="1158"/>
      <c r="G4" s="1158"/>
      <c r="H4" s="1158"/>
      <c r="I4" s="451"/>
      <c r="J4" s="1169" t="s">
        <v>32</v>
      </c>
      <c r="K4" s="1176" t="s">
        <v>502</v>
      </c>
    </row>
    <row r="5" spans="1:22" s="449" customFormat="1" ht="13.5" customHeight="1">
      <c r="A5" s="1167"/>
      <c r="B5" s="1157" t="s">
        <v>503</v>
      </c>
      <c r="C5" s="1158"/>
      <c r="D5" s="1158"/>
      <c r="E5" s="1158"/>
      <c r="F5" s="1158"/>
      <c r="G5" s="452"/>
      <c r="H5" s="1169" t="s">
        <v>504</v>
      </c>
      <c r="I5" s="1169" t="s">
        <v>505</v>
      </c>
      <c r="J5" s="1164"/>
      <c r="K5" s="1177"/>
    </row>
    <row r="6" spans="1:22" s="449" customFormat="1" ht="13.5" customHeight="1">
      <c r="A6" s="1167"/>
      <c r="B6" s="1157" t="s">
        <v>33</v>
      </c>
      <c r="C6" s="1158"/>
      <c r="D6" s="1159"/>
      <c r="E6" s="1160" t="s">
        <v>506</v>
      </c>
      <c r="F6" s="1160" t="s">
        <v>507</v>
      </c>
      <c r="G6" s="1160" t="s">
        <v>508</v>
      </c>
      <c r="H6" s="1165"/>
      <c r="I6" s="1165"/>
      <c r="J6" s="1164"/>
      <c r="K6" s="1177"/>
    </row>
    <row r="7" spans="1:22" s="449" customFormat="1" ht="41.25" customHeight="1">
      <c r="A7" s="1168"/>
      <c r="B7" s="453" t="s">
        <v>509</v>
      </c>
      <c r="C7" s="453" t="s">
        <v>510</v>
      </c>
      <c r="D7" s="454" t="s">
        <v>511</v>
      </c>
      <c r="E7" s="1161"/>
      <c r="F7" s="1161"/>
      <c r="G7" s="1161"/>
      <c r="H7" s="1161"/>
      <c r="I7" s="1161"/>
      <c r="J7" s="1175"/>
      <c r="K7" s="1178"/>
    </row>
    <row r="8" spans="1:22" s="449" customFormat="1" ht="17.25" customHeight="1">
      <c r="A8" s="455" t="s">
        <v>1</v>
      </c>
      <c r="B8" s="456">
        <v>1046</v>
      </c>
      <c r="C8" s="457">
        <v>186</v>
      </c>
      <c r="D8" s="456">
        <f>B8+C8</f>
        <v>1232</v>
      </c>
      <c r="E8" s="457">
        <v>0</v>
      </c>
      <c r="F8" s="457">
        <v>0</v>
      </c>
      <c r="G8" s="456">
        <f>D8+E8+F8</f>
        <v>1232</v>
      </c>
      <c r="H8" s="456">
        <v>273</v>
      </c>
      <c r="I8" s="456">
        <f>G8+H8</f>
        <v>1505</v>
      </c>
      <c r="J8" s="456">
        <v>6916</v>
      </c>
      <c r="K8" s="458">
        <f>J8+I8</f>
        <v>8421</v>
      </c>
      <c r="M8" s="469"/>
      <c r="N8" s="469"/>
      <c r="O8" s="469"/>
      <c r="P8" s="469"/>
      <c r="Q8" s="469"/>
      <c r="R8" s="469"/>
      <c r="S8" s="469"/>
      <c r="T8" s="469"/>
      <c r="U8" s="469"/>
      <c r="V8" s="469"/>
    </row>
    <row r="9" spans="1:22" s="449" customFormat="1" ht="17.25" customHeight="1">
      <c r="A9" s="459" t="s">
        <v>2</v>
      </c>
      <c r="B9" s="457">
        <v>0</v>
      </c>
      <c r="C9" s="457">
        <v>0</v>
      </c>
      <c r="D9" s="456">
        <f t="shared" ref="D9:D26" si="0">B9+C9</f>
        <v>0</v>
      </c>
      <c r="E9" s="457">
        <v>0</v>
      </c>
      <c r="F9" s="457">
        <v>0</v>
      </c>
      <c r="G9" s="456">
        <f t="shared" ref="G9:G26" si="1">D9+E9+F9</f>
        <v>0</v>
      </c>
      <c r="H9" s="457">
        <v>0</v>
      </c>
      <c r="I9" s="456">
        <f t="shared" ref="I9:I26" si="2">G9+H9</f>
        <v>0</v>
      </c>
      <c r="J9" s="456">
        <v>871</v>
      </c>
      <c r="K9" s="458">
        <f t="shared" ref="K9:K26" si="3">J9+I9</f>
        <v>871</v>
      </c>
      <c r="M9" s="469"/>
      <c r="N9" s="469"/>
      <c r="O9" s="469"/>
      <c r="P9" s="469"/>
      <c r="Q9" s="469"/>
      <c r="R9" s="469"/>
      <c r="S9" s="469"/>
      <c r="T9" s="469"/>
      <c r="U9" s="469"/>
      <c r="V9" s="469"/>
    </row>
    <row r="10" spans="1:22" s="449" customFormat="1" ht="17.25" customHeight="1">
      <c r="A10" s="459" t="s">
        <v>3</v>
      </c>
      <c r="B10" s="456">
        <v>265</v>
      </c>
      <c r="C10" s="456">
        <v>136</v>
      </c>
      <c r="D10" s="456">
        <f t="shared" si="0"/>
        <v>401</v>
      </c>
      <c r="E10" s="457">
        <v>0</v>
      </c>
      <c r="F10" s="457">
        <v>0</v>
      </c>
      <c r="G10" s="456">
        <f t="shared" si="1"/>
        <v>401</v>
      </c>
      <c r="H10" s="457">
        <v>0</v>
      </c>
      <c r="I10" s="456">
        <f t="shared" si="2"/>
        <v>401</v>
      </c>
      <c r="J10" s="456">
        <v>53139</v>
      </c>
      <c r="K10" s="458">
        <f t="shared" si="3"/>
        <v>53540</v>
      </c>
      <c r="M10" s="469"/>
      <c r="N10" s="469"/>
      <c r="O10" s="469"/>
      <c r="P10" s="469"/>
      <c r="Q10" s="469"/>
      <c r="R10" s="469"/>
      <c r="S10" s="469"/>
      <c r="T10" s="469"/>
      <c r="U10" s="469"/>
      <c r="V10" s="469"/>
    </row>
    <row r="11" spans="1:22" s="449" customFormat="1" ht="26.25" customHeight="1">
      <c r="A11" s="460" t="s">
        <v>4</v>
      </c>
      <c r="B11" s="457">
        <v>0</v>
      </c>
      <c r="C11" s="457">
        <v>0</v>
      </c>
      <c r="D11" s="456">
        <f t="shared" si="0"/>
        <v>0</v>
      </c>
      <c r="E11" s="457">
        <v>0</v>
      </c>
      <c r="F11" s="457">
        <v>0</v>
      </c>
      <c r="G11" s="456">
        <f t="shared" si="1"/>
        <v>0</v>
      </c>
      <c r="H11" s="456">
        <v>2174</v>
      </c>
      <c r="I11" s="456">
        <f t="shared" si="2"/>
        <v>2174</v>
      </c>
      <c r="J11" s="456">
        <v>242</v>
      </c>
      <c r="K11" s="458">
        <f t="shared" si="3"/>
        <v>2416</v>
      </c>
      <c r="M11" s="469"/>
      <c r="N11" s="469"/>
      <c r="O11" s="469"/>
      <c r="P11" s="469"/>
      <c r="Q11" s="469"/>
      <c r="R11" s="469"/>
      <c r="S11" s="469"/>
      <c r="T11" s="469"/>
      <c r="U11" s="469"/>
      <c r="V11" s="469"/>
    </row>
    <row r="12" spans="1:22" s="461" customFormat="1" ht="27" customHeight="1">
      <c r="A12" s="460" t="s">
        <v>451</v>
      </c>
      <c r="B12" s="457">
        <v>0</v>
      </c>
      <c r="C12" s="457">
        <v>0</v>
      </c>
      <c r="D12" s="456">
        <f t="shared" si="0"/>
        <v>0</v>
      </c>
      <c r="E12" s="457">
        <v>0</v>
      </c>
      <c r="F12" s="457">
        <v>0</v>
      </c>
      <c r="G12" s="456">
        <f t="shared" si="1"/>
        <v>0</v>
      </c>
      <c r="H12" s="456">
        <v>2157</v>
      </c>
      <c r="I12" s="456">
        <f t="shared" si="2"/>
        <v>2157</v>
      </c>
      <c r="J12" s="456">
        <v>284</v>
      </c>
      <c r="K12" s="458">
        <f t="shared" si="3"/>
        <v>2441</v>
      </c>
      <c r="M12" s="469"/>
      <c r="N12" s="469"/>
      <c r="O12" s="469"/>
      <c r="P12" s="469"/>
      <c r="Q12" s="469"/>
      <c r="R12" s="469"/>
      <c r="S12" s="469"/>
      <c r="T12" s="469"/>
      <c r="U12" s="469"/>
      <c r="V12" s="469"/>
    </row>
    <row r="13" spans="1:22" s="449" customFormat="1" ht="17.25" customHeight="1">
      <c r="A13" s="459" t="s">
        <v>5</v>
      </c>
      <c r="B13" s="456">
        <v>874</v>
      </c>
      <c r="C13" s="456">
        <v>444</v>
      </c>
      <c r="D13" s="456">
        <f t="shared" si="0"/>
        <v>1318</v>
      </c>
      <c r="E13" s="457">
        <v>0</v>
      </c>
      <c r="F13" s="457">
        <v>0</v>
      </c>
      <c r="G13" s="456">
        <f t="shared" si="1"/>
        <v>1318</v>
      </c>
      <c r="H13" s="457"/>
      <c r="I13" s="456">
        <f t="shared" si="2"/>
        <v>1318</v>
      </c>
      <c r="J13" s="456">
        <v>15251</v>
      </c>
      <c r="K13" s="458">
        <f t="shared" si="3"/>
        <v>16569</v>
      </c>
      <c r="M13" s="469"/>
      <c r="N13" s="469"/>
      <c r="O13" s="469"/>
      <c r="P13" s="469"/>
      <c r="Q13" s="469"/>
      <c r="R13" s="469"/>
      <c r="S13" s="469"/>
      <c r="T13" s="469"/>
      <c r="U13" s="469"/>
      <c r="V13" s="469"/>
    </row>
    <row r="14" spans="1:22" s="449" customFormat="1" ht="30" customHeight="1">
      <c r="A14" s="460" t="s">
        <v>17</v>
      </c>
      <c r="B14" s="457">
        <v>0</v>
      </c>
      <c r="C14" s="457">
        <v>0</v>
      </c>
      <c r="D14" s="456">
        <f t="shared" si="0"/>
        <v>0</v>
      </c>
      <c r="E14" s="457">
        <v>0</v>
      </c>
      <c r="F14" s="457">
        <v>0</v>
      </c>
      <c r="G14" s="456">
        <f t="shared" si="1"/>
        <v>0</v>
      </c>
      <c r="H14" s="456">
        <v>891</v>
      </c>
      <c r="I14" s="456">
        <f t="shared" si="2"/>
        <v>891</v>
      </c>
      <c r="J14" s="456">
        <v>29686</v>
      </c>
      <c r="K14" s="458">
        <f t="shared" si="3"/>
        <v>30577</v>
      </c>
      <c r="M14" s="469"/>
      <c r="N14" s="469"/>
      <c r="O14" s="469"/>
      <c r="P14" s="469"/>
      <c r="Q14" s="469"/>
      <c r="R14" s="469"/>
      <c r="S14" s="469"/>
      <c r="T14" s="469"/>
      <c r="U14" s="469"/>
      <c r="V14" s="469"/>
    </row>
    <row r="15" spans="1:22" s="449" customFormat="1" ht="17.25" customHeight="1">
      <c r="A15" s="459" t="s">
        <v>453</v>
      </c>
      <c r="B15" s="456">
        <v>255</v>
      </c>
      <c r="C15" s="457">
        <v>0</v>
      </c>
      <c r="D15" s="456">
        <f t="shared" si="0"/>
        <v>255</v>
      </c>
      <c r="E15" s="457">
        <v>0</v>
      </c>
      <c r="F15" s="457">
        <v>0</v>
      </c>
      <c r="G15" s="456">
        <f t="shared" si="1"/>
        <v>255</v>
      </c>
      <c r="H15" s="456">
        <v>7930</v>
      </c>
      <c r="I15" s="456">
        <f t="shared" si="2"/>
        <v>8185</v>
      </c>
      <c r="J15" s="456">
        <v>6618</v>
      </c>
      <c r="K15" s="458">
        <f t="shared" si="3"/>
        <v>14803</v>
      </c>
      <c r="M15" s="469"/>
      <c r="N15" s="469"/>
      <c r="O15" s="469"/>
      <c r="P15" s="469"/>
      <c r="Q15" s="469"/>
      <c r="R15" s="469"/>
      <c r="S15" s="469"/>
      <c r="T15" s="469"/>
      <c r="U15" s="469"/>
      <c r="V15" s="469"/>
    </row>
    <row r="16" spans="1:22" s="449" customFormat="1" ht="17.25" customHeight="1">
      <c r="A16" s="459" t="s">
        <v>6</v>
      </c>
      <c r="B16" s="457">
        <v>0</v>
      </c>
      <c r="C16" s="457">
        <v>0</v>
      </c>
      <c r="D16" s="456">
        <f t="shared" si="0"/>
        <v>0</v>
      </c>
      <c r="E16" s="457">
        <v>0</v>
      </c>
      <c r="F16" s="457">
        <v>0</v>
      </c>
      <c r="G16" s="456">
        <f t="shared" si="1"/>
        <v>0</v>
      </c>
      <c r="H16" s="457">
        <v>0</v>
      </c>
      <c r="I16" s="456">
        <f t="shared" si="2"/>
        <v>0</v>
      </c>
      <c r="J16" s="456">
        <v>25562</v>
      </c>
      <c r="K16" s="458">
        <f t="shared" si="3"/>
        <v>25562</v>
      </c>
      <c r="M16" s="469"/>
      <c r="N16" s="469"/>
      <c r="O16" s="469"/>
      <c r="P16" s="469"/>
      <c r="Q16" s="469"/>
      <c r="R16" s="469"/>
      <c r="S16" s="469"/>
      <c r="T16" s="469"/>
      <c r="U16" s="469"/>
      <c r="V16" s="469"/>
    </row>
    <row r="17" spans="1:22" s="449" customFormat="1" ht="17.25" customHeight="1">
      <c r="A17" s="459" t="s">
        <v>7</v>
      </c>
      <c r="B17" s="456">
        <v>325</v>
      </c>
      <c r="C17" s="456">
        <v>33</v>
      </c>
      <c r="D17" s="456">
        <f t="shared" si="0"/>
        <v>358</v>
      </c>
      <c r="E17" s="457">
        <v>0</v>
      </c>
      <c r="F17" s="457">
        <v>0</v>
      </c>
      <c r="G17" s="456">
        <f t="shared" si="1"/>
        <v>358</v>
      </c>
      <c r="H17" s="456">
        <v>2288</v>
      </c>
      <c r="I17" s="456">
        <f t="shared" si="2"/>
        <v>2646</v>
      </c>
      <c r="J17" s="456">
        <v>9345</v>
      </c>
      <c r="K17" s="458">
        <f t="shared" si="3"/>
        <v>11991</v>
      </c>
      <c r="M17" s="469"/>
      <c r="N17" s="469"/>
      <c r="O17" s="469"/>
      <c r="P17" s="469"/>
      <c r="Q17" s="469"/>
      <c r="R17" s="469"/>
      <c r="S17" s="469"/>
      <c r="T17" s="469"/>
      <c r="U17" s="469"/>
      <c r="V17" s="469"/>
    </row>
    <row r="18" spans="1:22" s="449" customFormat="1" ht="17.25" customHeight="1">
      <c r="A18" s="459" t="s">
        <v>8</v>
      </c>
      <c r="B18" s="457">
        <v>0</v>
      </c>
      <c r="C18" s="457">
        <v>17</v>
      </c>
      <c r="D18" s="456">
        <f t="shared" si="0"/>
        <v>17</v>
      </c>
      <c r="E18" s="457">
        <v>0</v>
      </c>
      <c r="F18" s="457">
        <v>0</v>
      </c>
      <c r="G18" s="456">
        <f t="shared" si="1"/>
        <v>17</v>
      </c>
      <c r="H18" s="456">
        <v>4288</v>
      </c>
      <c r="I18" s="456">
        <f t="shared" si="2"/>
        <v>4305</v>
      </c>
      <c r="J18" s="456">
        <v>10435</v>
      </c>
      <c r="K18" s="458">
        <f t="shared" si="3"/>
        <v>14740</v>
      </c>
      <c r="M18" s="469"/>
      <c r="N18" s="469"/>
      <c r="O18" s="469"/>
      <c r="P18" s="469"/>
      <c r="Q18" s="469"/>
      <c r="R18" s="469"/>
      <c r="S18" s="469"/>
      <c r="T18" s="469"/>
      <c r="U18" s="469"/>
      <c r="V18" s="469"/>
    </row>
    <row r="19" spans="1:22" s="449" customFormat="1" ht="17.25" customHeight="1">
      <c r="A19" s="459" t="s">
        <v>9</v>
      </c>
      <c r="B19" s="457">
        <v>0</v>
      </c>
      <c r="C19" s="457">
        <v>0</v>
      </c>
      <c r="D19" s="456">
        <f t="shared" si="0"/>
        <v>0</v>
      </c>
      <c r="E19" s="457">
        <v>0</v>
      </c>
      <c r="F19" s="457">
        <v>0</v>
      </c>
      <c r="G19" s="456">
        <f t="shared" si="1"/>
        <v>0</v>
      </c>
      <c r="H19" s="456">
        <v>295</v>
      </c>
      <c r="I19" s="456">
        <f t="shared" si="2"/>
        <v>295</v>
      </c>
      <c r="J19" s="456">
        <v>736</v>
      </c>
      <c r="K19" s="458">
        <f t="shared" si="3"/>
        <v>1031</v>
      </c>
      <c r="M19" s="469"/>
      <c r="N19" s="469"/>
      <c r="O19" s="469"/>
      <c r="P19" s="469"/>
      <c r="Q19" s="469"/>
      <c r="R19" s="469"/>
      <c r="S19" s="469"/>
      <c r="T19" s="469"/>
      <c r="U19" s="469"/>
      <c r="V19" s="469"/>
    </row>
    <row r="20" spans="1:22" s="449" customFormat="1" ht="27.75" customHeight="1">
      <c r="A20" s="460" t="s">
        <v>10</v>
      </c>
      <c r="B20" s="457">
        <v>0</v>
      </c>
      <c r="C20" s="456">
        <v>613</v>
      </c>
      <c r="D20" s="456">
        <f t="shared" si="0"/>
        <v>613</v>
      </c>
      <c r="E20" s="457">
        <v>0</v>
      </c>
      <c r="F20" s="457">
        <v>0</v>
      </c>
      <c r="G20" s="456">
        <f t="shared" si="1"/>
        <v>613</v>
      </c>
      <c r="H20" s="456">
        <v>558</v>
      </c>
      <c r="I20" s="456">
        <f t="shared" si="2"/>
        <v>1171</v>
      </c>
      <c r="J20" s="456">
        <v>9643</v>
      </c>
      <c r="K20" s="458">
        <f t="shared" si="3"/>
        <v>10814</v>
      </c>
      <c r="M20" s="469"/>
      <c r="N20" s="469"/>
      <c r="O20" s="469"/>
      <c r="P20" s="469"/>
      <c r="Q20" s="469"/>
      <c r="R20" s="469"/>
      <c r="S20" s="469"/>
      <c r="T20" s="469"/>
      <c r="U20" s="469"/>
      <c r="V20" s="469"/>
    </row>
    <row r="21" spans="1:22" s="449" customFormat="1" ht="17.25" customHeight="1">
      <c r="A21" s="459" t="s">
        <v>11</v>
      </c>
      <c r="B21" s="457">
        <v>0</v>
      </c>
      <c r="C21" s="457">
        <v>0</v>
      </c>
      <c r="D21" s="456">
        <f t="shared" si="0"/>
        <v>0</v>
      </c>
      <c r="E21" s="457">
        <v>0</v>
      </c>
      <c r="F21" s="457">
        <v>0</v>
      </c>
      <c r="G21" s="456">
        <f t="shared" si="1"/>
        <v>0</v>
      </c>
      <c r="H21" s="456">
        <v>398</v>
      </c>
      <c r="I21" s="456">
        <f t="shared" si="2"/>
        <v>398</v>
      </c>
      <c r="J21" s="456">
        <v>17535</v>
      </c>
      <c r="K21" s="458">
        <f t="shared" si="3"/>
        <v>17933</v>
      </c>
      <c r="M21" s="469"/>
      <c r="N21" s="469"/>
      <c r="O21" s="469"/>
      <c r="P21" s="469"/>
      <c r="Q21" s="469"/>
      <c r="R21" s="469"/>
      <c r="S21" s="469"/>
      <c r="T21" s="469"/>
      <c r="U21" s="469"/>
      <c r="V21" s="469"/>
    </row>
    <row r="22" spans="1:22" s="449" customFormat="1" ht="29.25" customHeight="1">
      <c r="A22" s="462" t="s">
        <v>12</v>
      </c>
      <c r="B22" s="456">
        <v>29677</v>
      </c>
      <c r="C22" s="456">
        <v>4423</v>
      </c>
      <c r="D22" s="456">
        <f t="shared" si="0"/>
        <v>34100</v>
      </c>
      <c r="E22" s="456">
        <v>2811</v>
      </c>
      <c r="F22" s="456">
        <v>6206</v>
      </c>
      <c r="G22" s="456">
        <f t="shared" si="1"/>
        <v>43117</v>
      </c>
      <c r="H22" s="457">
        <v>0</v>
      </c>
      <c r="I22" s="456">
        <f t="shared" si="2"/>
        <v>43117</v>
      </c>
      <c r="J22" s="457">
        <v>0</v>
      </c>
      <c r="K22" s="458">
        <f t="shared" si="3"/>
        <v>43117</v>
      </c>
      <c r="M22" s="469"/>
      <c r="N22" s="469"/>
      <c r="O22" s="469"/>
      <c r="P22" s="469"/>
      <c r="Q22" s="469"/>
      <c r="R22" s="469"/>
      <c r="S22" s="469"/>
      <c r="T22" s="469"/>
      <c r="U22" s="469"/>
      <c r="V22" s="469"/>
    </row>
    <row r="23" spans="1:22" s="449" customFormat="1" ht="17.25" customHeight="1">
      <c r="A23" s="459" t="s">
        <v>13</v>
      </c>
      <c r="B23" s="456">
        <v>10215</v>
      </c>
      <c r="C23" s="456">
        <v>4314</v>
      </c>
      <c r="D23" s="456">
        <f t="shared" si="0"/>
        <v>14529</v>
      </c>
      <c r="E23" s="457">
        <v>0</v>
      </c>
      <c r="F23" s="457">
        <v>0</v>
      </c>
      <c r="G23" s="456">
        <f t="shared" si="1"/>
        <v>14529</v>
      </c>
      <c r="H23" s="456">
        <v>77</v>
      </c>
      <c r="I23" s="456">
        <f t="shared" si="2"/>
        <v>14606</v>
      </c>
      <c r="J23" s="456">
        <v>11807</v>
      </c>
      <c r="K23" s="458">
        <f t="shared" si="3"/>
        <v>26413</v>
      </c>
      <c r="M23" s="469"/>
      <c r="N23" s="469"/>
      <c r="O23" s="469"/>
      <c r="P23" s="469"/>
      <c r="Q23" s="469"/>
      <c r="R23" s="469"/>
      <c r="S23" s="469"/>
      <c r="T23" s="469"/>
      <c r="U23" s="469"/>
      <c r="V23" s="469"/>
    </row>
    <row r="24" spans="1:22" s="449" customFormat="1" ht="17.25" customHeight="1">
      <c r="A24" s="459" t="s">
        <v>14</v>
      </c>
      <c r="B24" s="456">
        <v>12678</v>
      </c>
      <c r="C24" s="456">
        <v>1235</v>
      </c>
      <c r="D24" s="456">
        <f t="shared" si="0"/>
        <v>13913</v>
      </c>
      <c r="E24" s="457">
        <v>0</v>
      </c>
      <c r="F24" s="457">
        <v>0</v>
      </c>
      <c r="G24" s="456">
        <f t="shared" si="1"/>
        <v>13913</v>
      </c>
      <c r="H24" s="457">
        <v>0</v>
      </c>
      <c r="I24" s="456">
        <f t="shared" si="2"/>
        <v>13913</v>
      </c>
      <c r="J24" s="456">
        <v>3252</v>
      </c>
      <c r="K24" s="458">
        <f t="shared" si="3"/>
        <v>17165</v>
      </c>
      <c r="M24" s="469"/>
      <c r="N24" s="469"/>
      <c r="O24" s="469"/>
      <c r="P24" s="469"/>
      <c r="Q24" s="469"/>
      <c r="R24" s="469"/>
      <c r="S24" s="469"/>
      <c r="T24" s="469"/>
      <c r="U24" s="469"/>
      <c r="V24" s="469"/>
    </row>
    <row r="25" spans="1:22" s="449" customFormat="1" ht="17.25" customHeight="1">
      <c r="A25" s="459" t="s">
        <v>15</v>
      </c>
      <c r="B25" s="456">
        <v>149</v>
      </c>
      <c r="C25" s="456">
        <v>164</v>
      </c>
      <c r="D25" s="456">
        <f t="shared" si="0"/>
        <v>313</v>
      </c>
      <c r="E25" s="457">
        <v>0</v>
      </c>
      <c r="F25" s="457">
        <v>0</v>
      </c>
      <c r="G25" s="456">
        <f t="shared" si="1"/>
        <v>313</v>
      </c>
      <c r="H25" s="456">
        <v>620</v>
      </c>
      <c r="I25" s="456">
        <f t="shared" si="2"/>
        <v>933</v>
      </c>
      <c r="J25" s="456">
        <v>3192</v>
      </c>
      <c r="K25" s="458">
        <f t="shared" si="3"/>
        <v>4125</v>
      </c>
      <c r="M25" s="469"/>
      <c r="N25" s="469"/>
      <c r="O25" s="469"/>
      <c r="P25" s="469"/>
      <c r="Q25" s="469"/>
      <c r="R25" s="469"/>
      <c r="S25" s="469"/>
      <c r="T25" s="469"/>
      <c r="U25" s="469"/>
      <c r="V25" s="469"/>
    </row>
    <row r="26" spans="1:22" s="449" customFormat="1" ht="17.25" customHeight="1">
      <c r="A26" s="463" t="s">
        <v>16</v>
      </c>
      <c r="B26" s="457">
        <v>0</v>
      </c>
      <c r="C26" s="456">
        <v>38</v>
      </c>
      <c r="D26" s="456">
        <f t="shared" si="0"/>
        <v>38</v>
      </c>
      <c r="E26" s="457">
        <v>0</v>
      </c>
      <c r="F26" s="457">
        <v>0</v>
      </c>
      <c r="G26" s="456">
        <f t="shared" si="1"/>
        <v>38</v>
      </c>
      <c r="H26" s="457">
        <v>0</v>
      </c>
      <c r="I26" s="456">
        <f t="shared" si="2"/>
        <v>38</v>
      </c>
      <c r="J26" s="456">
        <v>1496</v>
      </c>
      <c r="K26" s="458">
        <f t="shared" si="3"/>
        <v>1534</v>
      </c>
      <c r="M26" s="469"/>
      <c r="N26" s="469"/>
      <c r="O26" s="469"/>
      <c r="P26" s="469"/>
      <c r="Q26" s="469"/>
      <c r="R26" s="469"/>
      <c r="S26" s="469"/>
      <c r="T26" s="469"/>
      <c r="U26" s="469"/>
      <c r="V26" s="469"/>
    </row>
    <row r="27" spans="1:22" s="466" customFormat="1" ht="18.75" customHeight="1">
      <c r="A27" s="464" t="s">
        <v>448</v>
      </c>
      <c r="B27" s="465">
        <f>SUM(B8:B26)</f>
        <v>55484</v>
      </c>
      <c r="C27" s="465">
        <f t="shared" ref="C27:K27" si="4">SUM(C8:C26)</f>
        <v>11603</v>
      </c>
      <c r="D27" s="465">
        <f t="shared" si="4"/>
        <v>67087</v>
      </c>
      <c r="E27" s="465">
        <f t="shared" si="4"/>
        <v>2811</v>
      </c>
      <c r="F27" s="465">
        <f t="shared" si="4"/>
        <v>6206</v>
      </c>
      <c r="G27" s="465">
        <f t="shared" si="4"/>
        <v>76104</v>
      </c>
      <c r="H27" s="465">
        <f t="shared" si="4"/>
        <v>21949</v>
      </c>
      <c r="I27" s="465">
        <f t="shared" si="4"/>
        <v>98053</v>
      </c>
      <c r="J27" s="465">
        <f t="shared" si="4"/>
        <v>206010</v>
      </c>
      <c r="K27" s="465">
        <f t="shared" si="4"/>
        <v>304063</v>
      </c>
      <c r="M27" s="469"/>
      <c r="N27" s="469"/>
      <c r="O27" s="469"/>
      <c r="P27" s="469"/>
      <c r="Q27" s="469"/>
      <c r="R27" s="469"/>
      <c r="S27" s="469"/>
      <c r="T27" s="469"/>
      <c r="U27" s="469"/>
      <c r="V27" s="469"/>
    </row>
    <row r="28" spans="1:22" s="466" customFormat="1" ht="15" customHeight="1">
      <c r="A28" s="467"/>
      <c r="B28" s="468"/>
      <c r="C28" s="468"/>
      <c r="D28" s="468"/>
      <c r="E28" s="468"/>
      <c r="F28" s="468"/>
      <c r="G28" s="468"/>
      <c r="H28" s="468"/>
      <c r="I28" s="468"/>
      <c r="J28" s="468"/>
      <c r="K28" s="468"/>
    </row>
    <row r="29" spans="1:22" s="449" customFormat="1" ht="15" customHeight="1">
      <c r="A29" s="450" t="s">
        <v>489</v>
      </c>
      <c r="B29" s="469"/>
      <c r="C29" s="469"/>
      <c r="D29" s="469"/>
      <c r="E29" s="469"/>
      <c r="F29" s="469"/>
      <c r="G29" s="469"/>
      <c r="H29" s="469"/>
      <c r="I29" s="469"/>
      <c r="J29" s="469"/>
      <c r="K29" s="469"/>
    </row>
    <row r="30" spans="1:22" s="472" customFormat="1" ht="11.25" customHeight="1">
      <c r="A30" s="1166" t="s">
        <v>114</v>
      </c>
      <c r="B30" s="1157" t="s">
        <v>501</v>
      </c>
      <c r="C30" s="1158"/>
      <c r="D30" s="1158"/>
      <c r="E30" s="1158"/>
      <c r="F30" s="1158"/>
      <c r="G30" s="1158"/>
      <c r="H30" s="1158"/>
      <c r="I30" s="451"/>
      <c r="J30" s="470"/>
      <c r="K30" s="471"/>
    </row>
    <row r="31" spans="1:22" s="472" customFormat="1" ht="11.25" customHeight="1">
      <c r="A31" s="1167"/>
      <c r="B31" s="1157" t="s">
        <v>503</v>
      </c>
      <c r="C31" s="1158"/>
      <c r="D31" s="1158"/>
      <c r="E31" s="1158"/>
      <c r="F31" s="1158"/>
      <c r="G31" s="473"/>
      <c r="H31" s="1169" t="s">
        <v>504</v>
      </c>
      <c r="I31" s="1169" t="s">
        <v>505</v>
      </c>
      <c r="J31" s="1164" t="s">
        <v>32</v>
      </c>
      <c r="K31" s="1170" t="s">
        <v>502</v>
      </c>
    </row>
    <row r="32" spans="1:22" s="472" customFormat="1" ht="12.75" customHeight="1">
      <c r="A32" s="1167"/>
      <c r="B32" s="1157" t="s">
        <v>33</v>
      </c>
      <c r="C32" s="1158"/>
      <c r="D32" s="1159"/>
      <c r="E32" s="1160" t="s">
        <v>506</v>
      </c>
      <c r="F32" s="1160" t="s">
        <v>507</v>
      </c>
      <c r="G32" s="1169" t="s">
        <v>508</v>
      </c>
      <c r="H32" s="1165"/>
      <c r="I32" s="1165"/>
      <c r="J32" s="1165"/>
      <c r="K32" s="1171"/>
    </row>
    <row r="33" spans="1:22" s="472" customFormat="1" ht="39" customHeight="1">
      <c r="A33" s="1168"/>
      <c r="B33" s="453" t="s">
        <v>509</v>
      </c>
      <c r="C33" s="474" t="s">
        <v>510</v>
      </c>
      <c r="D33" s="454" t="s">
        <v>511</v>
      </c>
      <c r="E33" s="1161"/>
      <c r="F33" s="1161"/>
      <c r="G33" s="1173"/>
      <c r="H33" s="1161"/>
      <c r="I33" s="1161"/>
      <c r="J33" s="1161"/>
      <c r="K33" s="1172"/>
    </row>
    <row r="34" spans="1:22" s="449" customFormat="1" ht="15.75" customHeight="1">
      <c r="A34" s="475" t="s">
        <v>1</v>
      </c>
      <c r="B34" s="456">
        <v>811</v>
      </c>
      <c r="C34" s="456">
        <v>165</v>
      </c>
      <c r="D34" s="456">
        <f>SUM(B34:C34)</f>
        <v>976</v>
      </c>
      <c r="E34" s="457">
        <v>0</v>
      </c>
      <c r="F34" s="457">
        <v>0</v>
      </c>
      <c r="G34" s="456">
        <f>SUM(D34:F34)</f>
        <v>976</v>
      </c>
      <c r="H34" s="456">
        <v>248</v>
      </c>
      <c r="I34" s="456">
        <f>SUM(G34:H34)</f>
        <v>1224</v>
      </c>
      <c r="J34" s="456">
        <v>5496</v>
      </c>
      <c r="K34" s="458">
        <f>SUM(I34:J34)</f>
        <v>6720</v>
      </c>
      <c r="M34" s="469"/>
      <c r="N34" s="469"/>
      <c r="O34" s="469"/>
      <c r="P34" s="469"/>
      <c r="Q34" s="469"/>
      <c r="R34" s="469"/>
      <c r="S34" s="469"/>
      <c r="T34" s="469"/>
      <c r="U34" s="469"/>
      <c r="V34" s="469"/>
    </row>
    <row r="35" spans="1:22" s="449" customFormat="1" ht="15.75" customHeight="1">
      <c r="A35" s="460" t="s">
        <v>2</v>
      </c>
      <c r="B35" s="457">
        <v>0</v>
      </c>
      <c r="C35" s="457">
        <v>0</v>
      </c>
      <c r="D35" s="456">
        <f t="shared" ref="D35:D52" si="5">SUM(B35:C35)</f>
        <v>0</v>
      </c>
      <c r="E35" s="457">
        <v>0</v>
      </c>
      <c r="F35" s="457">
        <v>0</v>
      </c>
      <c r="G35" s="456">
        <f t="shared" ref="G35:G52" si="6">SUM(D35:F35)</f>
        <v>0</v>
      </c>
      <c r="H35" s="457">
        <v>0</v>
      </c>
      <c r="I35" s="456">
        <f t="shared" ref="I35:I52" si="7">SUM(G35:H35)</f>
        <v>0</v>
      </c>
      <c r="J35" s="456">
        <v>841</v>
      </c>
      <c r="K35" s="458">
        <f t="shared" ref="K35:K52" si="8">SUM(I35:J35)</f>
        <v>841</v>
      </c>
      <c r="M35" s="469"/>
      <c r="N35" s="469"/>
      <c r="O35" s="469"/>
      <c r="P35" s="469"/>
      <c r="Q35" s="469"/>
      <c r="R35" s="469"/>
      <c r="S35" s="469"/>
      <c r="T35" s="469"/>
      <c r="U35" s="469"/>
      <c r="V35" s="469"/>
    </row>
    <row r="36" spans="1:22" s="449" customFormat="1" ht="15.75" customHeight="1">
      <c r="A36" s="460" t="s">
        <v>3</v>
      </c>
      <c r="B36" s="456">
        <v>201</v>
      </c>
      <c r="C36" s="456">
        <v>127</v>
      </c>
      <c r="D36" s="456">
        <f t="shared" si="5"/>
        <v>328</v>
      </c>
      <c r="E36" s="457">
        <v>0</v>
      </c>
      <c r="F36" s="457">
        <v>0</v>
      </c>
      <c r="G36" s="456">
        <f t="shared" si="6"/>
        <v>328</v>
      </c>
      <c r="H36" s="457">
        <v>0</v>
      </c>
      <c r="I36" s="456">
        <f t="shared" si="7"/>
        <v>328</v>
      </c>
      <c r="J36" s="456">
        <v>31877</v>
      </c>
      <c r="K36" s="458">
        <f t="shared" si="8"/>
        <v>32205</v>
      </c>
      <c r="M36" s="469"/>
      <c r="N36" s="469"/>
      <c r="O36" s="469"/>
      <c r="P36" s="469"/>
      <c r="Q36" s="469"/>
      <c r="R36" s="469"/>
      <c r="S36" s="469"/>
      <c r="T36" s="469"/>
      <c r="U36" s="469"/>
      <c r="V36" s="469"/>
    </row>
    <row r="37" spans="1:22" s="449" customFormat="1" ht="28.5" customHeight="1">
      <c r="A37" s="460" t="s">
        <v>4</v>
      </c>
      <c r="B37" s="457">
        <v>0</v>
      </c>
      <c r="C37" s="457">
        <v>0</v>
      </c>
      <c r="D37" s="456">
        <f t="shared" si="5"/>
        <v>0</v>
      </c>
      <c r="E37" s="457">
        <v>0</v>
      </c>
      <c r="F37" s="457">
        <v>0</v>
      </c>
      <c r="G37" s="456">
        <f t="shared" si="6"/>
        <v>0</v>
      </c>
      <c r="H37" s="456">
        <v>1956</v>
      </c>
      <c r="I37" s="456">
        <f t="shared" si="7"/>
        <v>1956</v>
      </c>
      <c r="J37" s="456">
        <v>229</v>
      </c>
      <c r="K37" s="458">
        <f t="shared" si="8"/>
        <v>2185</v>
      </c>
      <c r="M37" s="469"/>
      <c r="N37" s="469"/>
      <c r="O37" s="469"/>
      <c r="P37" s="469"/>
      <c r="Q37" s="469"/>
      <c r="R37" s="469"/>
      <c r="S37" s="469"/>
      <c r="T37" s="469"/>
      <c r="U37" s="469"/>
      <c r="V37" s="469"/>
    </row>
    <row r="38" spans="1:22" s="449" customFormat="1" ht="30" customHeight="1">
      <c r="A38" s="460" t="s">
        <v>451</v>
      </c>
      <c r="B38" s="457">
        <v>0</v>
      </c>
      <c r="C38" s="457">
        <v>0</v>
      </c>
      <c r="D38" s="456">
        <f t="shared" si="5"/>
        <v>0</v>
      </c>
      <c r="E38" s="457">
        <v>0</v>
      </c>
      <c r="F38" s="457">
        <v>0</v>
      </c>
      <c r="G38" s="456">
        <f t="shared" si="6"/>
        <v>0</v>
      </c>
      <c r="H38" s="456">
        <v>1810</v>
      </c>
      <c r="I38" s="456">
        <f t="shared" si="7"/>
        <v>1810</v>
      </c>
      <c r="J38" s="456">
        <v>149</v>
      </c>
      <c r="K38" s="458">
        <f t="shared" si="8"/>
        <v>1959</v>
      </c>
      <c r="M38" s="469"/>
      <c r="N38" s="469"/>
      <c r="O38" s="469"/>
      <c r="P38" s="469"/>
      <c r="Q38" s="469"/>
      <c r="R38" s="469"/>
      <c r="S38" s="469"/>
      <c r="T38" s="469"/>
      <c r="U38" s="469"/>
      <c r="V38" s="469"/>
    </row>
    <row r="39" spans="1:22" s="449" customFormat="1" ht="15.75" customHeight="1">
      <c r="A39" s="460" t="s">
        <v>5</v>
      </c>
      <c r="B39" s="456">
        <v>719</v>
      </c>
      <c r="C39" s="456">
        <v>386</v>
      </c>
      <c r="D39" s="456">
        <f t="shared" si="5"/>
        <v>1105</v>
      </c>
      <c r="E39" s="457">
        <v>0</v>
      </c>
      <c r="F39" s="457">
        <v>0</v>
      </c>
      <c r="G39" s="456">
        <f t="shared" si="6"/>
        <v>1105</v>
      </c>
      <c r="H39" s="457">
        <v>0</v>
      </c>
      <c r="I39" s="456">
        <f t="shared" si="7"/>
        <v>1105</v>
      </c>
      <c r="J39" s="456">
        <v>14545</v>
      </c>
      <c r="K39" s="458">
        <f t="shared" si="8"/>
        <v>15650</v>
      </c>
      <c r="M39" s="469"/>
      <c r="N39" s="469"/>
      <c r="O39" s="469"/>
      <c r="P39" s="469"/>
      <c r="Q39" s="469"/>
      <c r="R39" s="469"/>
      <c r="S39" s="469"/>
      <c r="T39" s="469"/>
      <c r="U39" s="469"/>
      <c r="V39" s="469"/>
    </row>
    <row r="40" spans="1:22" s="449" customFormat="1" ht="27" customHeight="1">
      <c r="A40" s="460" t="s">
        <v>17</v>
      </c>
      <c r="B40" s="457">
        <v>0</v>
      </c>
      <c r="C40" s="457">
        <v>0</v>
      </c>
      <c r="D40" s="456">
        <f t="shared" si="5"/>
        <v>0</v>
      </c>
      <c r="E40" s="457">
        <v>0</v>
      </c>
      <c r="F40" s="457">
        <v>0</v>
      </c>
      <c r="G40" s="456">
        <f t="shared" si="6"/>
        <v>0</v>
      </c>
      <c r="H40" s="456">
        <v>546</v>
      </c>
      <c r="I40" s="456">
        <f t="shared" si="7"/>
        <v>546</v>
      </c>
      <c r="J40" s="456">
        <v>17036</v>
      </c>
      <c r="K40" s="458">
        <f t="shared" si="8"/>
        <v>17582</v>
      </c>
      <c r="M40" s="469"/>
      <c r="N40" s="469"/>
      <c r="O40" s="469"/>
      <c r="P40" s="469"/>
      <c r="Q40" s="469"/>
      <c r="R40" s="469"/>
      <c r="S40" s="469"/>
      <c r="T40" s="469"/>
      <c r="U40" s="469"/>
      <c r="V40" s="469"/>
    </row>
    <row r="41" spans="1:22" s="449" customFormat="1" ht="15.75" customHeight="1">
      <c r="A41" s="460" t="s">
        <v>453</v>
      </c>
      <c r="B41" s="456">
        <v>183</v>
      </c>
      <c r="C41" s="457">
        <v>0</v>
      </c>
      <c r="D41" s="456">
        <f t="shared" si="5"/>
        <v>183</v>
      </c>
      <c r="E41" s="457">
        <v>0</v>
      </c>
      <c r="F41" s="457">
        <v>0</v>
      </c>
      <c r="G41" s="456">
        <f t="shared" si="6"/>
        <v>183</v>
      </c>
      <c r="H41" s="456">
        <v>6352</v>
      </c>
      <c r="I41" s="456">
        <f t="shared" si="7"/>
        <v>6535</v>
      </c>
      <c r="J41" s="456">
        <v>5274</v>
      </c>
      <c r="K41" s="458">
        <f t="shared" si="8"/>
        <v>11809</v>
      </c>
      <c r="M41" s="469"/>
      <c r="N41" s="469"/>
      <c r="O41" s="469"/>
      <c r="P41" s="469"/>
      <c r="Q41" s="469"/>
      <c r="R41" s="469"/>
      <c r="S41" s="469"/>
      <c r="T41" s="469"/>
      <c r="U41" s="469"/>
      <c r="V41" s="469"/>
    </row>
    <row r="42" spans="1:22" s="449" customFormat="1" ht="15.75" customHeight="1">
      <c r="A42" s="460" t="s">
        <v>6</v>
      </c>
      <c r="B42" s="457">
        <v>0</v>
      </c>
      <c r="C42" s="457">
        <v>0</v>
      </c>
      <c r="D42" s="456">
        <f t="shared" si="5"/>
        <v>0</v>
      </c>
      <c r="E42" s="457">
        <v>0</v>
      </c>
      <c r="F42" s="457">
        <v>0</v>
      </c>
      <c r="G42" s="456">
        <f t="shared" si="6"/>
        <v>0</v>
      </c>
      <c r="H42" s="457">
        <v>0</v>
      </c>
      <c r="I42" s="456">
        <f t="shared" si="7"/>
        <v>0</v>
      </c>
      <c r="J42" s="456">
        <v>15945</v>
      </c>
      <c r="K42" s="458">
        <f t="shared" si="8"/>
        <v>15945</v>
      </c>
      <c r="M42" s="469"/>
      <c r="N42" s="469"/>
      <c r="O42" s="469"/>
      <c r="P42" s="469"/>
      <c r="Q42" s="469"/>
      <c r="R42" s="469"/>
      <c r="S42" s="469"/>
      <c r="T42" s="469"/>
      <c r="U42" s="469"/>
      <c r="V42" s="469"/>
    </row>
    <row r="43" spans="1:22" s="449" customFormat="1" ht="15.75" customHeight="1">
      <c r="A43" s="460" t="s">
        <v>7</v>
      </c>
      <c r="B43" s="456">
        <v>105</v>
      </c>
      <c r="C43" s="456">
        <v>29</v>
      </c>
      <c r="D43" s="456">
        <f t="shared" si="5"/>
        <v>134</v>
      </c>
      <c r="E43" s="457">
        <v>0</v>
      </c>
      <c r="F43" s="457">
        <v>0</v>
      </c>
      <c r="G43" s="456">
        <f t="shared" si="6"/>
        <v>134</v>
      </c>
      <c r="H43" s="456">
        <v>1519</v>
      </c>
      <c r="I43" s="456">
        <f t="shared" si="7"/>
        <v>1653</v>
      </c>
      <c r="J43" s="456">
        <v>4944</v>
      </c>
      <c r="K43" s="458">
        <f t="shared" si="8"/>
        <v>6597</v>
      </c>
      <c r="M43" s="469"/>
      <c r="N43" s="469"/>
      <c r="O43" s="469"/>
      <c r="P43" s="469"/>
      <c r="Q43" s="469"/>
      <c r="R43" s="469"/>
      <c r="S43" s="469"/>
      <c r="T43" s="469"/>
      <c r="U43" s="469"/>
      <c r="V43" s="469"/>
    </row>
    <row r="44" spans="1:22" s="449" customFormat="1" ht="15.75" customHeight="1">
      <c r="A44" s="460" t="s">
        <v>8</v>
      </c>
      <c r="B44" s="457">
        <v>0</v>
      </c>
      <c r="C44" s="457">
        <v>5</v>
      </c>
      <c r="D44" s="456">
        <f t="shared" si="5"/>
        <v>5</v>
      </c>
      <c r="E44" s="457">
        <v>0</v>
      </c>
      <c r="F44" s="457">
        <v>0</v>
      </c>
      <c r="G44" s="456">
        <f t="shared" si="6"/>
        <v>5</v>
      </c>
      <c r="H44" s="456">
        <v>1808</v>
      </c>
      <c r="I44" s="456">
        <f t="shared" si="7"/>
        <v>1813</v>
      </c>
      <c r="J44" s="456">
        <v>4598</v>
      </c>
      <c r="K44" s="458">
        <f t="shared" si="8"/>
        <v>6411</v>
      </c>
      <c r="M44" s="469"/>
      <c r="N44" s="469"/>
      <c r="O44" s="469"/>
      <c r="P44" s="469"/>
      <c r="Q44" s="469"/>
      <c r="R44" s="469"/>
      <c r="S44" s="469"/>
      <c r="T44" s="469"/>
      <c r="U44" s="469"/>
      <c r="V44" s="469"/>
    </row>
    <row r="45" spans="1:22" s="449" customFormat="1" ht="14.25" customHeight="1">
      <c r="A45" s="460" t="s">
        <v>9</v>
      </c>
      <c r="B45" s="457">
        <v>0</v>
      </c>
      <c r="C45" s="457">
        <v>0</v>
      </c>
      <c r="D45" s="456">
        <f t="shared" si="5"/>
        <v>0</v>
      </c>
      <c r="E45" s="457">
        <v>0</v>
      </c>
      <c r="F45" s="457">
        <v>0</v>
      </c>
      <c r="G45" s="456">
        <f t="shared" si="6"/>
        <v>0</v>
      </c>
      <c r="H45" s="456">
        <v>198</v>
      </c>
      <c r="I45" s="456">
        <f t="shared" si="7"/>
        <v>198</v>
      </c>
      <c r="J45" s="456">
        <v>430</v>
      </c>
      <c r="K45" s="458">
        <f t="shared" si="8"/>
        <v>628</v>
      </c>
      <c r="M45" s="469"/>
      <c r="N45" s="469"/>
      <c r="O45" s="469"/>
      <c r="P45" s="469"/>
      <c r="Q45" s="469"/>
      <c r="R45" s="469"/>
      <c r="S45" s="469"/>
      <c r="T45" s="469"/>
      <c r="U45" s="469"/>
      <c r="V45" s="469"/>
    </row>
    <row r="46" spans="1:22" s="449" customFormat="1" ht="27" customHeight="1">
      <c r="A46" s="460" t="s">
        <v>10</v>
      </c>
      <c r="B46" s="457">
        <v>0</v>
      </c>
      <c r="C46" s="456">
        <v>391</v>
      </c>
      <c r="D46" s="456">
        <f t="shared" si="5"/>
        <v>391</v>
      </c>
      <c r="E46" s="457">
        <v>0</v>
      </c>
      <c r="F46" s="457">
        <v>0</v>
      </c>
      <c r="G46" s="456">
        <f t="shared" si="6"/>
        <v>391</v>
      </c>
      <c r="H46" s="456">
        <v>475</v>
      </c>
      <c r="I46" s="456">
        <f t="shared" si="7"/>
        <v>866</v>
      </c>
      <c r="J46" s="456">
        <v>4590</v>
      </c>
      <c r="K46" s="458">
        <f t="shared" si="8"/>
        <v>5456</v>
      </c>
      <c r="M46" s="469"/>
      <c r="N46" s="469"/>
      <c r="O46" s="469"/>
      <c r="P46" s="469"/>
      <c r="Q46" s="469"/>
      <c r="R46" s="469"/>
      <c r="S46" s="469"/>
      <c r="T46" s="469"/>
      <c r="U46" s="469"/>
      <c r="V46" s="469"/>
    </row>
    <row r="47" spans="1:22" s="449" customFormat="1" ht="27" customHeight="1">
      <c r="A47" s="460" t="s">
        <v>11</v>
      </c>
      <c r="B47" s="457">
        <v>0</v>
      </c>
      <c r="C47" s="457">
        <v>0</v>
      </c>
      <c r="D47" s="456">
        <f t="shared" si="5"/>
        <v>0</v>
      </c>
      <c r="E47" s="457">
        <v>0</v>
      </c>
      <c r="F47" s="457">
        <v>0</v>
      </c>
      <c r="G47" s="456">
        <f t="shared" si="6"/>
        <v>0</v>
      </c>
      <c r="H47" s="456">
        <v>115</v>
      </c>
      <c r="I47" s="456">
        <f t="shared" si="7"/>
        <v>115</v>
      </c>
      <c r="J47" s="456">
        <v>9689</v>
      </c>
      <c r="K47" s="458">
        <f t="shared" si="8"/>
        <v>9804</v>
      </c>
      <c r="M47" s="469"/>
      <c r="N47" s="469"/>
      <c r="O47" s="469"/>
      <c r="P47" s="469"/>
      <c r="Q47" s="469"/>
      <c r="R47" s="469"/>
      <c r="S47" s="469"/>
      <c r="T47" s="469"/>
      <c r="U47" s="469"/>
      <c r="V47" s="469"/>
    </row>
    <row r="48" spans="1:22" s="449" customFormat="1" ht="27" customHeight="1">
      <c r="A48" s="476" t="s">
        <v>12</v>
      </c>
      <c r="B48" s="456">
        <v>20485</v>
      </c>
      <c r="C48" s="456">
        <v>2198</v>
      </c>
      <c r="D48" s="456">
        <f t="shared" si="5"/>
        <v>22683</v>
      </c>
      <c r="E48" s="456">
        <v>1663</v>
      </c>
      <c r="F48" s="456">
        <v>4993</v>
      </c>
      <c r="G48" s="456">
        <f t="shared" si="6"/>
        <v>29339</v>
      </c>
      <c r="H48" s="457">
        <v>0</v>
      </c>
      <c r="I48" s="456">
        <f t="shared" si="7"/>
        <v>29339</v>
      </c>
      <c r="J48" s="457">
        <v>0</v>
      </c>
      <c r="K48" s="458">
        <f t="shared" si="8"/>
        <v>29339</v>
      </c>
      <c r="M48" s="469"/>
      <c r="N48" s="469"/>
      <c r="O48" s="469"/>
      <c r="P48" s="469"/>
      <c r="Q48" s="469"/>
      <c r="R48" s="469"/>
      <c r="S48" s="469"/>
      <c r="T48" s="469"/>
      <c r="U48" s="469"/>
      <c r="V48" s="469"/>
    </row>
    <row r="49" spans="1:22" s="449" customFormat="1" ht="15.75" customHeight="1">
      <c r="A49" s="476" t="s">
        <v>13</v>
      </c>
      <c r="B49" s="456">
        <v>3069</v>
      </c>
      <c r="C49" s="456">
        <v>1757</v>
      </c>
      <c r="D49" s="456">
        <f t="shared" si="5"/>
        <v>4826</v>
      </c>
      <c r="E49" s="457">
        <v>0</v>
      </c>
      <c r="F49" s="457">
        <v>0</v>
      </c>
      <c r="G49" s="456">
        <f t="shared" si="6"/>
        <v>4826</v>
      </c>
      <c r="H49" s="456">
        <v>53</v>
      </c>
      <c r="I49" s="456">
        <f t="shared" si="7"/>
        <v>4879</v>
      </c>
      <c r="J49" s="456">
        <v>4291</v>
      </c>
      <c r="K49" s="458">
        <f t="shared" si="8"/>
        <v>9170</v>
      </c>
      <c r="M49" s="469"/>
      <c r="N49" s="469"/>
      <c r="O49" s="469"/>
      <c r="P49" s="469"/>
      <c r="Q49" s="469"/>
      <c r="R49" s="469"/>
      <c r="S49" s="469"/>
      <c r="T49" s="469"/>
      <c r="U49" s="469"/>
      <c r="V49" s="469"/>
    </row>
    <row r="50" spans="1:22" s="449" customFormat="1" ht="15.75" customHeight="1">
      <c r="A50" s="476" t="s">
        <v>14</v>
      </c>
      <c r="B50" s="456">
        <v>5655</v>
      </c>
      <c r="C50" s="456">
        <v>707</v>
      </c>
      <c r="D50" s="456">
        <f t="shared" si="5"/>
        <v>6362</v>
      </c>
      <c r="E50" s="457">
        <v>0</v>
      </c>
      <c r="F50" s="457">
        <v>0</v>
      </c>
      <c r="G50" s="456">
        <f t="shared" si="6"/>
        <v>6362</v>
      </c>
      <c r="H50" s="457">
        <v>0</v>
      </c>
      <c r="I50" s="456">
        <f t="shared" si="7"/>
        <v>6362</v>
      </c>
      <c r="J50" s="456">
        <v>752</v>
      </c>
      <c r="K50" s="458">
        <f t="shared" si="8"/>
        <v>7114</v>
      </c>
      <c r="M50" s="469"/>
      <c r="N50" s="469"/>
      <c r="O50" s="469"/>
      <c r="P50" s="469"/>
      <c r="Q50" s="469"/>
      <c r="R50" s="469"/>
      <c r="S50" s="469"/>
      <c r="T50" s="469"/>
      <c r="U50" s="469"/>
      <c r="V50" s="469"/>
    </row>
    <row r="51" spans="1:22" s="449" customFormat="1" ht="15.75" customHeight="1">
      <c r="A51" s="476" t="s">
        <v>15</v>
      </c>
      <c r="B51" s="456">
        <v>102</v>
      </c>
      <c r="C51" s="456">
        <v>105</v>
      </c>
      <c r="D51" s="456">
        <f t="shared" si="5"/>
        <v>207</v>
      </c>
      <c r="E51" s="457">
        <v>0</v>
      </c>
      <c r="F51" s="457">
        <v>0</v>
      </c>
      <c r="G51" s="456">
        <f t="shared" si="6"/>
        <v>207</v>
      </c>
      <c r="H51" s="456">
        <v>416</v>
      </c>
      <c r="I51" s="456">
        <f t="shared" si="7"/>
        <v>623</v>
      </c>
      <c r="J51" s="456">
        <v>2086</v>
      </c>
      <c r="K51" s="458">
        <f t="shared" si="8"/>
        <v>2709</v>
      </c>
      <c r="M51" s="469"/>
      <c r="N51" s="469"/>
      <c r="O51" s="469"/>
      <c r="P51" s="469"/>
      <c r="Q51" s="469"/>
      <c r="R51" s="469"/>
      <c r="S51" s="469"/>
      <c r="T51" s="469"/>
      <c r="U51" s="469"/>
      <c r="V51" s="469"/>
    </row>
    <row r="52" spans="1:22" s="449" customFormat="1" ht="15.75" customHeight="1">
      <c r="A52" s="477" t="s">
        <v>16</v>
      </c>
      <c r="B52" s="456">
        <v>0</v>
      </c>
      <c r="C52" s="456">
        <v>20</v>
      </c>
      <c r="D52" s="456">
        <f t="shared" si="5"/>
        <v>20</v>
      </c>
      <c r="E52" s="457">
        <v>0</v>
      </c>
      <c r="F52" s="457">
        <v>0</v>
      </c>
      <c r="G52" s="456">
        <f t="shared" si="6"/>
        <v>20</v>
      </c>
      <c r="H52" s="457">
        <v>0</v>
      </c>
      <c r="I52" s="456">
        <f t="shared" si="7"/>
        <v>20</v>
      </c>
      <c r="J52" s="456">
        <v>740</v>
      </c>
      <c r="K52" s="458">
        <f t="shared" si="8"/>
        <v>760</v>
      </c>
      <c r="M52" s="469"/>
      <c r="N52" s="469"/>
      <c r="O52" s="469"/>
      <c r="P52" s="469"/>
      <c r="Q52" s="469"/>
      <c r="R52" s="469"/>
      <c r="S52" s="469"/>
      <c r="T52" s="469"/>
      <c r="U52" s="469"/>
      <c r="V52" s="469"/>
    </row>
    <row r="53" spans="1:22" s="448" customFormat="1" ht="25.5" customHeight="1">
      <c r="A53" s="478" t="s">
        <v>448</v>
      </c>
      <c r="B53" s="465">
        <f>SUM(B34:B52)</f>
        <v>31330</v>
      </c>
      <c r="C53" s="465">
        <f t="shared" ref="C53:K53" si="9">SUM(C34:C52)</f>
        <v>5890</v>
      </c>
      <c r="D53" s="465">
        <f t="shared" si="9"/>
        <v>37220</v>
      </c>
      <c r="E53" s="465">
        <f t="shared" si="9"/>
        <v>1663</v>
      </c>
      <c r="F53" s="465">
        <f t="shared" si="9"/>
        <v>4993</v>
      </c>
      <c r="G53" s="465">
        <f t="shared" si="9"/>
        <v>43876</v>
      </c>
      <c r="H53" s="465">
        <f t="shared" si="9"/>
        <v>15496</v>
      </c>
      <c r="I53" s="465">
        <f t="shared" si="9"/>
        <v>59372</v>
      </c>
      <c r="J53" s="465">
        <f t="shared" si="9"/>
        <v>123512</v>
      </c>
      <c r="K53" s="465">
        <f t="shared" si="9"/>
        <v>182884</v>
      </c>
      <c r="M53" s="469"/>
      <c r="N53" s="469"/>
      <c r="O53" s="469"/>
      <c r="P53" s="469"/>
      <c r="Q53" s="469"/>
      <c r="R53" s="469"/>
      <c r="S53" s="469"/>
      <c r="T53" s="469"/>
      <c r="U53" s="469"/>
      <c r="V53" s="469"/>
    </row>
    <row r="54" spans="1:22" s="448" customFormat="1" ht="15" customHeight="1">
      <c r="A54" s="467"/>
      <c r="B54" s="468"/>
      <c r="C54" s="468"/>
      <c r="D54" s="468"/>
      <c r="E54" s="468"/>
      <c r="F54" s="468"/>
      <c r="G54" s="468"/>
      <c r="H54" s="468"/>
      <c r="I54" s="468"/>
      <c r="J54" s="468"/>
      <c r="K54" s="468"/>
    </row>
    <row r="55" spans="1:22" s="449" customFormat="1" ht="15" customHeight="1">
      <c r="A55" s="450" t="s">
        <v>490</v>
      </c>
      <c r="B55" s="469"/>
      <c r="C55" s="469"/>
      <c r="D55" s="469"/>
      <c r="E55" s="469"/>
      <c r="F55" s="469"/>
      <c r="G55" s="469"/>
      <c r="H55" s="469"/>
      <c r="I55" s="469"/>
      <c r="J55" s="469"/>
      <c r="K55" s="469"/>
    </row>
    <row r="56" spans="1:22" s="449" customFormat="1" ht="13.5" customHeight="1">
      <c r="A56" s="1166" t="s">
        <v>114</v>
      </c>
      <c r="B56" s="1157" t="s">
        <v>501</v>
      </c>
      <c r="C56" s="1158"/>
      <c r="D56" s="1158"/>
      <c r="E56" s="1158"/>
      <c r="F56" s="1158"/>
      <c r="G56" s="1158"/>
      <c r="H56" s="1158"/>
      <c r="I56" s="451"/>
      <c r="J56" s="470"/>
      <c r="K56" s="479"/>
    </row>
    <row r="57" spans="1:22" s="449" customFormat="1" ht="11.25" customHeight="1">
      <c r="A57" s="1167"/>
      <c r="B57" s="1157" t="s">
        <v>503</v>
      </c>
      <c r="C57" s="1158"/>
      <c r="D57" s="1158"/>
      <c r="E57" s="1158"/>
      <c r="F57" s="1158"/>
      <c r="G57" s="452"/>
      <c r="H57" s="1169" t="s">
        <v>504</v>
      </c>
      <c r="I57" s="1169" t="s">
        <v>505</v>
      </c>
      <c r="J57" s="1164" t="s">
        <v>32</v>
      </c>
      <c r="K57" s="1154" t="s">
        <v>502</v>
      </c>
    </row>
    <row r="58" spans="1:22" s="449" customFormat="1" ht="12" customHeight="1">
      <c r="A58" s="1167"/>
      <c r="B58" s="1157" t="s">
        <v>33</v>
      </c>
      <c r="C58" s="1158"/>
      <c r="D58" s="1159"/>
      <c r="E58" s="1160" t="s">
        <v>506</v>
      </c>
      <c r="F58" s="1160" t="s">
        <v>507</v>
      </c>
      <c r="G58" s="1162" t="s">
        <v>508</v>
      </c>
      <c r="H58" s="1165"/>
      <c r="I58" s="1165"/>
      <c r="J58" s="1165"/>
      <c r="K58" s="1155"/>
    </row>
    <row r="59" spans="1:22" s="449" customFormat="1" ht="41.25" customHeight="1">
      <c r="A59" s="1168"/>
      <c r="B59" s="453" t="s">
        <v>509</v>
      </c>
      <c r="C59" s="480" t="s">
        <v>510</v>
      </c>
      <c r="D59" s="454" t="s">
        <v>511</v>
      </c>
      <c r="E59" s="1161"/>
      <c r="F59" s="1161"/>
      <c r="G59" s="1163"/>
      <c r="H59" s="1161"/>
      <c r="I59" s="1161"/>
      <c r="J59" s="1161"/>
      <c r="K59" s="1156"/>
    </row>
    <row r="60" spans="1:22" s="449" customFormat="1" ht="15.75" customHeight="1">
      <c r="A60" s="481" t="s">
        <v>1</v>
      </c>
      <c r="B60" s="482">
        <v>235</v>
      </c>
      <c r="C60" s="482">
        <v>21</v>
      </c>
      <c r="D60" s="482">
        <f>SUM(B60:C60)</f>
        <v>256</v>
      </c>
      <c r="E60" s="482">
        <v>0</v>
      </c>
      <c r="F60" s="482">
        <v>0</v>
      </c>
      <c r="G60" s="483">
        <f>SUM(D60:F60)</f>
        <v>256</v>
      </c>
      <c r="H60" s="482">
        <v>25</v>
      </c>
      <c r="I60" s="482">
        <f>SUM(G60:H60)</f>
        <v>281</v>
      </c>
      <c r="J60" s="482">
        <v>1420</v>
      </c>
      <c r="K60" s="484">
        <f>SUM(I60:J60)</f>
        <v>1701</v>
      </c>
      <c r="M60" s="469"/>
      <c r="N60" s="469"/>
      <c r="O60" s="469"/>
      <c r="P60" s="469"/>
      <c r="Q60" s="469"/>
      <c r="R60" s="469"/>
      <c r="S60" s="469"/>
      <c r="T60" s="469"/>
      <c r="U60" s="469"/>
      <c r="V60" s="469"/>
    </row>
    <row r="61" spans="1:22" s="449" customFormat="1" ht="15.75" customHeight="1">
      <c r="A61" s="476" t="s">
        <v>2</v>
      </c>
      <c r="B61" s="482">
        <v>0</v>
      </c>
      <c r="C61" s="482">
        <v>0</v>
      </c>
      <c r="D61" s="482">
        <f t="shared" ref="D61:D78" si="10">SUM(B61:C61)</f>
        <v>0</v>
      </c>
      <c r="E61" s="482">
        <v>0</v>
      </c>
      <c r="F61" s="482">
        <v>0</v>
      </c>
      <c r="G61" s="483">
        <f t="shared" ref="G61:G78" si="11">SUM(D61:F61)</f>
        <v>0</v>
      </c>
      <c r="H61" s="482">
        <v>0</v>
      </c>
      <c r="I61" s="482">
        <f t="shared" ref="I61:I78" si="12">SUM(G61:H61)</f>
        <v>0</v>
      </c>
      <c r="J61" s="482">
        <v>30</v>
      </c>
      <c r="K61" s="484">
        <f t="shared" ref="K61:K78" si="13">SUM(I61:J61)</f>
        <v>30</v>
      </c>
      <c r="M61" s="469"/>
      <c r="N61" s="469"/>
      <c r="O61" s="469"/>
      <c r="P61" s="469"/>
      <c r="Q61" s="469"/>
      <c r="R61" s="469"/>
      <c r="S61" s="469"/>
      <c r="T61" s="469"/>
      <c r="U61" s="469"/>
      <c r="V61" s="469"/>
    </row>
    <row r="62" spans="1:22" s="449" customFormat="1" ht="15.75" customHeight="1">
      <c r="A62" s="476" t="s">
        <v>3</v>
      </c>
      <c r="B62" s="482">
        <v>64</v>
      </c>
      <c r="C62" s="482">
        <v>9</v>
      </c>
      <c r="D62" s="482">
        <f t="shared" si="10"/>
        <v>73</v>
      </c>
      <c r="E62" s="482">
        <v>0</v>
      </c>
      <c r="F62" s="482">
        <v>0</v>
      </c>
      <c r="G62" s="483">
        <f t="shared" si="11"/>
        <v>73</v>
      </c>
      <c r="H62" s="482">
        <v>0</v>
      </c>
      <c r="I62" s="482">
        <f t="shared" si="12"/>
        <v>73</v>
      </c>
      <c r="J62" s="482">
        <v>21262</v>
      </c>
      <c r="K62" s="484">
        <f t="shared" si="13"/>
        <v>21335</v>
      </c>
      <c r="M62" s="469"/>
      <c r="N62" s="469"/>
      <c r="O62" s="469"/>
      <c r="P62" s="469"/>
      <c r="Q62" s="469"/>
      <c r="R62" s="469"/>
      <c r="S62" s="469"/>
      <c r="T62" s="469"/>
      <c r="U62" s="469"/>
      <c r="V62" s="469"/>
    </row>
    <row r="63" spans="1:22" s="449" customFormat="1" ht="27" customHeight="1">
      <c r="A63" s="476" t="s">
        <v>4</v>
      </c>
      <c r="B63" s="482">
        <v>0</v>
      </c>
      <c r="C63" s="482">
        <v>0</v>
      </c>
      <c r="D63" s="482">
        <f t="shared" si="10"/>
        <v>0</v>
      </c>
      <c r="E63" s="482">
        <v>0</v>
      </c>
      <c r="F63" s="482">
        <v>0</v>
      </c>
      <c r="G63" s="483">
        <f t="shared" si="11"/>
        <v>0</v>
      </c>
      <c r="H63" s="482">
        <v>218</v>
      </c>
      <c r="I63" s="482">
        <f t="shared" si="12"/>
        <v>218</v>
      </c>
      <c r="J63" s="482">
        <v>13</v>
      </c>
      <c r="K63" s="484">
        <f t="shared" si="13"/>
        <v>231</v>
      </c>
      <c r="M63" s="469"/>
      <c r="N63" s="469"/>
      <c r="O63" s="469"/>
      <c r="P63" s="469"/>
      <c r="Q63" s="469"/>
      <c r="R63" s="469"/>
      <c r="S63" s="469"/>
      <c r="T63" s="469"/>
      <c r="U63" s="469"/>
      <c r="V63" s="469"/>
    </row>
    <row r="64" spans="1:22" s="449" customFormat="1" ht="27" customHeight="1">
      <c r="A64" s="476" t="s">
        <v>451</v>
      </c>
      <c r="B64" s="482">
        <v>0</v>
      </c>
      <c r="C64" s="482">
        <v>0</v>
      </c>
      <c r="D64" s="482">
        <f t="shared" si="10"/>
        <v>0</v>
      </c>
      <c r="E64" s="482">
        <v>0</v>
      </c>
      <c r="F64" s="482">
        <v>0</v>
      </c>
      <c r="G64" s="483">
        <f t="shared" si="11"/>
        <v>0</v>
      </c>
      <c r="H64" s="482">
        <v>347</v>
      </c>
      <c r="I64" s="482">
        <f t="shared" si="12"/>
        <v>347</v>
      </c>
      <c r="J64" s="482">
        <v>135</v>
      </c>
      <c r="K64" s="484">
        <f t="shared" si="13"/>
        <v>482</v>
      </c>
      <c r="M64" s="469"/>
      <c r="N64" s="469"/>
      <c r="O64" s="469"/>
      <c r="P64" s="469"/>
      <c r="Q64" s="469"/>
      <c r="R64" s="469"/>
      <c r="S64" s="469"/>
      <c r="T64" s="469"/>
      <c r="U64" s="469"/>
      <c r="V64" s="469"/>
    </row>
    <row r="65" spans="1:22" s="449" customFormat="1" ht="15.75" customHeight="1">
      <c r="A65" s="476" t="s">
        <v>5</v>
      </c>
      <c r="B65" s="482">
        <v>155</v>
      </c>
      <c r="C65" s="482">
        <v>58</v>
      </c>
      <c r="D65" s="482">
        <f t="shared" si="10"/>
        <v>213</v>
      </c>
      <c r="E65" s="482">
        <v>0</v>
      </c>
      <c r="F65" s="482">
        <v>0</v>
      </c>
      <c r="G65" s="483">
        <f t="shared" si="11"/>
        <v>213</v>
      </c>
      <c r="H65" s="482">
        <v>0</v>
      </c>
      <c r="I65" s="482">
        <f t="shared" si="12"/>
        <v>213</v>
      </c>
      <c r="J65" s="482">
        <v>706</v>
      </c>
      <c r="K65" s="484">
        <f t="shared" si="13"/>
        <v>919</v>
      </c>
      <c r="M65" s="469"/>
      <c r="N65" s="469"/>
      <c r="O65" s="469"/>
      <c r="P65" s="469"/>
      <c r="Q65" s="469"/>
      <c r="R65" s="469"/>
      <c r="S65" s="469"/>
      <c r="T65" s="469"/>
      <c r="U65" s="469"/>
      <c r="V65" s="469"/>
    </row>
    <row r="66" spans="1:22" s="449" customFormat="1" ht="27" customHeight="1">
      <c r="A66" s="476" t="s">
        <v>17</v>
      </c>
      <c r="B66" s="482">
        <v>0</v>
      </c>
      <c r="C66" s="482">
        <v>0</v>
      </c>
      <c r="D66" s="482">
        <f t="shared" si="10"/>
        <v>0</v>
      </c>
      <c r="E66" s="482">
        <v>0</v>
      </c>
      <c r="F66" s="482">
        <v>0</v>
      </c>
      <c r="G66" s="483">
        <f t="shared" si="11"/>
        <v>0</v>
      </c>
      <c r="H66" s="482">
        <v>345</v>
      </c>
      <c r="I66" s="482">
        <f t="shared" si="12"/>
        <v>345</v>
      </c>
      <c r="J66" s="482">
        <v>12650</v>
      </c>
      <c r="K66" s="484">
        <f t="shared" si="13"/>
        <v>12995</v>
      </c>
      <c r="M66" s="469"/>
      <c r="N66" s="469"/>
      <c r="O66" s="469"/>
      <c r="P66" s="469"/>
      <c r="Q66" s="469"/>
      <c r="R66" s="469"/>
      <c r="S66" s="469"/>
      <c r="T66" s="469"/>
      <c r="U66" s="469"/>
      <c r="V66" s="469"/>
    </row>
    <row r="67" spans="1:22" s="449" customFormat="1" ht="15.75" customHeight="1">
      <c r="A67" s="476" t="s">
        <v>453</v>
      </c>
      <c r="B67" s="482">
        <v>72</v>
      </c>
      <c r="C67" s="482">
        <v>0</v>
      </c>
      <c r="D67" s="482">
        <f t="shared" si="10"/>
        <v>72</v>
      </c>
      <c r="E67" s="482">
        <v>0</v>
      </c>
      <c r="F67" s="482">
        <v>0</v>
      </c>
      <c r="G67" s="483">
        <f t="shared" si="11"/>
        <v>72</v>
      </c>
      <c r="H67" s="482">
        <v>1578</v>
      </c>
      <c r="I67" s="482">
        <f t="shared" si="12"/>
        <v>1650</v>
      </c>
      <c r="J67" s="482">
        <v>1344</v>
      </c>
      <c r="K67" s="484">
        <f t="shared" si="13"/>
        <v>2994</v>
      </c>
      <c r="M67" s="469"/>
      <c r="N67" s="469"/>
      <c r="O67" s="469"/>
      <c r="P67" s="469"/>
      <c r="Q67" s="469"/>
      <c r="R67" s="469"/>
      <c r="S67" s="469"/>
      <c r="T67" s="469"/>
      <c r="U67" s="469"/>
      <c r="V67" s="469"/>
    </row>
    <row r="68" spans="1:22" s="449" customFormat="1" ht="15.75" customHeight="1">
      <c r="A68" s="476" t="s">
        <v>6</v>
      </c>
      <c r="B68" s="482">
        <v>0</v>
      </c>
      <c r="C68" s="482">
        <v>0</v>
      </c>
      <c r="D68" s="482">
        <f t="shared" si="10"/>
        <v>0</v>
      </c>
      <c r="E68" s="482">
        <v>0</v>
      </c>
      <c r="F68" s="482">
        <v>0</v>
      </c>
      <c r="G68" s="483">
        <f t="shared" si="11"/>
        <v>0</v>
      </c>
      <c r="H68" s="482"/>
      <c r="I68" s="482">
        <f t="shared" si="12"/>
        <v>0</v>
      </c>
      <c r="J68" s="482">
        <v>9617</v>
      </c>
      <c r="K68" s="484">
        <f t="shared" si="13"/>
        <v>9617</v>
      </c>
      <c r="M68" s="469"/>
      <c r="N68" s="469"/>
      <c r="O68" s="469"/>
      <c r="P68" s="469"/>
      <c r="Q68" s="469"/>
      <c r="R68" s="469"/>
      <c r="S68" s="469"/>
      <c r="T68" s="469"/>
      <c r="U68" s="469"/>
      <c r="V68" s="469"/>
    </row>
    <row r="69" spans="1:22" s="449" customFormat="1" ht="15.75" customHeight="1">
      <c r="A69" s="476" t="s">
        <v>7</v>
      </c>
      <c r="B69" s="482">
        <v>220</v>
      </c>
      <c r="C69" s="482">
        <v>4</v>
      </c>
      <c r="D69" s="482">
        <f t="shared" si="10"/>
        <v>224</v>
      </c>
      <c r="E69" s="482">
        <v>0</v>
      </c>
      <c r="F69" s="482">
        <v>0</v>
      </c>
      <c r="G69" s="483">
        <f t="shared" si="11"/>
        <v>224</v>
      </c>
      <c r="H69" s="482">
        <v>769</v>
      </c>
      <c r="I69" s="482">
        <f t="shared" si="12"/>
        <v>993</v>
      </c>
      <c r="J69" s="482">
        <v>4401</v>
      </c>
      <c r="K69" s="484">
        <f t="shared" si="13"/>
        <v>5394</v>
      </c>
      <c r="M69" s="469"/>
      <c r="N69" s="469"/>
      <c r="O69" s="469"/>
      <c r="P69" s="469"/>
      <c r="Q69" s="469"/>
      <c r="R69" s="469"/>
      <c r="S69" s="469"/>
      <c r="T69" s="469"/>
      <c r="U69" s="469"/>
      <c r="V69" s="469"/>
    </row>
    <row r="70" spans="1:22" s="449" customFormat="1" ht="15.75" customHeight="1">
      <c r="A70" s="476" t="s">
        <v>8</v>
      </c>
      <c r="B70" s="482">
        <v>0</v>
      </c>
      <c r="C70" s="482">
        <v>12</v>
      </c>
      <c r="D70" s="482">
        <f t="shared" si="10"/>
        <v>12</v>
      </c>
      <c r="E70" s="482">
        <v>0</v>
      </c>
      <c r="F70" s="482">
        <v>0</v>
      </c>
      <c r="G70" s="483">
        <f t="shared" si="11"/>
        <v>12</v>
      </c>
      <c r="H70" s="482">
        <v>2480</v>
      </c>
      <c r="I70" s="482">
        <f t="shared" si="12"/>
        <v>2492</v>
      </c>
      <c r="J70" s="482">
        <v>5837</v>
      </c>
      <c r="K70" s="484">
        <f t="shared" si="13"/>
        <v>8329</v>
      </c>
      <c r="M70" s="469"/>
      <c r="N70" s="469"/>
      <c r="O70" s="469"/>
      <c r="P70" s="469"/>
      <c r="Q70" s="469"/>
      <c r="R70" s="469"/>
      <c r="S70" s="469"/>
      <c r="T70" s="469"/>
      <c r="U70" s="469"/>
      <c r="V70" s="469"/>
    </row>
    <row r="71" spans="1:22" s="449" customFormat="1" ht="15.75" customHeight="1">
      <c r="A71" s="476" t="s">
        <v>9</v>
      </c>
      <c r="B71" s="482">
        <v>0</v>
      </c>
      <c r="C71" s="482">
        <v>0</v>
      </c>
      <c r="D71" s="482">
        <f t="shared" si="10"/>
        <v>0</v>
      </c>
      <c r="E71" s="482">
        <v>0</v>
      </c>
      <c r="F71" s="482">
        <v>0</v>
      </c>
      <c r="G71" s="483">
        <f t="shared" si="11"/>
        <v>0</v>
      </c>
      <c r="H71" s="482">
        <v>97</v>
      </c>
      <c r="I71" s="482">
        <f t="shared" si="12"/>
        <v>97</v>
      </c>
      <c r="J71" s="482">
        <v>306</v>
      </c>
      <c r="K71" s="484">
        <f t="shared" si="13"/>
        <v>403</v>
      </c>
      <c r="M71" s="469"/>
      <c r="N71" s="469"/>
      <c r="O71" s="469"/>
      <c r="P71" s="469"/>
      <c r="Q71" s="469"/>
      <c r="R71" s="469"/>
      <c r="S71" s="469"/>
      <c r="T71" s="469"/>
      <c r="U71" s="469"/>
      <c r="V71" s="469"/>
    </row>
    <row r="72" spans="1:22" s="449" customFormat="1" ht="27" customHeight="1">
      <c r="A72" s="460" t="s">
        <v>10</v>
      </c>
      <c r="B72" s="482">
        <v>0</v>
      </c>
      <c r="C72" s="482">
        <v>222</v>
      </c>
      <c r="D72" s="482">
        <f t="shared" si="10"/>
        <v>222</v>
      </c>
      <c r="E72" s="482">
        <v>0</v>
      </c>
      <c r="F72" s="482">
        <v>0</v>
      </c>
      <c r="G72" s="483">
        <f t="shared" si="11"/>
        <v>222</v>
      </c>
      <c r="H72" s="482">
        <v>83</v>
      </c>
      <c r="I72" s="482">
        <f t="shared" si="12"/>
        <v>305</v>
      </c>
      <c r="J72" s="482">
        <v>5053</v>
      </c>
      <c r="K72" s="484">
        <f t="shared" si="13"/>
        <v>5358</v>
      </c>
      <c r="M72" s="469"/>
      <c r="N72" s="469"/>
      <c r="O72" s="469"/>
      <c r="P72" s="469"/>
      <c r="Q72" s="469"/>
      <c r="R72" s="469"/>
      <c r="S72" s="469"/>
      <c r="T72" s="469"/>
      <c r="U72" s="469"/>
      <c r="V72" s="469"/>
    </row>
    <row r="73" spans="1:22" s="449" customFormat="1" ht="25.5" customHeight="1">
      <c r="A73" s="476" t="s">
        <v>11</v>
      </c>
      <c r="B73" s="482">
        <v>0</v>
      </c>
      <c r="C73" s="482">
        <v>0</v>
      </c>
      <c r="D73" s="482">
        <f t="shared" si="10"/>
        <v>0</v>
      </c>
      <c r="E73" s="482">
        <v>0</v>
      </c>
      <c r="F73" s="482">
        <v>0</v>
      </c>
      <c r="G73" s="483">
        <f t="shared" si="11"/>
        <v>0</v>
      </c>
      <c r="H73" s="482">
        <v>283</v>
      </c>
      <c r="I73" s="482">
        <f t="shared" si="12"/>
        <v>283</v>
      </c>
      <c r="J73" s="482">
        <v>7846</v>
      </c>
      <c r="K73" s="484">
        <f t="shared" si="13"/>
        <v>8129</v>
      </c>
      <c r="M73" s="469"/>
      <c r="N73" s="469"/>
      <c r="O73" s="469"/>
      <c r="P73" s="469"/>
      <c r="Q73" s="469"/>
      <c r="R73" s="469"/>
      <c r="S73" s="469"/>
      <c r="T73" s="469"/>
      <c r="U73" s="469"/>
      <c r="V73" s="469"/>
    </row>
    <row r="74" spans="1:22" s="449" customFormat="1" ht="27" customHeight="1">
      <c r="A74" s="476" t="s">
        <v>12</v>
      </c>
      <c r="B74" s="482">
        <v>9192</v>
      </c>
      <c r="C74" s="482">
        <v>2225</v>
      </c>
      <c r="D74" s="482">
        <f t="shared" si="10"/>
        <v>11417</v>
      </c>
      <c r="E74" s="482">
        <v>1148</v>
      </c>
      <c r="F74" s="482">
        <v>1213</v>
      </c>
      <c r="G74" s="483">
        <f t="shared" si="11"/>
        <v>13778</v>
      </c>
      <c r="H74" s="482">
        <v>0</v>
      </c>
      <c r="I74" s="482">
        <f t="shared" si="12"/>
        <v>13778</v>
      </c>
      <c r="J74" s="482">
        <v>0</v>
      </c>
      <c r="K74" s="484">
        <f t="shared" si="13"/>
        <v>13778</v>
      </c>
      <c r="M74" s="469"/>
      <c r="N74" s="469"/>
      <c r="O74" s="469"/>
      <c r="P74" s="469"/>
      <c r="Q74" s="469"/>
      <c r="R74" s="469"/>
      <c r="S74" s="469"/>
      <c r="T74" s="469"/>
      <c r="U74" s="469"/>
      <c r="V74" s="469"/>
    </row>
    <row r="75" spans="1:22" s="449" customFormat="1" ht="15.75" customHeight="1">
      <c r="A75" s="476" t="s">
        <v>13</v>
      </c>
      <c r="B75" s="482">
        <v>7146</v>
      </c>
      <c r="C75" s="482">
        <v>2557</v>
      </c>
      <c r="D75" s="482">
        <f t="shared" si="10"/>
        <v>9703</v>
      </c>
      <c r="E75" s="482">
        <v>0</v>
      </c>
      <c r="F75" s="482">
        <v>0</v>
      </c>
      <c r="G75" s="483">
        <f t="shared" si="11"/>
        <v>9703</v>
      </c>
      <c r="H75" s="482">
        <v>24</v>
      </c>
      <c r="I75" s="482">
        <f t="shared" si="12"/>
        <v>9727</v>
      </c>
      <c r="J75" s="482">
        <v>7516</v>
      </c>
      <c r="K75" s="484">
        <f t="shared" si="13"/>
        <v>17243</v>
      </c>
      <c r="M75" s="469"/>
      <c r="N75" s="469"/>
      <c r="O75" s="469"/>
      <c r="P75" s="469"/>
      <c r="Q75" s="469"/>
      <c r="R75" s="469"/>
      <c r="S75" s="469"/>
      <c r="T75" s="469"/>
      <c r="U75" s="469"/>
      <c r="V75" s="469"/>
    </row>
    <row r="76" spans="1:22" s="449" customFormat="1" ht="15.75" customHeight="1">
      <c r="A76" s="476" t="s">
        <v>14</v>
      </c>
      <c r="B76" s="482">
        <v>7023</v>
      </c>
      <c r="C76" s="482">
        <v>528</v>
      </c>
      <c r="D76" s="482">
        <f t="shared" si="10"/>
        <v>7551</v>
      </c>
      <c r="E76" s="482">
        <v>0</v>
      </c>
      <c r="F76" s="482">
        <v>0</v>
      </c>
      <c r="G76" s="483">
        <f t="shared" si="11"/>
        <v>7551</v>
      </c>
      <c r="H76" s="482"/>
      <c r="I76" s="482">
        <f t="shared" si="12"/>
        <v>7551</v>
      </c>
      <c r="J76" s="482">
        <v>2500</v>
      </c>
      <c r="K76" s="484">
        <f t="shared" si="13"/>
        <v>10051</v>
      </c>
      <c r="M76" s="469"/>
      <c r="N76" s="469"/>
      <c r="O76" s="469"/>
      <c r="P76" s="469"/>
      <c r="Q76" s="469"/>
      <c r="R76" s="469"/>
      <c r="S76" s="469"/>
      <c r="T76" s="469"/>
      <c r="U76" s="469"/>
      <c r="V76" s="469"/>
    </row>
    <row r="77" spans="1:22" s="449" customFormat="1" ht="15.75" customHeight="1">
      <c r="A77" s="476" t="s">
        <v>15</v>
      </c>
      <c r="B77" s="482">
        <v>47</v>
      </c>
      <c r="C77" s="482">
        <v>59</v>
      </c>
      <c r="D77" s="482">
        <f t="shared" si="10"/>
        <v>106</v>
      </c>
      <c r="E77" s="482">
        <v>0</v>
      </c>
      <c r="F77" s="482">
        <v>0</v>
      </c>
      <c r="G77" s="483">
        <f t="shared" si="11"/>
        <v>106</v>
      </c>
      <c r="H77" s="482">
        <v>204</v>
      </c>
      <c r="I77" s="482">
        <f t="shared" si="12"/>
        <v>310</v>
      </c>
      <c r="J77" s="482">
        <v>1106</v>
      </c>
      <c r="K77" s="484">
        <f t="shared" si="13"/>
        <v>1416</v>
      </c>
      <c r="M77" s="469"/>
      <c r="N77" s="469"/>
      <c r="O77" s="469"/>
      <c r="P77" s="469"/>
      <c r="Q77" s="469"/>
      <c r="R77" s="469"/>
      <c r="S77" s="469"/>
      <c r="T77" s="469"/>
      <c r="U77" s="469"/>
      <c r="V77" s="469"/>
    </row>
    <row r="78" spans="1:22" s="449" customFormat="1" ht="15.75" customHeight="1">
      <c r="A78" s="477" t="s">
        <v>16</v>
      </c>
      <c r="B78" s="482">
        <v>0</v>
      </c>
      <c r="C78" s="485">
        <v>18</v>
      </c>
      <c r="D78" s="482">
        <f t="shared" si="10"/>
        <v>18</v>
      </c>
      <c r="E78" s="482">
        <v>0</v>
      </c>
      <c r="F78" s="482">
        <v>0</v>
      </c>
      <c r="G78" s="483">
        <f t="shared" si="11"/>
        <v>18</v>
      </c>
      <c r="H78" s="482">
        <v>0</v>
      </c>
      <c r="I78" s="482">
        <f t="shared" si="12"/>
        <v>18</v>
      </c>
      <c r="J78" s="485">
        <v>756</v>
      </c>
      <c r="K78" s="484">
        <f t="shared" si="13"/>
        <v>774</v>
      </c>
      <c r="M78" s="469"/>
      <c r="N78" s="469"/>
      <c r="O78" s="469"/>
      <c r="P78" s="469"/>
      <c r="Q78" s="469"/>
      <c r="R78" s="469"/>
      <c r="S78" s="469"/>
      <c r="T78" s="469"/>
      <c r="U78" s="469"/>
      <c r="V78" s="469"/>
    </row>
    <row r="79" spans="1:22" s="488" customFormat="1" ht="16.5" customHeight="1">
      <c r="A79" s="486" t="s">
        <v>448</v>
      </c>
      <c r="B79" s="487">
        <f>SUM(B60:B78)</f>
        <v>24154</v>
      </c>
      <c r="C79" s="487">
        <f t="shared" ref="C79:K79" si="14">SUM(C60:C78)</f>
        <v>5713</v>
      </c>
      <c r="D79" s="487">
        <f t="shared" si="14"/>
        <v>29867</v>
      </c>
      <c r="E79" s="487">
        <f t="shared" si="14"/>
        <v>1148</v>
      </c>
      <c r="F79" s="487">
        <f t="shared" si="14"/>
        <v>1213</v>
      </c>
      <c r="G79" s="487">
        <f t="shared" si="14"/>
        <v>32228</v>
      </c>
      <c r="H79" s="487">
        <f t="shared" si="14"/>
        <v>6453</v>
      </c>
      <c r="I79" s="487">
        <f t="shared" si="14"/>
        <v>38681</v>
      </c>
      <c r="J79" s="487">
        <f t="shared" si="14"/>
        <v>82498</v>
      </c>
      <c r="K79" s="487">
        <f t="shared" si="14"/>
        <v>121179</v>
      </c>
      <c r="M79" s="469"/>
      <c r="N79" s="469"/>
      <c r="O79" s="469"/>
      <c r="P79" s="469"/>
      <c r="Q79" s="469"/>
      <c r="R79" s="469"/>
      <c r="S79" s="469"/>
      <c r="T79" s="469"/>
      <c r="U79" s="469"/>
      <c r="V79" s="469"/>
    </row>
    <row r="80" spans="1:22" s="466" customFormat="1" ht="15" customHeight="1">
      <c r="A80" s="489" t="s">
        <v>464</v>
      </c>
      <c r="B80" s="490"/>
      <c r="C80" s="490"/>
      <c r="D80" s="490"/>
      <c r="E80" s="490"/>
      <c r="F80" s="490"/>
      <c r="G80" s="490"/>
      <c r="H80" s="490"/>
      <c r="I80" s="490"/>
      <c r="J80" s="490"/>
      <c r="K80" s="491"/>
    </row>
    <row r="81" spans="1:11" s="449" customFormat="1" ht="15" customHeight="1">
      <c r="A81" s="492" t="s">
        <v>512</v>
      </c>
      <c r="B81" s="492"/>
      <c r="C81" s="492"/>
      <c r="D81" s="492"/>
      <c r="E81" s="492"/>
      <c r="F81" s="492"/>
      <c r="G81" s="492"/>
      <c r="H81" s="492"/>
      <c r="I81" s="492"/>
      <c r="J81" s="492"/>
      <c r="K81" s="493"/>
    </row>
    <row r="82" spans="1:11" s="449" customFormat="1" ht="15" customHeight="1">
      <c r="A82" s="492" t="s">
        <v>513</v>
      </c>
      <c r="B82" s="492"/>
      <c r="C82" s="492"/>
      <c r="D82" s="492"/>
      <c r="E82" s="492"/>
      <c r="F82" s="492"/>
      <c r="G82" s="492"/>
      <c r="H82" s="492"/>
      <c r="I82" s="492"/>
      <c r="J82" s="492"/>
      <c r="K82" s="448"/>
    </row>
    <row r="83" spans="1:11" s="449" customFormat="1" ht="23.25" customHeight="1">
      <c r="A83" s="283" t="s">
        <v>449</v>
      </c>
      <c r="K83" s="448"/>
    </row>
    <row r="84" spans="1:11" s="449" customFormat="1" ht="15.75" customHeight="1">
      <c r="B84" s="469"/>
      <c r="C84" s="469"/>
      <c r="D84" s="469"/>
      <c r="E84" s="469"/>
      <c r="F84" s="469"/>
      <c r="G84" s="469"/>
      <c r="H84" s="469"/>
      <c r="I84" s="469"/>
      <c r="J84" s="469"/>
      <c r="K84" s="469"/>
    </row>
    <row r="85" spans="1:11" s="449" customFormat="1" ht="15.75" customHeight="1">
      <c r="B85" s="469"/>
      <c r="C85" s="469"/>
      <c r="D85" s="469"/>
      <c r="E85" s="469"/>
      <c r="F85" s="469"/>
      <c r="G85" s="469"/>
      <c r="H85" s="469"/>
      <c r="I85" s="469"/>
      <c r="J85" s="469"/>
      <c r="K85" s="469"/>
    </row>
    <row r="86" spans="1:11" s="449" customFormat="1" ht="15.75" customHeight="1">
      <c r="B86" s="469"/>
      <c r="C86" s="469"/>
      <c r="D86" s="469"/>
      <c r="E86" s="469"/>
      <c r="F86" s="469"/>
      <c r="G86" s="469"/>
      <c r="H86" s="469"/>
      <c r="I86" s="469"/>
      <c r="J86" s="469"/>
      <c r="K86" s="469"/>
    </row>
    <row r="87" spans="1:11" s="449" customFormat="1" ht="15.75" customHeight="1">
      <c r="B87" s="469"/>
      <c r="C87" s="469"/>
      <c r="D87" s="469"/>
      <c r="E87" s="469"/>
      <c r="F87" s="469"/>
      <c r="G87" s="469"/>
      <c r="H87" s="469"/>
      <c r="I87" s="469"/>
      <c r="J87" s="469"/>
      <c r="K87" s="469"/>
    </row>
    <row r="88" spans="1:11" s="449" customFormat="1" ht="15.75" customHeight="1">
      <c r="B88" s="469"/>
      <c r="C88" s="469"/>
      <c r="D88" s="469"/>
      <c r="E88" s="469"/>
      <c r="F88" s="469"/>
      <c r="G88" s="469"/>
      <c r="H88" s="469"/>
      <c r="I88" s="469"/>
      <c r="J88" s="469"/>
      <c r="K88" s="469"/>
    </row>
    <row r="89" spans="1:11" s="449" customFormat="1" ht="15.75" customHeight="1">
      <c r="B89" s="469"/>
      <c r="C89" s="469"/>
      <c r="D89" s="469"/>
      <c r="E89" s="469"/>
      <c r="F89" s="469"/>
      <c r="G89" s="469"/>
      <c r="H89" s="469"/>
      <c r="I89" s="469"/>
      <c r="J89" s="469"/>
      <c r="K89" s="469"/>
    </row>
    <row r="90" spans="1:11" s="449" customFormat="1" ht="15.75" customHeight="1">
      <c r="B90" s="469"/>
      <c r="C90" s="469"/>
      <c r="D90" s="469"/>
      <c r="E90" s="469"/>
      <c r="F90" s="469"/>
      <c r="G90" s="469"/>
      <c r="H90" s="469"/>
      <c r="I90" s="469"/>
      <c r="J90" s="469"/>
      <c r="K90" s="469"/>
    </row>
    <row r="91" spans="1:11" s="449" customFormat="1" ht="15.75" customHeight="1">
      <c r="B91" s="469"/>
      <c r="C91" s="469"/>
      <c r="D91" s="469"/>
      <c r="E91" s="469"/>
      <c r="F91" s="469"/>
      <c r="G91" s="469"/>
      <c r="H91" s="469"/>
      <c r="I91" s="469"/>
      <c r="J91" s="469"/>
      <c r="K91" s="469"/>
    </row>
    <row r="92" spans="1:11" s="449" customFormat="1" ht="15.75" customHeight="1">
      <c r="B92" s="469"/>
      <c r="C92" s="469"/>
      <c r="D92" s="469"/>
      <c r="E92" s="469"/>
      <c r="F92" s="469"/>
      <c r="G92" s="469"/>
      <c r="H92" s="469"/>
      <c r="I92" s="469"/>
      <c r="J92" s="469"/>
      <c r="K92" s="469"/>
    </row>
    <row r="93" spans="1:11" s="449" customFormat="1" ht="15.75" customHeight="1">
      <c r="B93" s="469"/>
      <c r="C93" s="469"/>
      <c r="D93" s="469"/>
      <c r="E93" s="469"/>
      <c r="F93" s="469"/>
      <c r="G93" s="469"/>
      <c r="H93" s="469"/>
      <c r="I93" s="469"/>
      <c r="J93" s="469"/>
      <c r="K93" s="469"/>
    </row>
    <row r="94" spans="1:11" s="449" customFormat="1" ht="15.75" customHeight="1">
      <c r="B94" s="469"/>
      <c r="C94" s="469"/>
      <c r="D94" s="469"/>
      <c r="E94" s="469"/>
      <c r="F94" s="469"/>
      <c r="G94" s="469"/>
      <c r="H94" s="469"/>
      <c r="I94" s="469"/>
      <c r="J94" s="469"/>
      <c r="K94" s="469"/>
    </row>
    <row r="95" spans="1:11" s="449" customFormat="1" ht="15.75" customHeight="1">
      <c r="B95" s="469"/>
      <c r="C95" s="469"/>
      <c r="D95" s="469"/>
      <c r="E95" s="469"/>
      <c r="F95" s="469"/>
      <c r="G95" s="469"/>
      <c r="H95" s="469"/>
      <c r="I95" s="469"/>
      <c r="J95" s="469"/>
      <c r="K95" s="469"/>
    </row>
    <row r="96" spans="1:11" s="449" customFormat="1" ht="15.75" customHeight="1">
      <c r="B96" s="469"/>
      <c r="C96" s="469"/>
      <c r="D96" s="469"/>
      <c r="E96" s="469"/>
      <c r="F96" s="469"/>
      <c r="G96" s="469"/>
      <c r="H96" s="469"/>
      <c r="I96" s="469"/>
      <c r="J96" s="469"/>
      <c r="K96" s="469"/>
    </row>
    <row r="97" spans="2:11" s="449" customFormat="1" ht="15.75" customHeight="1">
      <c r="B97" s="469"/>
      <c r="C97" s="469"/>
      <c r="D97" s="469"/>
      <c r="E97" s="469"/>
      <c r="F97" s="469"/>
      <c r="G97" s="469"/>
      <c r="H97" s="469"/>
      <c r="I97" s="469"/>
      <c r="J97" s="469"/>
      <c r="K97" s="469"/>
    </row>
    <row r="98" spans="2:11" s="449" customFormat="1" ht="15.75" customHeight="1">
      <c r="B98" s="469"/>
      <c r="C98" s="469"/>
      <c r="D98" s="469"/>
      <c r="E98" s="469"/>
      <c r="F98" s="469"/>
      <c r="G98" s="469"/>
      <c r="H98" s="469"/>
      <c r="I98" s="469"/>
      <c r="J98" s="469"/>
      <c r="K98" s="469"/>
    </row>
    <row r="99" spans="2:11" s="449" customFormat="1" ht="15.75" customHeight="1">
      <c r="B99" s="469"/>
      <c r="C99" s="469"/>
      <c r="D99" s="469"/>
      <c r="E99" s="469"/>
      <c r="F99" s="469"/>
      <c r="G99" s="469"/>
      <c r="H99" s="469"/>
      <c r="I99" s="469"/>
      <c r="J99" s="469"/>
      <c r="K99" s="469"/>
    </row>
    <row r="100" spans="2:11" s="449" customFormat="1" ht="15.75" customHeight="1">
      <c r="B100" s="469"/>
      <c r="C100" s="469"/>
      <c r="D100" s="469"/>
      <c r="E100" s="469"/>
      <c r="F100" s="469"/>
      <c r="G100" s="469"/>
      <c r="H100" s="469"/>
      <c r="I100" s="469"/>
      <c r="J100" s="469"/>
      <c r="K100" s="469"/>
    </row>
    <row r="101" spans="2:11" s="449" customFormat="1" ht="15.75" customHeight="1">
      <c r="B101" s="469"/>
      <c r="C101" s="469"/>
      <c r="D101" s="469"/>
      <c r="E101" s="469"/>
      <c r="F101" s="469"/>
      <c r="G101" s="469"/>
      <c r="H101" s="469"/>
      <c r="I101" s="469"/>
      <c r="J101" s="469"/>
      <c r="K101" s="469"/>
    </row>
    <row r="102" spans="2:11" s="449" customFormat="1" ht="15.75" customHeight="1">
      <c r="B102" s="469"/>
      <c r="C102" s="469"/>
      <c r="D102" s="469"/>
      <c r="E102" s="469"/>
      <c r="F102" s="469"/>
      <c r="G102" s="469"/>
      <c r="H102" s="469"/>
      <c r="I102" s="469"/>
      <c r="J102" s="469"/>
      <c r="K102" s="469"/>
    </row>
    <row r="103" spans="2:11" s="449" customFormat="1" ht="15.75" customHeight="1">
      <c r="B103" s="469"/>
      <c r="C103" s="469"/>
      <c r="D103" s="469"/>
      <c r="E103" s="469"/>
      <c r="F103" s="469"/>
      <c r="G103" s="469"/>
      <c r="H103" s="469"/>
      <c r="I103" s="469"/>
      <c r="J103" s="469"/>
      <c r="K103" s="469"/>
    </row>
    <row r="104" spans="2:11" s="449" customFormat="1" ht="15.75" customHeight="1">
      <c r="B104" s="469"/>
      <c r="C104" s="469"/>
      <c r="D104" s="469"/>
      <c r="E104" s="469"/>
      <c r="F104" s="469"/>
      <c r="G104" s="469"/>
      <c r="H104" s="469"/>
      <c r="I104" s="469"/>
      <c r="J104" s="469"/>
      <c r="K104" s="469"/>
    </row>
    <row r="105" spans="2:11" s="449" customFormat="1" ht="15.75" customHeight="1">
      <c r="K105" s="448"/>
    </row>
    <row r="106" spans="2:11" s="449" customFormat="1" ht="15.75" customHeight="1">
      <c r="K106" s="448"/>
    </row>
    <row r="107" spans="2:11" s="449" customFormat="1" ht="15.75" customHeight="1">
      <c r="B107" s="469"/>
      <c r="C107" s="469"/>
      <c r="D107" s="469"/>
      <c r="E107" s="469"/>
      <c r="F107" s="469"/>
      <c r="G107" s="469"/>
      <c r="H107" s="469"/>
      <c r="I107" s="469"/>
      <c r="J107" s="469"/>
      <c r="K107" s="469"/>
    </row>
    <row r="108" spans="2:11" s="449" customFormat="1" ht="15.75" customHeight="1">
      <c r="B108" s="469"/>
      <c r="C108" s="469"/>
      <c r="D108" s="469"/>
      <c r="E108" s="469"/>
      <c r="F108" s="469"/>
      <c r="G108" s="469"/>
      <c r="H108" s="469"/>
      <c r="I108" s="469"/>
      <c r="J108" s="469"/>
      <c r="K108" s="469"/>
    </row>
    <row r="109" spans="2:11" s="449" customFormat="1" ht="15.75" customHeight="1">
      <c r="B109" s="469"/>
      <c r="C109" s="469"/>
      <c r="D109" s="469"/>
      <c r="E109" s="469"/>
      <c r="F109" s="469"/>
      <c r="G109" s="469"/>
      <c r="H109" s="469"/>
      <c r="I109" s="469"/>
      <c r="J109" s="469"/>
      <c r="K109" s="469"/>
    </row>
    <row r="110" spans="2:11" s="449" customFormat="1" ht="15.75" customHeight="1">
      <c r="B110" s="469"/>
      <c r="C110" s="469"/>
      <c r="D110" s="469"/>
      <c r="E110" s="469"/>
      <c r="F110" s="469"/>
      <c r="G110" s="469"/>
      <c r="H110" s="469"/>
      <c r="I110" s="469"/>
      <c r="J110" s="469"/>
      <c r="K110" s="469"/>
    </row>
    <row r="111" spans="2:11" s="449" customFormat="1" ht="15.75" customHeight="1">
      <c r="B111" s="469"/>
      <c r="C111" s="469"/>
      <c r="D111" s="469"/>
      <c r="E111" s="469"/>
      <c r="F111" s="469"/>
      <c r="G111" s="469"/>
      <c r="H111" s="469"/>
      <c r="I111" s="469"/>
      <c r="J111" s="469"/>
      <c r="K111" s="469"/>
    </row>
    <row r="112" spans="2:11" s="449" customFormat="1" ht="15.75" customHeight="1">
      <c r="B112" s="469"/>
      <c r="C112" s="469"/>
      <c r="D112" s="469"/>
      <c r="E112" s="469"/>
      <c r="F112" s="469"/>
      <c r="G112" s="469"/>
      <c r="H112" s="469"/>
      <c r="I112" s="469"/>
      <c r="J112" s="469"/>
      <c r="K112" s="469"/>
    </row>
    <row r="113" spans="1:178" s="449" customFormat="1" ht="15.75" customHeight="1">
      <c r="B113" s="469"/>
      <c r="C113" s="469"/>
      <c r="D113" s="469"/>
      <c r="E113" s="469"/>
      <c r="F113" s="469"/>
      <c r="G113" s="469"/>
      <c r="H113" s="469"/>
      <c r="I113" s="469"/>
      <c r="J113" s="469"/>
      <c r="K113" s="469"/>
    </row>
    <row r="114" spans="1:178" s="449" customFormat="1" ht="15.75" customHeight="1">
      <c r="B114" s="469"/>
      <c r="C114" s="469"/>
      <c r="D114" s="469"/>
      <c r="E114" s="469"/>
      <c r="F114" s="469"/>
      <c r="G114" s="469"/>
      <c r="H114" s="469"/>
      <c r="I114" s="469"/>
      <c r="J114" s="469"/>
      <c r="K114" s="469"/>
    </row>
    <row r="115" spans="1:178" s="449" customFormat="1" ht="15.75" customHeight="1">
      <c r="B115" s="469"/>
      <c r="C115" s="469"/>
      <c r="D115" s="469"/>
      <c r="E115" s="469"/>
      <c r="F115" s="469"/>
      <c r="G115" s="469"/>
      <c r="H115" s="469"/>
      <c r="I115" s="469"/>
      <c r="J115" s="469"/>
      <c r="K115" s="469"/>
    </row>
    <row r="116" spans="1:178" s="449" customFormat="1" ht="15.75" customHeight="1">
      <c r="B116" s="469"/>
      <c r="C116" s="469"/>
      <c r="D116" s="469"/>
      <c r="E116" s="469"/>
      <c r="F116" s="469"/>
      <c r="G116" s="469"/>
      <c r="H116" s="469"/>
      <c r="I116" s="469"/>
      <c r="J116" s="469"/>
      <c r="K116" s="469"/>
    </row>
    <row r="117" spans="1:178" s="449" customFormat="1" ht="15.75" customHeight="1">
      <c r="B117" s="469"/>
      <c r="C117" s="469"/>
      <c r="D117" s="469"/>
      <c r="E117" s="469"/>
      <c r="F117" s="469"/>
      <c r="G117" s="469"/>
      <c r="H117" s="469"/>
      <c r="I117" s="469"/>
      <c r="J117" s="469"/>
      <c r="K117" s="469"/>
    </row>
    <row r="118" spans="1:178" s="449" customFormat="1" ht="15.75" customHeight="1">
      <c r="A118" s="447"/>
      <c r="B118" s="469"/>
      <c r="C118" s="469"/>
      <c r="D118" s="469"/>
      <c r="E118" s="469"/>
      <c r="F118" s="469"/>
      <c r="G118" s="469"/>
      <c r="H118" s="469"/>
      <c r="I118" s="469"/>
      <c r="J118" s="469"/>
      <c r="K118" s="469"/>
      <c r="L118" s="447"/>
      <c r="M118" s="447"/>
      <c r="N118" s="447"/>
      <c r="O118" s="447"/>
      <c r="P118" s="447"/>
      <c r="Q118" s="447"/>
      <c r="R118" s="447"/>
      <c r="S118" s="447"/>
      <c r="T118" s="447"/>
      <c r="U118" s="447"/>
      <c r="V118" s="447"/>
      <c r="W118" s="447"/>
      <c r="X118" s="447"/>
      <c r="Y118" s="447"/>
      <c r="Z118" s="447"/>
      <c r="AA118" s="447"/>
      <c r="AB118" s="447"/>
      <c r="AC118" s="447"/>
      <c r="AD118" s="447"/>
      <c r="AE118" s="447"/>
      <c r="AF118" s="447"/>
      <c r="AG118" s="447"/>
      <c r="AH118" s="447"/>
      <c r="AI118" s="447"/>
      <c r="AJ118" s="447"/>
      <c r="AK118" s="447"/>
      <c r="AL118" s="447"/>
      <c r="AM118" s="447"/>
      <c r="AN118" s="447"/>
      <c r="AO118" s="447"/>
      <c r="AP118" s="447"/>
      <c r="AQ118" s="447"/>
      <c r="AR118" s="447"/>
      <c r="AS118" s="447"/>
      <c r="AT118" s="447"/>
      <c r="AU118" s="447"/>
      <c r="AV118" s="447"/>
      <c r="AW118" s="447"/>
      <c r="AX118" s="447"/>
      <c r="AY118" s="447"/>
      <c r="AZ118" s="447"/>
      <c r="BA118" s="447"/>
      <c r="BB118" s="447"/>
      <c r="BC118" s="447"/>
      <c r="BD118" s="447"/>
      <c r="BE118" s="447"/>
      <c r="BF118" s="447"/>
      <c r="BG118" s="447"/>
      <c r="BH118" s="447"/>
      <c r="BI118" s="447"/>
      <c r="BJ118" s="447"/>
      <c r="BK118" s="447"/>
      <c r="BL118" s="447"/>
      <c r="BM118" s="447"/>
      <c r="BN118" s="447"/>
      <c r="BO118" s="447"/>
      <c r="BP118" s="447"/>
      <c r="BQ118" s="447"/>
      <c r="BR118" s="447"/>
      <c r="BS118" s="447"/>
      <c r="BT118" s="447"/>
      <c r="BU118" s="447"/>
      <c r="BV118" s="447"/>
      <c r="BW118" s="447"/>
      <c r="BX118" s="447"/>
      <c r="BY118" s="447"/>
      <c r="BZ118" s="447"/>
      <c r="CA118" s="447"/>
      <c r="CB118" s="447"/>
      <c r="CC118" s="447"/>
      <c r="CD118" s="447"/>
      <c r="CE118" s="447"/>
      <c r="CF118" s="447"/>
      <c r="CG118" s="447"/>
      <c r="CH118" s="447"/>
      <c r="CI118" s="447"/>
      <c r="CJ118" s="447"/>
      <c r="CK118" s="447"/>
      <c r="CL118" s="447"/>
      <c r="CM118" s="447"/>
      <c r="CN118" s="447"/>
      <c r="CO118" s="447"/>
      <c r="CP118" s="447"/>
      <c r="CQ118" s="447"/>
      <c r="CR118" s="447"/>
      <c r="CS118" s="447"/>
      <c r="CT118" s="447"/>
      <c r="CU118" s="447"/>
      <c r="CV118" s="447"/>
      <c r="CW118" s="447"/>
      <c r="CX118" s="447"/>
      <c r="CY118" s="447"/>
      <c r="CZ118" s="447"/>
      <c r="DA118" s="447"/>
      <c r="DB118" s="447"/>
      <c r="DC118" s="447"/>
      <c r="DD118" s="447"/>
      <c r="DE118" s="447"/>
      <c r="DF118" s="447"/>
      <c r="DG118" s="447"/>
      <c r="DH118" s="447"/>
      <c r="DI118" s="447"/>
      <c r="DJ118" s="447"/>
      <c r="DK118" s="447"/>
      <c r="DL118" s="447"/>
      <c r="DM118" s="447"/>
      <c r="DN118" s="447"/>
      <c r="DO118" s="447"/>
      <c r="DP118" s="447"/>
      <c r="DQ118" s="447"/>
      <c r="DR118" s="447"/>
      <c r="DS118" s="447"/>
      <c r="DT118" s="447"/>
      <c r="DU118" s="447"/>
      <c r="DV118" s="447"/>
      <c r="DW118" s="447"/>
      <c r="DX118" s="447"/>
      <c r="DY118" s="447"/>
      <c r="DZ118" s="447"/>
      <c r="EA118" s="447"/>
      <c r="EB118" s="447"/>
      <c r="EC118" s="447"/>
      <c r="ED118" s="447"/>
      <c r="EE118" s="447"/>
      <c r="EF118" s="447"/>
      <c r="EG118" s="447"/>
      <c r="EH118" s="447"/>
      <c r="EI118" s="447"/>
      <c r="EJ118" s="447"/>
      <c r="EK118" s="447"/>
      <c r="EL118" s="447"/>
      <c r="EM118" s="447"/>
      <c r="EN118" s="447"/>
      <c r="EO118" s="447"/>
      <c r="EP118" s="447"/>
      <c r="EQ118" s="447"/>
      <c r="ER118" s="447"/>
      <c r="ES118" s="447"/>
      <c r="ET118" s="447"/>
      <c r="EU118" s="447"/>
      <c r="EV118" s="447"/>
      <c r="EW118" s="447"/>
      <c r="EX118" s="447"/>
      <c r="EY118" s="447"/>
      <c r="EZ118" s="447"/>
      <c r="FA118" s="447"/>
      <c r="FB118" s="447"/>
      <c r="FC118" s="447"/>
      <c r="FD118" s="447"/>
      <c r="FE118" s="447"/>
      <c r="FF118" s="447"/>
      <c r="FG118" s="447"/>
      <c r="FH118" s="447"/>
      <c r="FI118" s="447"/>
      <c r="FJ118" s="447"/>
      <c r="FK118" s="447"/>
      <c r="FL118" s="447"/>
      <c r="FM118" s="447"/>
      <c r="FN118" s="447"/>
      <c r="FO118" s="447"/>
      <c r="FP118" s="447"/>
      <c r="FQ118" s="447"/>
      <c r="FR118" s="447"/>
      <c r="FS118" s="447"/>
      <c r="FT118" s="447"/>
      <c r="FU118" s="447"/>
      <c r="FV118" s="447"/>
    </row>
    <row r="119" spans="1:178" ht="12">
      <c r="B119" s="469"/>
      <c r="C119" s="469"/>
      <c r="D119" s="469"/>
      <c r="E119" s="469"/>
      <c r="F119" s="469"/>
      <c r="G119" s="469"/>
      <c r="H119" s="469"/>
      <c r="I119" s="469"/>
      <c r="J119" s="469"/>
      <c r="K119" s="469"/>
    </row>
    <row r="120" spans="1:178" ht="12">
      <c r="B120" s="469"/>
      <c r="C120" s="469"/>
      <c r="D120" s="469"/>
      <c r="E120" s="469"/>
      <c r="F120" s="469"/>
      <c r="G120" s="469"/>
      <c r="H120" s="469"/>
      <c r="I120" s="469"/>
      <c r="J120" s="469"/>
      <c r="K120" s="469"/>
    </row>
    <row r="121" spans="1:178" ht="12">
      <c r="B121" s="469"/>
      <c r="C121" s="469"/>
      <c r="D121" s="469"/>
      <c r="E121" s="469"/>
      <c r="F121" s="469"/>
      <c r="G121" s="469"/>
      <c r="H121" s="469"/>
      <c r="I121" s="469"/>
      <c r="J121" s="469"/>
      <c r="K121" s="469"/>
    </row>
    <row r="122" spans="1:178" ht="12">
      <c r="B122" s="469"/>
      <c r="C122" s="469"/>
      <c r="D122" s="469"/>
      <c r="E122" s="469"/>
      <c r="F122" s="469"/>
      <c r="G122" s="469"/>
      <c r="H122" s="469"/>
      <c r="I122" s="469"/>
      <c r="J122" s="469"/>
      <c r="K122" s="469"/>
    </row>
    <row r="123" spans="1:178" ht="12">
      <c r="B123" s="469"/>
      <c r="C123" s="469"/>
      <c r="D123" s="469"/>
      <c r="E123" s="469"/>
      <c r="F123" s="469"/>
      <c r="G123" s="469"/>
      <c r="H123" s="469"/>
      <c r="I123" s="469"/>
      <c r="J123" s="469"/>
      <c r="K123" s="469"/>
    </row>
    <row r="124" spans="1:178" ht="12">
      <c r="B124" s="469"/>
      <c r="C124" s="469"/>
      <c r="D124" s="469"/>
      <c r="E124" s="469"/>
      <c r="F124" s="469"/>
      <c r="G124" s="469"/>
      <c r="H124" s="469"/>
      <c r="I124" s="469"/>
      <c r="J124" s="469"/>
      <c r="K124" s="469"/>
    </row>
    <row r="125" spans="1:178" ht="12">
      <c r="B125" s="469"/>
      <c r="C125" s="469"/>
      <c r="D125" s="469"/>
      <c r="E125" s="469"/>
      <c r="F125" s="469"/>
      <c r="G125" s="469"/>
      <c r="H125" s="469"/>
      <c r="I125" s="469"/>
      <c r="J125" s="469"/>
      <c r="K125" s="469"/>
    </row>
    <row r="126" spans="1:178" ht="12">
      <c r="B126" s="469"/>
      <c r="C126" s="469"/>
      <c r="D126" s="469"/>
      <c r="E126" s="469"/>
      <c r="F126" s="469"/>
      <c r="G126" s="469"/>
      <c r="H126" s="469"/>
      <c r="I126" s="469"/>
      <c r="J126" s="469"/>
      <c r="K126" s="469"/>
    </row>
    <row r="127" spans="1:178" ht="12">
      <c r="B127" s="469"/>
      <c r="C127" s="469"/>
      <c r="D127" s="469"/>
      <c r="E127" s="469"/>
      <c r="F127" s="469"/>
      <c r="G127" s="469"/>
      <c r="H127" s="469"/>
      <c r="I127" s="469"/>
      <c r="J127" s="469"/>
      <c r="K127" s="469"/>
    </row>
  </sheetData>
  <mergeCells count="34">
    <mergeCell ref="A2:K2"/>
    <mergeCell ref="A4:A7"/>
    <mergeCell ref="B4:H4"/>
    <mergeCell ref="J4:J7"/>
    <mergeCell ref="K4:K7"/>
    <mergeCell ref="B5:F5"/>
    <mergeCell ref="H5:H7"/>
    <mergeCell ref="I5:I7"/>
    <mergeCell ref="B6:D6"/>
    <mergeCell ref="E6:E7"/>
    <mergeCell ref="F6:F7"/>
    <mergeCell ref="G6:G7"/>
    <mergeCell ref="A30:A33"/>
    <mergeCell ref="B30:H30"/>
    <mergeCell ref="B31:F31"/>
    <mergeCell ref="H31:H33"/>
    <mergeCell ref="I31:I33"/>
    <mergeCell ref="J31:J33"/>
    <mergeCell ref="K31:K33"/>
    <mergeCell ref="B32:D32"/>
    <mergeCell ref="E32:E33"/>
    <mergeCell ref="F32:F33"/>
    <mergeCell ref="G32:G33"/>
    <mergeCell ref="A56:A59"/>
    <mergeCell ref="B56:H56"/>
    <mergeCell ref="B57:F57"/>
    <mergeCell ref="H57:H59"/>
    <mergeCell ref="I57:I59"/>
    <mergeCell ref="K57:K59"/>
    <mergeCell ref="B58:D58"/>
    <mergeCell ref="E58:E59"/>
    <mergeCell ref="F58:F59"/>
    <mergeCell ref="G58:G59"/>
    <mergeCell ref="J57:J59"/>
  </mergeCells>
  <hyperlinks>
    <hyperlink ref="A1" location="'Table of Contents'!A1" display="Back to Table of contents" xr:uid="{2DC48431-D0FF-4ACC-A3AB-3054AB3308DE}"/>
  </hyperlinks>
  <pageMargins left="0.70866141732283472" right="0.70866141732283472" top="0.51181102362204722" bottom="0.74803149606299213" header="0.31496062992125984" footer="0.31496062992125984"/>
  <pageSetup paperSize="9" scale="9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80D5C-A70C-4A6A-BB66-E39E97B3DDDC}">
  <sheetPr>
    <tabColor theme="5" tint="0.79998168889431442"/>
  </sheetPr>
  <dimension ref="A1:HD92"/>
  <sheetViews>
    <sheetView showGridLines="0" workbookViewId="0">
      <selection sqref="A1:B1"/>
    </sheetView>
  </sheetViews>
  <sheetFormatPr defaultColWidth="9.140625" defaultRowHeight="12.75"/>
  <cols>
    <col min="1" max="1" width="1.85546875" style="494" customWidth="1"/>
    <col min="2" max="2" width="58.85546875" style="494" customWidth="1"/>
    <col min="3" max="3" width="9.7109375" style="494" customWidth="1"/>
    <col min="4" max="4" width="8.42578125" style="494" customWidth="1"/>
    <col min="5" max="5" width="11.42578125" style="494" customWidth="1"/>
    <col min="6" max="7" width="9.7109375" style="494" customWidth="1"/>
    <col min="8" max="8" width="11.42578125" style="494" customWidth="1"/>
    <col min="9" max="9" width="4.5703125" style="494" customWidth="1"/>
    <col min="10" max="16384" width="9.140625" style="494"/>
  </cols>
  <sheetData>
    <row r="1" spans="1:212" ht="15" customHeight="1">
      <c r="A1" s="1114" t="s">
        <v>0</v>
      </c>
      <c r="B1" s="1114"/>
      <c r="C1" s="395"/>
    </row>
    <row r="2" spans="1:212" ht="24" customHeight="1">
      <c r="A2" s="1179" t="s">
        <v>514</v>
      </c>
      <c r="B2" s="1179"/>
      <c r="C2" s="1179"/>
      <c r="D2" s="1179"/>
      <c r="E2" s="1179"/>
      <c r="F2" s="1179"/>
      <c r="G2" s="1179"/>
      <c r="H2" s="1179"/>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495"/>
      <c r="BY2" s="495"/>
      <c r="BZ2" s="495"/>
      <c r="CA2" s="495"/>
      <c r="CB2" s="495"/>
      <c r="CC2" s="495"/>
      <c r="CD2" s="495"/>
      <c r="CE2" s="495"/>
      <c r="CF2" s="495"/>
      <c r="CG2" s="495"/>
      <c r="CH2" s="495"/>
      <c r="CI2" s="495"/>
      <c r="CJ2" s="495"/>
      <c r="CK2" s="495"/>
      <c r="CL2" s="495"/>
      <c r="CM2" s="495"/>
      <c r="CN2" s="495"/>
      <c r="CO2" s="495"/>
      <c r="CP2" s="495"/>
      <c r="CQ2" s="495"/>
      <c r="CR2" s="495"/>
      <c r="CS2" s="495"/>
      <c r="CT2" s="495"/>
      <c r="CU2" s="495"/>
      <c r="CV2" s="495"/>
      <c r="CW2" s="495"/>
      <c r="CX2" s="495"/>
      <c r="CY2" s="495"/>
      <c r="CZ2" s="495"/>
      <c r="DA2" s="495"/>
      <c r="DB2" s="495"/>
      <c r="DC2" s="495"/>
      <c r="DD2" s="495"/>
      <c r="DE2" s="495"/>
      <c r="DF2" s="495"/>
      <c r="DG2" s="495"/>
      <c r="DH2" s="495"/>
      <c r="DI2" s="495"/>
      <c r="DJ2" s="495"/>
      <c r="DK2" s="495"/>
      <c r="DL2" s="495"/>
      <c r="DM2" s="495"/>
      <c r="DN2" s="495"/>
      <c r="DO2" s="495"/>
      <c r="DP2" s="495"/>
      <c r="DQ2" s="495"/>
      <c r="DR2" s="495"/>
      <c r="DS2" s="495"/>
      <c r="DT2" s="495"/>
      <c r="DU2" s="495"/>
      <c r="DV2" s="495"/>
      <c r="DW2" s="495"/>
      <c r="DX2" s="495"/>
      <c r="DY2" s="495"/>
      <c r="DZ2" s="495"/>
      <c r="EA2" s="495"/>
      <c r="EB2" s="495"/>
      <c r="EC2" s="495"/>
      <c r="ED2" s="495"/>
      <c r="EE2" s="495"/>
      <c r="EF2" s="495"/>
      <c r="EG2" s="495"/>
      <c r="EH2" s="495"/>
      <c r="EI2" s="495"/>
      <c r="EJ2" s="495"/>
      <c r="EK2" s="495"/>
      <c r="EL2" s="495"/>
      <c r="EM2" s="495"/>
      <c r="EN2" s="495"/>
      <c r="EO2" s="495"/>
      <c r="EP2" s="495"/>
      <c r="EQ2" s="495"/>
      <c r="ER2" s="495"/>
      <c r="ES2" s="495"/>
      <c r="ET2" s="495"/>
      <c r="EU2" s="495"/>
      <c r="EV2" s="495"/>
      <c r="EW2" s="495"/>
      <c r="EX2" s="495"/>
      <c r="EY2" s="495"/>
      <c r="EZ2" s="495"/>
      <c r="FA2" s="495"/>
      <c r="FB2" s="495"/>
      <c r="FC2" s="495"/>
      <c r="FD2" s="495"/>
      <c r="FE2" s="495"/>
      <c r="FF2" s="495"/>
      <c r="FG2" s="495"/>
      <c r="FH2" s="495"/>
      <c r="FI2" s="495"/>
      <c r="FJ2" s="495"/>
      <c r="FK2" s="495"/>
      <c r="FL2" s="495"/>
      <c r="FM2" s="495"/>
      <c r="FN2" s="495"/>
      <c r="FO2" s="495"/>
      <c r="FP2" s="495"/>
      <c r="FQ2" s="495"/>
      <c r="FR2" s="495"/>
      <c r="FS2" s="495"/>
      <c r="FT2" s="495"/>
      <c r="FU2" s="495"/>
      <c r="FV2" s="495"/>
      <c r="FW2" s="495"/>
      <c r="FX2" s="495"/>
      <c r="FY2" s="495"/>
      <c r="FZ2" s="495"/>
      <c r="GA2" s="495"/>
      <c r="GB2" s="495"/>
      <c r="GC2" s="495"/>
      <c r="GD2" s="495"/>
      <c r="GE2" s="495"/>
      <c r="GF2" s="495"/>
      <c r="GG2" s="495"/>
      <c r="GH2" s="495"/>
      <c r="GI2" s="495"/>
      <c r="GJ2" s="495"/>
      <c r="GK2" s="495"/>
      <c r="GL2" s="495"/>
      <c r="GM2" s="495"/>
      <c r="GN2" s="495"/>
      <c r="GO2" s="495"/>
      <c r="GP2" s="495"/>
      <c r="GQ2" s="495"/>
      <c r="GR2" s="495"/>
      <c r="GS2" s="495"/>
      <c r="GT2" s="495"/>
      <c r="GU2" s="495"/>
      <c r="GV2" s="495"/>
      <c r="GW2" s="495"/>
      <c r="GX2" s="495"/>
      <c r="GY2" s="495"/>
      <c r="GZ2" s="495"/>
      <c r="HA2" s="495"/>
      <c r="HB2" s="495"/>
      <c r="HC2" s="495"/>
      <c r="HD2" s="495"/>
    </row>
    <row r="3" spans="1:212" s="497" customFormat="1" ht="18" customHeight="1">
      <c r="A3" s="1180" t="s">
        <v>114</v>
      </c>
      <c r="B3" s="1181"/>
      <c r="C3" s="1151" t="s">
        <v>494</v>
      </c>
      <c r="D3" s="1152"/>
      <c r="E3" s="1153"/>
      <c r="F3" s="1151" t="s">
        <v>691</v>
      </c>
      <c r="G3" s="1152"/>
      <c r="H3" s="1153"/>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496"/>
      <c r="CC3" s="496"/>
      <c r="CD3" s="496"/>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496"/>
      <c r="ED3" s="496"/>
      <c r="EE3" s="496"/>
      <c r="EF3" s="496"/>
      <c r="EG3" s="496"/>
      <c r="EH3" s="496"/>
      <c r="EI3" s="496"/>
      <c r="EJ3" s="496"/>
      <c r="EK3" s="496"/>
      <c r="EL3" s="496"/>
      <c r="EM3" s="496"/>
      <c r="EN3" s="496"/>
      <c r="EO3" s="496"/>
      <c r="EP3" s="496"/>
      <c r="EQ3" s="496"/>
      <c r="ER3" s="496"/>
      <c r="ES3" s="496"/>
      <c r="ET3" s="496"/>
      <c r="EU3" s="496"/>
      <c r="EV3" s="496"/>
      <c r="EW3" s="496"/>
      <c r="EX3" s="496"/>
      <c r="EY3" s="496"/>
      <c r="EZ3" s="496"/>
      <c r="FA3" s="496"/>
      <c r="FB3" s="496"/>
      <c r="FC3" s="496"/>
      <c r="FD3" s="496"/>
      <c r="FE3" s="496"/>
      <c r="FF3" s="496"/>
      <c r="FG3" s="496"/>
      <c r="FH3" s="496"/>
      <c r="FI3" s="496"/>
      <c r="FJ3" s="496"/>
      <c r="FK3" s="496"/>
      <c r="FL3" s="496"/>
      <c r="FM3" s="496"/>
      <c r="FN3" s="496"/>
      <c r="FO3" s="496"/>
      <c r="FP3" s="496"/>
      <c r="FQ3" s="496"/>
      <c r="FR3" s="496"/>
      <c r="FS3" s="496"/>
      <c r="FT3" s="496"/>
      <c r="FU3" s="496"/>
      <c r="FV3" s="496"/>
      <c r="FW3" s="496"/>
      <c r="FX3" s="496"/>
      <c r="FY3" s="496"/>
      <c r="FZ3" s="496"/>
      <c r="GA3" s="496"/>
      <c r="GB3" s="496"/>
      <c r="GC3" s="496"/>
      <c r="GD3" s="496"/>
      <c r="GE3" s="496"/>
      <c r="GF3" s="496"/>
      <c r="GG3" s="496"/>
      <c r="GH3" s="496"/>
      <c r="GI3" s="496"/>
      <c r="GJ3" s="496"/>
      <c r="GK3" s="496"/>
      <c r="GL3" s="496"/>
      <c r="GM3" s="496"/>
      <c r="GN3" s="496"/>
      <c r="GO3" s="496"/>
      <c r="GP3" s="496"/>
      <c r="GQ3" s="496"/>
      <c r="GR3" s="496"/>
      <c r="GS3" s="496"/>
      <c r="GT3" s="496"/>
      <c r="GU3" s="496"/>
      <c r="GV3" s="496"/>
      <c r="GW3" s="496"/>
      <c r="GX3" s="496"/>
      <c r="GY3" s="496"/>
      <c r="GZ3" s="496"/>
      <c r="HA3" s="496"/>
      <c r="HB3" s="496"/>
      <c r="HC3" s="496"/>
      <c r="HD3" s="496"/>
    </row>
    <row r="4" spans="1:212" ht="21" customHeight="1">
      <c r="A4" s="1182"/>
      <c r="B4" s="1183"/>
      <c r="C4" s="498" t="s">
        <v>489</v>
      </c>
      <c r="D4" s="498" t="s">
        <v>490</v>
      </c>
      <c r="E4" s="499" t="s">
        <v>466</v>
      </c>
      <c r="F4" s="498" t="s">
        <v>489</v>
      </c>
      <c r="G4" s="498" t="s">
        <v>490</v>
      </c>
      <c r="H4" s="499" t="s">
        <v>466</v>
      </c>
      <c r="I4" s="495"/>
      <c r="J4" s="495"/>
      <c r="K4" s="495"/>
      <c r="L4" s="495"/>
      <c r="M4" s="495"/>
      <c r="N4" s="495"/>
      <c r="O4" s="495"/>
      <c r="P4" s="495"/>
      <c r="Q4" s="495"/>
      <c r="R4" s="495"/>
      <c r="S4" s="495"/>
      <c r="T4" s="495"/>
      <c r="U4" s="495"/>
      <c r="V4" s="495"/>
      <c r="W4" s="495"/>
      <c r="X4" s="495"/>
      <c r="Y4" s="495"/>
      <c r="Z4" s="495"/>
      <c r="AA4" s="495"/>
      <c r="AB4" s="495"/>
      <c r="AC4" s="495"/>
      <c r="AD4" s="495"/>
      <c r="AE4" s="495"/>
      <c r="AF4" s="495"/>
      <c r="AG4" s="495"/>
      <c r="AH4" s="495"/>
      <c r="AI4" s="495"/>
      <c r="AJ4" s="495"/>
      <c r="AK4" s="495"/>
      <c r="AL4" s="495"/>
      <c r="AM4" s="495"/>
      <c r="AN4" s="495"/>
      <c r="AO4" s="495"/>
      <c r="AP4" s="495"/>
      <c r="AQ4" s="495"/>
      <c r="AR4" s="495"/>
      <c r="AS4" s="495"/>
      <c r="AT4" s="495"/>
      <c r="AU4" s="495"/>
      <c r="AV4" s="495"/>
      <c r="AW4" s="495"/>
      <c r="AX4" s="495"/>
      <c r="AY4" s="495"/>
      <c r="AZ4" s="495"/>
      <c r="BA4" s="495"/>
      <c r="BB4" s="495"/>
      <c r="BC4" s="495"/>
      <c r="BD4" s="495"/>
      <c r="BE4" s="495"/>
      <c r="BF4" s="495"/>
      <c r="BG4" s="495"/>
      <c r="BH4" s="495"/>
      <c r="BI4" s="495"/>
      <c r="BJ4" s="495"/>
      <c r="BK4" s="495"/>
      <c r="BL4" s="495"/>
      <c r="BM4" s="495"/>
      <c r="BN4" s="495"/>
      <c r="BO4" s="495"/>
      <c r="BP4" s="495"/>
      <c r="BQ4" s="495"/>
      <c r="BR4" s="495"/>
      <c r="BS4" s="495"/>
      <c r="BT4" s="495"/>
      <c r="BU4" s="495"/>
      <c r="BV4" s="495"/>
      <c r="BW4" s="495"/>
      <c r="BX4" s="495"/>
      <c r="BY4" s="495"/>
      <c r="BZ4" s="495"/>
      <c r="CA4" s="495"/>
      <c r="CB4" s="495"/>
      <c r="CC4" s="495"/>
      <c r="CD4" s="495"/>
      <c r="CE4" s="495"/>
      <c r="CF4" s="495"/>
      <c r="CG4" s="495"/>
      <c r="CH4" s="495"/>
      <c r="CI4" s="495"/>
      <c r="CJ4" s="495"/>
      <c r="CK4" s="495"/>
      <c r="CL4" s="495"/>
      <c r="CM4" s="495"/>
      <c r="CN4" s="495"/>
      <c r="CO4" s="495"/>
      <c r="CP4" s="495"/>
      <c r="CQ4" s="495"/>
      <c r="CR4" s="495"/>
      <c r="CS4" s="495"/>
      <c r="CT4" s="495"/>
      <c r="CU4" s="495"/>
      <c r="CV4" s="495"/>
      <c r="CW4" s="495"/>
      <c r="CX4" s="495"/>
      <c r="CY4" s="495"/>
      <c r="CZ4" s="495"/>
      <c r="DA4" s="495"/>
      <c r="DB4" s="495"/>
      <c r="DC4" s="495"/>
      <c r="DD4" s="495"/>
      <c r="DE4" s="495"/>
      <c r="DF4" s="495"/>
      <c r="DG4" s="495"/>
      <c r="DH4" s="495"/>
      <c r="DI4" s="495"/>
      <c r="DJ4" s="495"/>
      <c r="DK4" s="495"/>
      <c r="DL4" s="495"/>
      <c r="DM4" s="495"/>
      <c r="DN4" s="495"/>
      <c r="DO4" s="495"/>
      <c r="DP4" s="495"/>
      <c r="DQ4" s="495"/>
      <c r="DR4" s="495"/>
      <c r="DS4" s="495"/>
      <c r="DT4" s="495"/>
      <c r="DU4" s="495"/>
      <c r="DV4" s="495"/>
      <c r="DW4" s="495"/>
      <c r="DX4" s="495"/>
      <c r="DY4" s="495"/>
      <c r="DZ4" s="495"/>
      <c r="EA4" s="495"/>
      <c r="EB4" s="495"/>
      <c r="EC4" s="495"/>
      <c r="ED4" s="495"/>
      <c r="EE4" s="495"/>
      <c r="EF4" s="495"/>
      <c r="EG4" s="495"/>
      <c r="EH4" s="495"/>
      <c r="EI4" s="495"/>
      <c r="EJ4" s="495"/>
      <c r="EK4" s="495"/>
      <c r="EL4" s="495"/>
      <c r="EM4" s="495"/>
      <c r="EN4" s="495"/>
      <c r="EO4" s="495"/>
      <c r="EP4" s="495"/>
      <c r="EQ4" s="495"/>
      <c r="ER4" s="495"/>
      <c r="ES4" s="495"/>
      <c r="ET4" s="495"/>
      <c r="EU4" s="495"/>
      <c r="EV4" s="495"/>
      <c r="EW4" s="495"/>
      <c r="EX4" s="495"/>
      <c r="EY4" s="495"/>
      <c r="EZ4" s="495"/>
      <c r="FA4" s="495"/>
      <c r="FB4" s="495"/>
      <c r="FC4" s="495"/>
      <c r="FD4" s="495"/>
      <c r="FE4" s="495"/>
      <c r="FF4" s="495"/>
      <c r="FG4" s="495"/>
      <c r="FH4" s="495"/>
      <c r="FI4" s="495"/>
      <c r="FJ4" s="495"/>
      <c r="FK4" s="495"/>
      <c r="FL4" s="495"/>
      <c r="FM4" s="495"/>
      <c r="FN4" s="495"/>
      <c r="FO4" s="495"/>
      <c r="FP4" s="495"/>
      <c r="FQ4" s="495"/>
      <c r="FR4" s="495"/>
      <c r="FS4" s="495"/>
      <c r="FT4" s="495"/>
      <c r="FU4" s="495"/>
      <c r="FV4" s="495"/>
      <c r="FW4" s="495"/>
      <c r="FX4" s="495"/>
      <c r="FY4" s="495"/>
      <c r="FZ4" s="495"/>
      <c r="GA4" s="495"/>
      <c r="GB4" s="495"/>
      <c r="GC4" s="495"/>
      <c r="GD4" s="495"/>
      <c r="GE4" s="495"/>
      <c r="GF4" s="495"/>
      <c r="GG4" s="495"/>
      <c r="GH4" s="495"/>
      <c r="GI4" s="495"/>
      <c r="GJ4" s="495"/>
      <c r="GK4" s="495"/>
      <c r="GL4" s="495"/>
      <c r="GM4" s="495"/>
      <c r="GN4" s="495"/>
      <c r="GO4" s="495"/>
      <c r="GP4" s="495"/>
      <c r="GQ4" s="495"/>
      <c r="GR4" s="495"/>
      <c r="GS4" s="495"/>
      <c r="GT4" s="495"/>
      <c r="GU4" s="495"/>
      <c r="GV4" s="495"/>
      <c r="GW4" s="495"/>
      <c r="GX4" s="495"/>
      <c r="GY4" s="495"/>
      <c r="GZ4" s="495"/>
    </row>
    <row r="5" spans="1:212" ht="18.75" customHeight="1">
      <c r="A5" s="500"/>
      <c r="B5" s="501" t="s">
        <v>1</v>
      </c>
      <c r="C5" s="502">
        <v>1337</v>
      </c>
      <c r="D5" s="502">
        <v>285</v>
      </c>
      <c r="E5" s="503">
        <v>1622</v>
      </c>
      <c r="F5" s="502">
        <v>1224</v>
      </c>
      <c r="G5" s="502">
        <v>281</v>
      </c>
      <c r="H5" s="503">
        <v>1505</v>
      </c>
      <c r="I5" s="495"/>
      <c r="J5" s="777"/>
      <c r="K5" s="777"/>
      <c r="L5" s="777"/>
      <c r="M5" s="777"/>
      <c r="N5" s="777"/>
      <c r="O5" s="777"/>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495"/>
      <c r="BE5" s="495"/>
      <c r="BF5" s="495"/>
      <c r="BG5" s="495"/>
      <c r="BH5" s="495"/>
      <c r="BI5" s="495"/>
      <c r="BJ5" s="495"/>
      <c r="BK5" s="495"/>
      <c r="BL5" s="495"/>
      <c r="BM5" s="495"/>
      <c r="BN5" s="495"/>
      <c r="BO5" s="495"/>
      <c r="BP5" s="495"/>
      <c r="BQ5" s="495"/>
      <c r="BR5" s="495"/>
      <c r="BS5" s="495"/>
      <c r="BT5" s="495"/>
      <c r="BU5" s="495"/>
      <c r="BV5" s="495"/>
      <c r="BW5" s="495"/>
      <c r="BX5" s="495"/>
      <c r="BY5" s="495"/>
      <c r="BZ5" s="495"/>
      <c r="CA5" s="495"/>
      <c r="CB5" s="495"/>
      <c r="CC5" s="495"/>
      <c r="CD5" s="495"/>
      <c r="CE5" s="495"/>
      <c r="CF5" s="495"/>
      <c r="CG5" s="495"/>
      <c r="CH5" s="495"/>
      <c r="CI5" s="495"/>
      <c r="CJ5" s="495"/>
      <c r="CK5" s="495"/>
      <c r="CL5" s="495"/>
      <c r="CM5" s="495"/>
      <c r="CN5" s="495"/>
      <c r="CO5" s="495"/>
      <c r="CP5" s="495"/>
      <c r="CQ5" s="495"/>
      <c r="CR5" s="495"/>
      <c r="CS5" s="495"/>
      <c r="CT5" s="495"/>
      <c r="CU5" s="495"/>
      <c r="CV5" s="495"/>
      <c r="CW5" s="495"/>
      <c r="CX5" s="495"/>
      <c r="CY5" s="495"/>
      <c r="CZ5" s="495"/>
      <c r="DA5" s="495"/>
      <c r="DB5" s="495"/>
      <c r="DC5" s="495"/>
      <c r="DD5" s="495"/>
      <c r="DE5" s="495"/>
      <c r="DF5" s="495"/>
      <c r="DG5" s="495"/>
      <c r="DH5" s="495"/>
      <c r="DI5" s="495"/>
      <c r="DJ5" s="495"/>
      <c r="DK5" s="495"/>
      <c r="DL5" s="495"/>
      <c r="DM5" s="495"/>
      <c r="DN5" s="495"/>
      <c r="DO5" s="495"/>
      <c r="DP5" s="495"/>
      <c r="DQ5" s="495"/>
      <c r="DR5" s="495"/>
      <c r="DS5" s="495"/>
      <c r="DT5" s="495"/>
      <c r="DU5" s="495"/>
      <c r="DV5" s="495"/>
      <c r="DW5" s="495"/>
      <c r="DX5" s="495"/>
      <c r="DY5" s="495"/>
      <c r="DZ5" s="495"/>
      <c r="EA5" s="495"/>
      <c r="EB5" s="495"/>
      <c r="EC5" s="495"/>
      <c r="ED5" s="495"/>
      <c r="EE5" s="495"/>
      <c r="EF5" s="495"/>
      <c r="EG5" s="495"/>
      <c r="EH5" s="495"/>
      <c r="EI5" s="495"/>
      <c r="EJ5" s="495"/>
      <c r="EK5" s="495"/>
      <c r="EL5" s="495"/>
      <c r="EM5" s="495"/>
      <c r="EN5" s="495"/>
      <c r="EO5" s="495"/>
      <c r="EP5" s="495"/>
      <c r="EQ5" s="495"/>
      <c r="ER5" s="495"/>
      <c r="ES5" s="495"/>
      <c r="ET5" s="495"/>
      <c r="EU5" s="495"/>
      <c r="EV5" s="495"/>
      <c r="EW5" s="495"/>
      <c r="EX5" s="495"/>
      <c r="EY5" s="495"/>
      <c r="EZ5" s="495"/>
      <c r="FA5" s="495"/>
      <c r="FB5" s="495"/>
      <c r="FC5" s="495"/>
      <c r="FD5" s="495"/>
      <c r="FE5" s="495"/>
      <c r="FF5" s="495"/>
      <c r="FG5" s="495"/>
      <c r="FH5" s="495"/>
      <c r="FI5" s="495"/>
      <c r="FJ5" s="495"/>
      <c r="FK5" s="495"/>
      <c r="FL5" s="495"/>
      <c r="FM5" s="495"/>
      <c r="FN5" s="495"/>
      <c r="FO5" s="495"/>
      <c r="FP5" s="495"/>
      <c r="FQ5" s="495"/>
      <c r="FR5" s="495"/>
      <c r="FS5" s="495"/>
      <c r="FT5" s="495"/>
      <c r="FU5" s="495"/>
      <c r="FV5" s="495"/>
      <c r="FW5" s="495"/>
      <c r="FX5" s="495"/>
      <c r="FY5" s="495"/>
      <c r="FZ5" s="495"/>
      <c r="GA5" s="495"/>
      <c r="GB5" s="495"/>
      <c r="GC5" s="495"/>
      <c r="GD5" s="495"/>
      <c r="GE5" s="495"/>
      <c r="GF5" s="495"/>
      <c r="GG5" s="495"/>
      <c r="GH5" s="495"/>
      <c r="GI5" s="495"/>
      <c r="GJ5" s="495"/>
      <c r="GK5" s="495"/>
      <c r="GL5" s="495"/>
      <c r="GM5" s="495"/>
      <c r="GN5" s="495"/>
      <c r="GO5" s="495"/>
      <c r="GP5" s="495"/>
      <c r="GQ5" s="495"/>
      <c r="GR5" s="495"/>
      <c r="GS5" s="495"/>
      <c r="GT5" s="495"/>
      <c r="GU5" s="495"/>
      <c r="GV5" s="495"/>
      <c r="GW5" s="495"/>
      <c r="GX5" s="495"/>
      <c r="GY5" s="495"/>
      <c r="GZ5" s="495"/>
    </row>
    <row r="6" spans="1:212" ht="18.75" customHeight="1">
      <c r="A6" s="500"/>
      <c r="B6" s="504" t="s">
        <v>3</v>
      </c>
      <c r="C6" s="502">
        <v>326</v>
      </c>
      <c r="D6" s="502">
        <v>68</v>
      </c>
      <c r="E6" s="503">
        <v>394</v>
      </c>
      <c r="F6" s="502">
        <v>328</v>
      </c>
      <c r="G6" s="502">
        <v>73</v>
      </c>
      <c r="H6" s="503">
        <v>401</v>
      </c>
      <c r="I6" s="495"/>
      <c r="J6" s="777"/>
      <c r="K6" s="777"/>
      <c r="L6" s="777"/>
      <c r="M6" s="777"/>
      <c r="N6" s="777"/>
      <c r="O6" s="777"/>
      <c r="P6" s="495"/>
      <c r="Q6" s="495"/>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495"/>
      <c r="AZ6" s="495"/>
      <c r="BA6" s="495"/>
      <c r="BB6" s="495"/>
      <c r="BC6" s="495"/>
      <c r="BD6" s="495"/>
      <c r="BE6" s="495"/>
      <c r="BF6" s="495"/>
      <c r="BG6" s="495"/>
      <c r="BH6" s="495"/>
      <c r="BI6" s="495"/>
      <c r="BJ6" s="495"/>
      <c r="BK6" s="495"/>
      <c r="BL6" s="495"/>
      <c r="BM6" s="495"/>
      <c r="BN6" s="495"/>
      <c r="BO6" s="495"/>
      <c r="BP6" s="495"/>
      <c r="BQ6" s="495"/>
      <c r="BR6" s="495"/>
      <c r="BS6" s="495"/>
      <c r="BT6" s="495"/>
      <c r="BU6" s="495"/>
      <c r="BV6" s="495"/>
      <c r="BW6" s="495"/>
      <c r="BX6" s="495"/>
      <c r="BY6" s="495"/>
      <c r="BZ6" s="495"/>
      <c r="CA6" s="495"/>
      <c r="CB6" s="495"/>
      <c r="CC6" s="495"/>
      <c r="CD6" s="495"/>
      <c r="CE6" s="495"/>
      <c r="CF6" s="495"/>
      <c r="CG6" s="495"/>
      <c r="CH6" s="495"/>
      <c r="CI6" s="495"/>
      <c r="CJ6" s="495"/>
      <c r="CK6" s="495"/>
      <c r="CL6" s="495"/>
      <c r="CM6" s="495"/>
      <c r="CN6" s="495"/>
      <c r="CO6" s="495"/>
      <c r="CP6" s="495"/>
      <c r="CQ6" s="495"/>
      <c r="CR6" s="495"/>
      <c r="CS6" s="495"/>
      <c r="CT6" s="495"/>
      <c r="CU6" s="495"/>
      <c r="CV6" s="495"/>
      <c r="CW6" s="495"/>
      <c r="CX6" s="495"/>
      <c r="CY6" s="495"/>
      <c r="CZ6" s="495"/>
      <c r="DA6" s="495"/>
      <c r="DB6" s="495"/>
      <c r="DC6" s="495"/>
      <c r="DD6" s="495"/>
      <c r="DE6" s="495"/>
      <c r="DF6" s="495"/>
      <c r="DG6" s="495"/>
      <c r="DH6" s="495"/>
      <c r="DI6" s="495"/>
      <c r="DJ6" s="495"/>
      <c r="DK6" s="495"/>
      <c r="DL6" s="495"/>
      <c r="DM6" s="495"/>
      <c r="DN6" s="495"/>
      <c r="DO6" s="495"/>
      <c r="DP6" s="495"/>
      <c r="DQ6" s="495"/>
      <c r="DR6" s="495"/>
      <c r="DS6" s="495"/>
      <c r="DT6" s="495"/>
      <c r="DU6" s="495"/>
      <c r="DV6" s="495"/>
      <c r="DW6" s="495"/>
      <c r="DX6" s="495"/>
      <c r="DY6" s="495"/>
      <c r="DZ6" s="495"/>
      <c r="EA6" s="495"/>
      <c r="EB6" s="495"/>
      <c r="EC6" s="495"/>
      <c r="ED6" s="495"/>
      <c r="EE6" s="495"/>
      <c r="EF6" s="495"/>
      <c r="EG6" s="495"/>
      <c r="EH6" s="495"/>
      <c r="EI6" s="495"/>
      <c r="EJ6" s="495"/>
      <c r="EK6" s="495"/>
      <c r="EL6" s="495"/>
      <c r="EM6" s="495"/>
      <c r="EN6" s="495"/>
      <c r="EO6" s="495"/>
      <c r="EP6" s="495"/>
      <c r="EQ6" s="495"/>
      <c r="ER6" s="495"/>
      <c r="ES6" s="495"/>
      <c r="ET6" s="495"/>
      <c r="EU6" s="495"/>
      <c r="EV6" s="495"/>
      <c r="EW6" s="495"/>
      <c r="EX6" s="495"/>
      <c r="EY6" s="495"/>
      <c r="EZ6" s="495"/>
      <c r="FA6" s="495"/>
      <c r="FB6" s="495"/>
      <c r="FC6" s="495"/>
      <c r="FD6" s="495"/>
      <c r="FE6" s="495"/>
      <c r="FF6" s="495"/>
      <c r="FG6" s="495"/>
      <c r="FH6" s="495"/>
      <c r="FI6" s="495"/>
      <c r="FJ6" s="495"/>
      <c r="FK6" s="495"/>
      <c r="FL6" s="495"/>
      <c r="FM6" s="495"/>
      <c r="FN6" s="495"/>
      <c r="FO6" s="495"/>
      <c r="FP6" s="495"/>
      <c r="FQ6" s="495"/>
      <c r="FR6" s="495"/>
      <c r="FS6" s="495"/>
      <c r="FT6" s="495"/>
      <c r="FU6" s="495"/>
      <c r="FV6" s="495"/>
      <c r="FW6" s="495"/>
      <c r="FX6" s="495"/>
      <c r="FY6" s="495"/>
      <c r="FZ6" s="495"/>
      <c r="GA6" s="495"/>
      <c r="GB6" s="495"/>
      <c r="GC6" s="495"/>
      <c r="GD6" s="495"/>
      <c r="GE6" s="495"/>
      <c r="GF6" s="495"/>
      <c r="GG6" s="495"/>
      <c r="GH6" s="495"/>
      <c r="GI6" s="495"/>
      <c r="GJ6" s="495"/>
      <c r="GK6" s="495"/>
      <c r="GL6" s="495"/>
      <c r="GM6" s="495"/>
      <c r="GN6" s="495"/>
      <c r="GO6" s="495"/>
      <c r="GP6" s="495"/>
      <c r="GQ6" s="495"/>
      <c r="GR6" s="495"/>
      <c r="GS6" s="495"/>
      <c r="GT6" s="495"/>
      <c r="GU6" s="495"/>
      <c r="GV6" s="495"/>
      <c r="GW6" s="495"/>
      <c r="GX6" s="495"/>
      <c r="GY6" s="495"/>
      <c r="GZ6" s="495"/>
    </row>
    <row r="7" spans="1:212" ht="18.75" customHeight="1">
      <c r="A7" s="500"/>
      <c r="B7" s="504" t="s">
        <v>4</v>
      </c>
      <c r="C7" s="502">
        <v>2016</v>
      </c>
      <c r="D7" s="502">
        <v>218</v>
      </c>
      <c r="E7" s="503">
        <v>2234</v>
      </c>
      <c r="F7" s="502">
        <v>1956</v>
      </c>
      <c r="G7" s="502">
        <v>218</v>
      </c>
      <c r="H7" s="503">
        <v>2174</v>
      </c>
      <c r="I7" s="495"/>
      <c r="J7" s="777"/>
      <c r="K7" s="777"/>
      <c r="L7" s="777"/>
      <c r="M7" s="777"/>
      <c r="N7" s="777"/>
      <c r="O7" s="777"/>
      <c r="P7" s="495"/>
      <c r="Q7" s="495"/>
      <c r="R7" s="495"/>
      <c r="S7" s="495"/>
      <c r="T7" s="495"/>
      <c r="U7" s="495"/>
      <c r="V7" s="495"/>
      <c r="W7" s="495"/>
      <c r="X7" s="495"/>
      <c r="Y7" s="495"/>
      <c r="Z7" s="495"/>
      <c r="AA7" s="495"/>
      <c r="AB7" s="495"/>
      <c r="AC7" s="495"/>
      <c r="AD7" s="495"/>
      <c r="AE7" s="495"/>
      <c r="AF7" s="495"/>
      <c r="AG7" s="495"/>
      <c r="AH7" s="495"/>
      <c r="AI7" s="495"/>
      <c r="AJ7" s="495"/>
      <c r="AK7" s="495"/>
      <c r="AL7" s="495"/>
      <c r="AM7" s="495"/>
      <c r="AN7" s="495"/>
      <c r="AO7" s="495"/>
      <c r="AP7" s="495"/>
      <c r="AQ7" s="495"/>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495"/>
      <c r="DV7" s="495"/>
      <c r="DW7" s="495"/>
      <c r="DX7" s="495"/>
      <c r="DY7" s="495"/>
      <c r="DZ7" s="495"/>
      <c r="EA7" s="495"/>
      <c r="EB7" s="495"/>
      <c r="EC7" s="495"/>
      <c r="ED7" s="495"/>
      <c r="EE7" s="495"/>
      <c r="EF7" s="495"/>
      <c r="EG7" s="495"/>
      <c r="EH7" s="495"/>
      <c r="EI7" s="495"/>
      <c r="EJ7" s="495"/>
      <c r="EK7" s="495"/>
      <c r="EL7" s="495"/>
      <c r="EM7" s="495"/>
      <c r="EN7" s="495"/>
      <c r="EO7" s="495"/>
      <c r="EP7" s="495"/>
      <c r="EQ7" s="495"/>
      <c r="ER7" s="495"/>
      <c r="ES7" s="495"/>
      <c r="ET7" s="495"/>
      <c r="EU7" s="495"/>
      <c r="EV7" s="495"/>
      <c r="EW7" s="495"/>
      <c r="EX7" s="495"/>
      <c r="EY7" s="495"/>
      <c r="EZ7" s="495"/>
      <c r="FA7" s="495"/>
      <c r="FB7" s="495"/>
      <c r="FC7" s="495"/>
      <c r="FD7" s="495"/>
      <c r="FE7" s="495"/>
      <c r="FF7" s="495"/>
      <c r="FG7" s="495"/>
      <c r="FH7" s="495"/>
      <c r="FI7" s="495"/>
      <c r="FJ7" s="495"/>
      <c r="FK7" s="495"/>
      <c r="FL7" s="495"/>
      <c r="FM7" s="495"/>
      <c r="FN7" s="495"/>
      <c r="FO7" s="495"/>
      <c r="FP7" s="495"/>
      <c r="FQ7" s="495"/>
      <c r="FR7" s="495"/>
      <c r="FS7" s="495"/>
      <c r="FT7" s="495"/>
      <c r="FU7" s="495"/>
      <c r="FV7" s="495"/>
      <c r="FW7" s="495"/>
      <c r="FX7" s="495"/>
      <c r="FY7" s="495"/>
      <c r="FZ7" s="495"/>
      <c r="GA7" s="495"/>
      <c r="GB7" s="495"/>
      <c r="GC7" s="495"/>
      <c r="GD7" s="495"/>
      <c r="GE7" s="495"/>
      <c r="GF7" s="495"/>
      <c r="GG7" s="495"/>
      <c r="GH7" s="495"/>
      <c r="GI7" s="495"/>
      <c r="GJ7" s="495"/>
      <c r="GK7" s="495"/>
      <c r="GL7" s="495"/>
      <c r="GM7" s="495"/>
      <c r="GN7" s="495"/>
      <c r="GO7" s="495"/>
      <c r="GP7" s="495"/>
      <c r="GQ7" s="495"/>
      <c r="GR7" s="495"/>
      <c r="GS7" s="495"/>
      <c r="GT7" s="495"/>
      <c r="GU7" s="495"/>
      <c r="GV7" s="495"/>
      <c r="GW7" s="495"/>
      <c r="GX7" s="495"/>
      <c r="GY7" s="495"/>
      <c r="GZ7" s="495"/>
    </row>
    <row r="8" spans="1:212" ht="18.75" customHeight="1">
      <c r="A8" s="500"/>
      <c r="B8" s="504" t="s">
        <v>515</v>
      </c>
      <c r="C8" s="502">
        <v>1587</v>
      </c>
      <c r="D8" s="502">
        <v>288</v>
      </c>
      <c r="E8" s="503">
        <v>1875</v>
      </c>
      <c r="F8" s="502">
        <v>1810</v>
      </c>
      <c r="G8" s="502">
        <v>347</v>
      </c>
      <c r="H8" s="503">
        <v>2157</v>
      </c>
      <c r="I8" s="495"/>
      <c r="J8" s="777"/>
      <c r="K8" s="777"/>
      <c r="L8" s="777"/>
      <c r="M8" s="777"/>
      <c r="N8" s="777"/>
      <c r="O8" s="777"/>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5"/>
      <c r="BJ8" s="495"/>
      <c r="BK8" s="495"/>
      <c r="BL8" s="495"/>
      <c r="BM8" s="495"/>
      <c r="BN8" s="495"/>
      <c r="BO8" s="495"/>
      <c r="BP8" s="495"/>
      <c r="BQ8" s="495"/>
      <c r="BR8" s="495"/>
      <c r="BS8" s="495"/>
      <c r="BT8" s="495"/>
      <c r="BU8" s="495"/>
      <c r="BV8" s="495"/>
      <c r="BW8" s="495"/>
      <c r="BX8" s="495"/>
      <c r="BY8" s="495"/>
      <c r="BZ8" s="495"/>
      <c r="CA8" s="495"/>
      <c r="CB8" s="495"/>
      <c r="CC8" s="495"/>
      <c r="CD8" s="495"/>
      <c r="CE8" s="495"/>
      <c r="CF8" s="495"/>
      <c r="CG8" s="495"/>
      <c r="CH8" s="495"/>
      <c r="CI8" s="495"/>
      <c r="CJ8" s="495"/>
      <c r="CK8" s="495"/>
      <c r="CL8" s="495"/>
      <c r="CM8" s="495"/>
      <c r="CN8" s="495"/>
      <c r="CO8" s="495"/>
      <c r="CP8" s="495"/>
      <c r="CQ8" s="495"/>
      <c r="CR8" s="495"/>
      <c r="CS8" s="495"/>
      <c r="CT8" s="495"/>
      <c r="CU8" s="495"/>
      <c r="CV8" s="495"/>
      <c r="CW8" s="495"/>
      <c r="CX8" s="495"/>
      <c r="CY8" s="495"/>
      <c r="CZ8" s="495"/>
      <c r="DA8" s="495"/>
      <c r="DB8" s="495"/>
      <c r="DC8" s="495"/>
      <c r="DD8" s="495"/>
      <c r="DE8" s="495"/>
      <c r="DF8" s="495"/>
      <c r="DG8" s="495"/>
      <c r="DH8" s="495"/>
      <c r="DI8" s="495"/>
      <c r="DJ8" s="495"/>
      <c r="DK8" s="495"/>
      <c r="DL8" s="495"/>
      <c r="DM8" s="495"/>
      <c r="DN8" s="495"/>
      <c r="DO8" s="495"/>
      <c r="DP8" s="495"/>
      <c r="DQ8" s="495"/>
      <c r="DR8" s="495"/>
      <c r="DS8" s="495"/>
      <c r="DT8" s="495"/>
      <c r="DU8" s="495"/>
      <c r="DV8" s="495"/>
      <c r="DW8" s="495"/>
      <c r="DX8" s="495"/>
      <c r="DY8" s="495"/>
      <c r="DZ8" s="495"/>
      <c r="EA8" s="495"/>
      <c r="EB8" s="495"/>
      <c r="EC8" s="495"/>
      <c r="ED8" s="495"/>
      <c r="EE8" s="495"/>
      <c r="EF8" s="495"/>
      <c r="EG8" s="495"/>
      <c r="EH8" s="495"/>
      <c r="EI8" s="495"/>
      <c r="EJ8" s="495"/>
      <c r="EK8" s="495"/>
      <c r="EL8" s="495"/>
      <c r="EM8" s="495"/>
      <c r="EN8" s="495"/>
      <c r="EO8" s="495"/>
      <c r="EP8" s="495"/>
      <c r="EQ8" s="495"/>
      <c r="ER8" s="495"/>
      <c r="ES8" s="495"/>
      <c r="ET8" s="495"/>
      <c r="EU8" s="495"/>
      <c r="EV8" s="495"/>
      <c r="EW8" s="495"/>
      <c r="EX8" s="495"/>
      <c r="EY8" s="495"/>
      <c r="EZ8" s="495"/>
      <c r="FA8" s="495"/>
      <c r="FB8" s="495"/>
      <c r="FC8" s="495"/>
      <c r="FD8" s="495"/>
      <c r="FE8" s="495"/>
      <c r="FF8" s="495"/>
      <c r="FG8" s="495"/>
      <c r="FH8" s="495"/>
      <c r="FI8" s="495"/>
      <c r="FJ8" s="495"/>
      <c r="FK8" s="495"/>
      <c r="FL8" s="495"/>
      <c r="FM8" s="495"/>
      <c r="FN8" s="495"/>
      <c r="FO8" s="495"/>
      <c r="FP8" s="495"/>
      <c r="FQ8" s="495"/>
      <c r="FR8" s="495"/>
      <c r="FS8" s="495"/>
      <c r="FT8" s="495"/>
      <c r="FU8" s="495"/>
      <c r="FV8" s="495"/>
      <c r="FW8" s="495"/>
      <c r="FX8" s="495"/>
      <c r="FY8" s="495"/>
      <c r="FZ8" s="495"/>
      <c r="GA8" s="495"/>
      <c r="GB8" s="495"/>
      <c r="GC8" s="495"/>
      <c r="GD8" s="495"/>
      <c r="GE8" s="495"/>
      <c r="GF8" s="495"/>
      <c r="GG8" s="495"/>
      <c r="GH8" s="495"/>
      <c r="GI8" s="495"/>
      <c r="GJ8" s="495"/>
      <c r="GK8" s="495"/>
      <c r="GL8" s="495"/>
      <c r="GM8" s="495"/>
      <c r="GN8" s="495"/>
      <c r="GO8" s="495"/>
      <c r="GP8" s="495"/>
      <c r="GQ8" s="495"/>
      <c r="GR8" s="495"/>
      <c r="GS8" s="495"/>
      <c r="GT8" s="495"/>
      <c r="GU8" s="495"/>
      <c r="GV8" s="495"/>
      <c r="GW8" s="495"/>
      <c r="GX8" s="495"/>
      <c r="GY8" s="495"/>
      <c r="GZ8" s="495"/>
    </row>
    <row r="9" spans="1:212" ht="18.75" customHeight="1">
      <c r="A9" s="500"/>
      <c r="B9" s="505" t="s">
        <v>5</v>
      </c>
      <c r="C9" s="502">
        <v>1160</v>
      </c>
      <c r="D9" s="502">
        <v>213</v>
      </c>
      <c r="E9" s="503">
        <v>1373</v>
      </c>
      <c r="F9" s="502">
        <v>1105</v>
      </c>
      <c r="G9" s="502">
        <v>213</v>
      </c>
      <c r="H9" s="503">
        <v>1318</v>
      </c>
      <c r="I9" s="495"/>
      <c r="J9" s="777"/>
      <c r="K9" s="777"/>
      <c r="L9" s="777"/>
      <c r="M9" s="777"/>
      <c r="N9" s="777"/>
      <c r="O9" s="777"/>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5"/>
      <c r="CT9" s="495"/>
      <c r="CU9" s="495"/>
      <c r="CV9" s="495"/>
      <c r="CW9" s="495"/>
      <c r="CX9" s="495"/>
      <c r="CY9" s="495"/>
      <c r="CZ9" s="495"/>
      <c r="DA9" s="495"/>
      <c r="DB9" s="495"/>
      <c r="DC9" s="495"/>
      <c r="DD9" s="495"/>
      <c r="DE9" s="495"/>
      <c r="DF9" s="495"/>
      <c r="DG9" s="495"/>
      <c r="DH9" s="495"/>
      <c r="DI9" s="495"/>
      <c r="DJ9" s="495"/>
      <c r="DK9" s="495"/>
      <c r="DL9" s="495"/>
      <c r="DM9" s="495"/>
      <c r="DN9" s="495"/>
      <c r="DO9" s="495"/>
      <c r="DP9" s="495"/>
      <c r="DQ9" s="495"/>
      <c r="DR9" s="495"/>
      <c r="DS9" s="495"/>
      <c r="DT9" s="495"/>
      <c r="DU9" s="495"/>
      <c r="DV9" s="495"/>
      <c r="DW9" s="495"/>
      <c r="DX9" s="495"/>
      <c r="DY9" s="495"/>
      <c r="DZ9" s="495"/>
      <c r="EA9" s="495"/>
      <c r="EB9" s="495"/>
      <c r="EC9" s="495"/>
      <c r="ED9" s="495"/>
      <c r="EE9" s="495"/>
      <c r="EF9" s="495"/>
      <c r="EG9" s="495"/>
      <c r="EH9" s="495"/>
      <c r="EI9" s="495"/>
      <c r="EJ9" s="495"/>
      <c r="EK9" s="495"/>
      <c r="EL9" s="495"/>
      <c r="EM9" s="495"/>
      <c r="EN9" s="495"/>
      <c r="EO9" s="495"/>
      <c r="EP9" s="495"/>
      <c r="EQ9" s="495"/>
      <c r="ER9" s="495"/>
      <c r="ES9" s="495"/>
      <c r="ET9" s="495"/>
      <c r="EU9" s="495"/>
      <c r="EV9" s="495"/>
      <c r="EW9" s="495"/>
      <c r="EX9" s="495"/>
      <c r="EY9" s="495"/>
      <c r="EZ9" s="495"/>
      <c r="FA9" s="495"/>
      <c r="FB9" s="495"/>
      <c r="FC9" s="495"/>
      <c r="FD9" s="495"/>
      <c r="FE9" s="495"/>
      <c r="FF9" s="495"/>
      <c r="FG9" s="495"/>
      <c r="FH9" s="495"/>
      <c r="FI9" s="495"/>
      <c r="FJ9" s="495"/>
      <c r="FK9" s="495"/>
      <c r="FL9" s="495"/>
      <c r="FM9" s="495"/>
      <c r="FN9" s="495"/>
      <c r="FO9" s="495"/>
      <c r="FP9" s="495"/>
      <c r="FQ9" s="495"/>
      <c r="FR9" s="495"/>
      <c r="FS9" s="495"/>
      <c r="FT9" s="495"/>
      <c r="FU9" s="495"/>
      <c r="FV9" s="495"/>
      <c r="FW9" s="495"/>
      <c r="FX9" s="495"/>
      <c r="FY9" s="495"/>
      <c r="FZ9" s="495"/>
      <c r="GA9" s="495"/>
      <c r="GB9" s="495"/>
      <c r="GC9" s="495"/>
      <c r="GD9" s="495"/>
      <c r="GE9" s="495"/>
      <c r="GF9" s="495"/>
      <c r="GG9" s="495"/>
      <c r="GH9" s="495"/>
      <c r="GI9" s="495"/>
      <c r="GJ9" s="495"/>
      <c r="GK9" s="495"/>
      <c r="GL9" s="495"/>
      <c r="GM9" s="495"/>
      <c r="GN9" s="495"/>
      <c r="GO9" s="495"/>
      <c r="GP9" s="495"/>
      <c r="GQ9" s="495"/>
      <c r="GR9" s="495"/>
      <c r="GS9" s="495"/>
      <c r="GT9" s="495"/>
      <c r="GU9" s="495"/>
      <c r="GV9" s="495"/>
      <c r="GW9" s="495"/>
      <c r="GX9" s="495"/>
      <c r="GY9" s="495"/>
      <c r="GZ9" s="495"/>
    </row>
    <row r="10" spans="1:212" ht="18.75" customHeight="1">
      <c r="A10" s="500"/>
      <c r="B10" s="504" t="s">
        <v>17</v>
      </c>
      <c r="C10" s="502">
        <v>546</v>
      </c>
      <c r="D10" s="502">
        <v>353</v>
      </c>
      <c r="E10" s="503">
        <v>899</v>
      </c>
      <c r="F10" s="502">
        <v>546</v>
      </c>
      <c r="G10" s="502">
        <v>345</v>
      </c>
      <c r="H10" s="503">
        <v>891</v>
      </c>
      <c r="I10" s="495"/>
      <c r="J10" s="777"/>
      <c r="K10" s="777"/>
      <c r="L10" s="777"/>
      <c r="M10" s="777"/>
      <c r="N10" s="777"/>
      <c r="O10" s="777"/>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5"/>
      <c r="CT10" s="495"/>
      <c r="CU10" s="495"/>
      <c r="CV10" s="495"/>
      <c r="CW10" s="495"/>
      <c r="CX10" s="495"/>
      <c r="CY10" s="495"/>
      <c r="CZ10" s="495"/>
      <c r="DA10" s="495"/>
      <c r="DB10" s="495"/>
      <c r="DC10" s="495"/>
      <c r="DD10" s="495"/>
      <c r="DE10" s="495"/>
      <c r="DF10" s="495"/>
      <c r="DG10" s="495"/>
      <c r="DH10" s="495"/>
      <c r="DI10" s="495"/>
      <c r="DJ10" s="495"/>
      <c r="DK10" s="495"/>
      <c r="DL10" s="495"/>
      <c r="DM10" s="495"/>
      <c r="DN10" s="495"/>
      <c r="DO10" s="495"/>
      <c r="DP10" s="495"/>
      <c r="DQ10" s="495"/>
      <c r="DR10" s="495"/>
      <c r="DS10" s="495"/>
      <c r="DT10" s="495"/>
      <c r="DU10" s="495"/>
      <c r="DV10" s="495"/>
      <c r="DW10" s="495"/>
      <c r="DX10" s="495"/>
      <c r="DY10" s="495"/>
      <c r="DZ10" s="495"/>
      <c r="EA10" s="495"/>
      <c r="EB10" s="495"/>
      <c r="EC10" s="495"/>
      <c r="ED10" s="495"/>
      <c r="EE10" s="495"/>
      <c r="EF10" s="495"/>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c r="FE10" s="495"/>
      <c r="FF10" s="495"/>
      <c r="FG10" s="495"/>
      <c r="FH10" s="495"/>
      <c r="FI10" s="495"/>
      <c r="FJ10" s="495"/>
      <c r="FK10" s="495"/>
      <c r="FL10" s="495"/>
      <c r="FM10" s="495"/>
      <c r="FN10" s="495"/>
      <c r="FO10" s="495"/>
      <c r="FP10" s="495"/>
      <c r="FQ10" s="495"/>
      <c r="FR10" s="495"/>
      <c r="FS10" s="495"/>
      <c r="FT10" s="495"/>
      <c r="FU10" s="495"/>
      <c r="FV10" s="495"/>
      <c r="FW10" s="495"/>
      <c r="FX10" s="495"/>
      <c r="FY10" s="495"/>
      <c r="FZ10" s="495"/>
      <c r="GA10" s="495"/>
      <c r="GB10" s="495"/>
      <c r="GC10" s="495"/>
      <c r="GD10" s="495"/>
      <c r="GE10" s="495"/>
      <c r="GF10" s="495"/>
      <c r="GG10" s="495"/>
      <c r="GH10" s="495"/>
      <c r="GI10" s="495"/>
      <c r="GJ10" s="495"/>
      <c r="GK10" s="495"/>
      <c r="GL10" s="495"/>
      <c r="GM10" s="495"/>
      <c r="GN10" s="495"/>
      <c r="GO10" s="495"/>
      <c r="GP10" s="495"/>
      <c r="GQ10" s="495"/>
      <c r="GR10" s="495"/>
      <c r="GS10" s="495"/>
      <c r="GT10" s="495"/>
      <c r="GU10" s="495"/>
      <c r="GV10" s="495"/>
      <c r="GW10" s="495"/>
      <c r="GX10" s="495"/>
      <c r="GY10" s="495"/>
      <c r="GZ10" s="495"/>
    </row>
    <row r="11" spans="1:212" ht="18.75" customHeight="1">
      <c r="A11" s="500"/>
      <c r="B11" s="504" t="s">
        <v>18</v>
      </c>
      <c r="C11" s="502">
        <v>6452</v>
      </c>
      <c r="D11" s="502">
        <v>1599</v>
      </c>
      <c r="E11" s="503">
        <v>8051</v>
      </c>
      <c r="F11" s="502">
        <v>6535</v>
      </c>
      <c r="G11" s="502">
        <v>1650</v>
      </c>
      <c r="H11" s="503">
        <v>8185</v>
      </c>
      <c r="I11" s="495"/>
      <c r="J11" s="777"/>
      <c r="K11" s="777"/>
      <c r="L11" s="777"/>
      <c r="M11" s="777"/>
      <c r="N11" s="777"/>
      <c r="O11" s="777"/>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5"/>
      <c r="CT11" s="495"/>
      <c r="CU11" s="495"/>
      <c r="CV11" s="495"/>
      <c r="CW11" s="495"/>
      <c r="CX11" s="495"/>
      <c r="CY11" s="495"/>
      <c r="CZ11" s="495"/>
      <c r="DA11" s="495"/>
      <c r="DB11" s="495"/>
      <c r="DC11" s="495"/>
      <c r="DD11" s="495"/>
      <c r="DE11" s="495"/>
      <c r="DF11" s="495"/>
      <c r="DG11" s="495"/>
      <c r="DH11" s="495"/>
      <c r="DI11" s="495"/>
      <c r="DJ11" s="495"/>
      <c r="DK11" s="495"/>
      <c r="DL11" s="495"/>
      <c r="DM11" s="495"/>
      <c r="DN11" s="495"/>
      <c r="DO11" s="495"/>
      <c r="DP11" s="495"/>
      <c r="DQ11" s="495"/>
      <c r="DR11" s="495"/>
      <c r="DS11" s="495"/>
      <c r="DT11" s="495"/>
      <c r="DU11" s="495"/>
      <c r="DV11" s="495"/>
      <c r="DW11" s="495"/>
      <c r="DX11" s="495"/>
      <c r="DY11" s="495"/>
      <c r="DZ11" s="495"/>
      <c r="EA11" s="495"/>
      <c r="EB11" s="495"/>
      <c r="EC11" s="495"/>
      <c r="ED11" s="495"/>
      <c r="EE11" s="495"/>
      <c r="EF11" s="495"/>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c r="FE11" s="495"/>
      <c r="FF11" s="495"/>
      <c r="FG11" s="495"/>
      <c r="FH11" s="495"/>
      <c r="FI11" s="495"/>
      <c r="FJ11" s="495"/>
      <c r="FK11" s="495"/>
      <c r="FL11" s="495"/>
      <c r="FM11" s="495"/>
      <c r="FN11" s="495"/>
      <c r="FO11" s="495"/>
      <c r="FP11" s="495"/>
      <c r="FQ11" s="495"/>
      <c r="FR11" s="495"/>
      <c r="FS11" s="495"/>
      <c r="FT11" s="495"/>
      <c r="FU11" s="495"/>
      <c r="FV11" s="495"/>
      <c r="FW11" s="495"/>
      <c r="FX11" s="495"/>
      <c r="FY11" s="495"/>
      <c r="FZ11" s="495"/>
      <c r="GA11" s="495"/>
      <c r="GB11" s="495"/>
      <c r="GC11" s="495"/>
      <c r="GD11" s="495"/>
      <c r="GE11" s="495"/>
      <c r="GF11" s="495"/>
      <c r="GG11" s="495"/>
      <c r="GH11" s="495"/>
      <c r="GI11" s="495"/>
      <c r="GJ11" s="495"/>
      <c r="GK11" s="495"/>
      <c r="GL11" s="495"/>
      <c r="GM11" s="495"/>
      <c r="GN11" s="495"/>
      <c r="GO11" s="495"/>
      <c r="GP11" s="495"/>
      <c r="GQ11" s="495"/>
      <c r="GR11" s="495"/>
      <c r="GS11" s="495"/>
      <c r="GT11" s="495"/>
      <c r="GU11" s="495"/>
      <c r="GV11" s="495"/>
      <c r="GW11" s="495"/>
      <c r="GX11" s="495"/>
      <c r="GY11" s="495"/>
      <c r="GZ11" s="495"/>
    </row>
    <row r="12" spans="1:212" ht="18.75" customHeight="1">
      <c r="A12" s="500"/>
      <c r="B12" s="504" t="s">
        <v>7</v>
      </c>
      <c r="C12" s="502">
        <v>1657</v>
      </c>
      <c r="D12" s="502">
        <v>955</v>
      </c>
      <c r="E12" s="503">
        <v>2612</v>
      </c>
      <c r="F12" s="502">
        <v>1653</v>
      </c>
      <c r="G12" s="502">
        <v>993</v>
      </c>
      <c r="H12" s="503">
        <v>2646</v>
      </c>
      <c r="I12" s="495"/>
      <c r="J12" s="777"/>
      <c r="K12" s="777"/>
      <c r="L12" s="777"/>
      <c r="M12" s="777"/>
      <c r="N12" s="777"/>
      <c r="O12" s="777"/>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5"/>
      <c r="CT12" s="495"/>
      <c r="CU12" s="495"/>
      <c r="CV12" s="495"/>
      <c r="CW12" s="495"/>
      <c r="CX12" s="495"/>
      <c r="CY12" s="495"/>
      <c r="CZ12" s="495"/>
      <c r="DA12" s="495"/>
      <c r="DB12" s="495"/>
      <c r="DC12" s="495"/>
      <c r="DD12" s="495"/>
      <c r="DE12" s="495"/>
      <c r="DF12" s="495"/>
      <c r="DG12" s="495"/>
      <c r="DH12" s="495"/>
      <c r="DI12" s="495"/>
      <c r="DJ12" s="495"/>
      <c r="DK12" s="495"/>
      <c r="DL12" s="495"/>
      <c r="DM12" s="495"/>
      <c r="DN12" s="495"/>
      <c r="DO12" s="495"/>
      <c r="DP12" s="495"/>
      <c r="DQ12" s="495"/>
      <c r="DR12" s="495"/>
      <c r="DS12" s="495"/>
      <c r="DT12" s="495"/>
      <c r="DU12" s="495"/>
      <c r="DV12" s="495"/>
      <c r="DW12" s="495"/>
      <c r="DX12" s="495"/>
      <c r="DY12" s="495"/>
      <c r="DZ12" s="495"/>
      <c r="EA12" s="495"/>
      <c r="EB12" s="495"/>
      <c r="EC12" s="495"/>
      <c r="ED12" s="495"/>
      <c r="EE12" s="495"/>
      <c r="EF12" s="495"/>
      <c r="EG12" s="495"/>
      <c r="EH12" s="495"/>
      <c r="EI12" s="495"/>
      <c r="EJ12" s="495"/>
      <c r="EK12" s="495"/>
      <c r="EL12" s="495"/>
      <c r="EM12" s="495"/>
      <c r="EN12" s="495"/>
      <c r="EO12" s="495"/>
      <c r="EP12" s="495"/>
      <c r="EQ12" s="495"/>
      <c r="ER12" s="495"/>
      <c r="ES12" s="495"/>
      <c r="ET12" s="495"/>
      <c r="EU12" s="495"/>
      <c r="EV12" s="495"/>
      <c r="EW12" s="495"/>
      <c r="EX12" s="495"/>
      <c r="EY12" s="495"/>
      <c r="EZ12" s="495"/>
      <c r="FA12" s="495"/>
      <c r="FB12" s="495"/>
      <c r="FC12" s="495"/>
      <c r="FD12" s="495"/>
      <c r="FE12" s="495"/>
      <c r="FF12" s="495"/>
      <c r="FG12" s="495"/>
      <c r="FH12" s="495"/>
      <c r="FI12" s="495"/>
      <c r="FJ12" s="495"/>
      <c r="FK12" s="495"/>
      <c r="FL12" s="495"/>
      <c r="FM12" s="495"/>
      <c r="FN12" s="495"/>
      <c r="FO12" s="495"/>
      <c r="FP12" s="495"/>
      <c r="FQ12" s="495"/>
      <c r="FR12" s="495"/>
      <c r="FS12" s="495"/>
      <c r="FT12" s="495"/>
      <c r="FU12" s="495"/>
      <c r="FV12" s="495"/>
      <c r="FW12" s="495"/>
      <c r="FX12" s="495"/>
      <c r="FY12" s="495"/>
      <c r="FZ12" s="495"/>
      <c r="GA12" s="495"/>
      <c r="GB12" s="495"/>
      <c r="GC12" s="495"/>
      <c r="GD12" s="495"/>
      <c r="GE12" s="495"/>
      <c r="GF12" s="495"/>
      <c r="GG12" s="495"/>
      <c r="GH12" s="495"/>
      <c r="GI12" s="495"/>
      <c r="GJ12" s="495"/>
      <c r="GK12" s="495"/>
      <c r="GL12" s="495"/>
      <c r="GM12" s="495"/>
      <c r="GN12" s="495"/>
      <c r="GO12" s="495"/>
      <c r="GP12" s="495"/>
      <c r="GQ12" s="495"/>
      <c r="GR12" s="495"/>
      <c r="GS12" s="495"/>
      <c r="GT12" s="495"/>
      <c r="GU12" s="495"/>
      <c r="GV12" s="495"/>
      <c r="GW12" s="495"/>
      <c r="GX12" s="495"/>
      <c r="GY12" s="495"/>
      <c r="GZ12" s="495"/>
    </row>
    <row r="13" spans="1:212" ht="18.75" customHeight="1">
      <c r="A13" s="506"/>
      <c r="B13" s="505" t="s">
        <v>8</v>
      </c>
      <c r="C13" s="502">
        <v>1812</v>
      </c>
      <c r="D13" s="502">
        <v>2443</v>
      </c>
      <c r="E13" s="503">
        <v>4255</v>
      </c>
      <c r="F13" s="502">
        <v>1813</v>
      </c>
      <c r="G13" s="502">
        <v>2492</v>
      </c>
      <c r="H13" s="503">
        <v>4305</v>
      </c>
      <c r="I13" s="495"/>
      <c r="J13" s="777"/>
      <c r="K13" s="777"/>
      <c r="L13" s="777"/>
      <c r="M13" s="777"/>
      <c r="N13" s="777"/>
      <c r="O13" s="777"/>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5"/>
      <c r="CT13" s="495"/>
      <c r="CU13" s="495"/>
      <c r="CV13" s="495"/>
      <c r="CW13" s="495"/>
      <c r="CX13" s="495"/>
      <c r="CY13" s="495"/>
      <c r="CZ13" s="495"/>
      <c r="DA13" s="495"/>
      <c r="DB13" s="495"/>
      <c r="DC13" s="495"/>
      <c r="DD13" s="495"/>
      <c r="DE13" s="495"/>
      <c r="DF13" s="495"/>
      <c r="DG13" s="495"/>
      <c r="DH13" s="495"/>
      <c r="DI13" s="495"/>
      <c r="DJ13" s="495"/>
      <c r="DK13" s="495"/>
      <c r="DL13" s="495"/>
      <c r="DM13" s="495"/>
      <c r="DN13" s="495"/>
      <c r="DO13" s="495"/>
      <c r="DP13" s="495"/>
      <c r="DQ13" s="495"/>
      <c r="DR13" s="495"/>
      <c r="DS13" s="495"/>
      <c r="DT13" s="495"/>
      <c r="DU13" s="495"/>
      <c r="DV13" s="495"/>
      <c r="DW13" s="495"/>
      <c r="DX13" s="495"/>
      <c r="DY13" s="495"/>
      <c r="DZ13" s="495"/>
      <c r="EA13" s="495"/>
      <c r="EB13" s="495"/>
      <c r="EC13" s="495"/>
      <c r="ED13" s="495"/>
      <c r="EE13" s="495"/>
      <c r="EF13" s="495"/>
      <c r="EG13" s="495"/>
      <c r="EH13" s="495"/>
      <c r="EI13" s="495"/>
      <c r="EJ13" s="495"/>
      <c r="EK13" s="495"/>
      <c r="EL13" s="495"/>
      <c r="EM13" s="495"/>
      <c r="EN13" s="495"/>
      <c r="EO13" s="495"/>
      <c r="EP13" s="495"/>
      <c r="EQ13" s="495"/>
      <c r="ER13" s="495"/>
      <c r="ES13" s="495"/>
      <c r="ET13" s="495"/>
      <c r="EU13" s="495"/>
      <c r="EV13" s="495"/>
      <c r="EW13" s="495"/>
      <c r="EX13" s="495"/>
      <c r="EY13" s="495"/>
      <c r="EZ13" s="495"/>
      <c r="FA13" s="495"/>
      <c r="FB13" s="495"/>
      <c r="FC13" s="495"/>
      <c r="FD13" s="495"/>
      <c r="FE13" s="495"/>
      <c r="FF13" s="495"/>
      <c r="FG13" s="495"/>
      <c r="FH13" s="495"/>
      <c r="FI13" s="495"/>
      <c r="FJ13" s="495"/>
      <c r="FK13" s="495"/>
      <c r="FL13" s="495"/>
      <c r="FM13" s="495"/>
      <c r="FN13" s="495"/>
      <c r="FO13" s="495"/>
      <c r="FP13" s="495"/>
      <c r="FQ13" s="495"/>
      <c r="FR13" s="495"/>
      <c r="FS13" s="495"/>
      <c r="FT13" s="495"/>
      <c r="FU13" s="495"/>
      <c r="FV13" s="495"/>
      <c r="FW13" s="495"/>
      <c r="FX13" s="495"/>
      <c r="FY13" s="495"/>
      <c r="FZ13" s="495"/>
      <c r="GA13" s="495"/>
      <c r="GB13" s="495"/>
      <c r="GC13" s="495"/>
      <c r="GD13" s="495"/>
      <c r="GE13" s="495"/>
      <c r="GF13" s="495"/>
      <c r="GG13" s="495"/>
      <c r="GH13" s="495"/>
      <c r="GI13" s="495"/>
      <c r="GJ13" s="495"/>
      <c r="GK13" s="495"/>
      <c r="GL13" s="495"/>
      <c r="GM13" s="495"/>
      <c r="GN13" s="495"/>
      <c r="GO13" s="495"/>
      <c r="GP13" s="495"/>
      <c r="GQ13" s="495"/>
      <c r="GR13" s="495"/>
      <c r="GS13" s="495"/>
      <c r="GT13" s="495"/>
      <c r="GU13" s="495"/>
      <c r="GV13" s="495"/>
      <c r="GW13" s="495"/>
      <c r="GX13" s="495"/>
      <c r="GY13" s="495"/>
      <c r="GZ13" s="495"/>
    </row>
    <row r="14" spans="1:212" ht="18.75" customHeight="1">
      <c r="A14" s="506"/>
      <c r="B14" s="504" t="s">
        <v>9</v>
      </c>
      <c r="C14" s="502">
        <v>201</v>
      </c>
      <c r="D14" s="502">
        <v>94</v>
      </c>
      <c r="E14" s="503">
        <v>295</v>
      </c>
      <c r="F14" s="502">
        <v>198</v>
      </c>
      <c r="G14" s="502">
        <v>97</v>
      </c>
      <c r="H14" s="503">
        <v>295</v>
      </c>
      <c r="I14" s="495"/>
      <c r="J14" s="777"/>
      <c r="K14" s="777"/>
      <c r="L14" s="777"/>
      <c r="M14" s="777"/>
      <c r="N14" s="777"/>
      <c r="O14" s="777"/>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5"/>
      <c r="CT14" s="495"/>
      <c r="CU14" s="495"/>
      <c r="CV14" s="495"/>
      <c r="CW14" s="495"/>
      <c r="CX14" s="495"/>
      <c r="CY14" s="495"/>
      <c r="CZ14" s="495"/>
      <c r="DA14" s="495"/>
      <c r="DB14" s="495"/>
      <c r="DC14" s="495"/>
      <c r="DD14" s="495"/>
      <c r="DE14" s="495"/>
      <c r="DF14" s="495"/>
      <c r="DG14" s="495"/>
      <c r="DH14" s="495"/>
      <c r="DI14" s="495"/>
      <c r="DJ14" s="495"/>
      <c r="DK14" s="495"/>
      <c r="DL14" s="495"/>
      <c r="DM14" s="495"/>
      <c r="DN14" s="495"/>
      <c r="DO14" s="495"/>
      <c r="DP14" s="495"/>
      <c r="DQ14" s="495"/>
      <c r="DR14" s="495"/>
      <c r="DS14" s="495"/>
      <c r="DT14" s="495"/>
      <c r="DU14" s="495"/>
      <c r="DV14" s="495"/>
      <c r="DW14" s="495"/>
      <c r="DX14" s="495"/>
      <c r="DY14" s="495"/>
      <c r="DZ14" s="495"/>
      <c r="EA14" s="495"/>
      <c r="EB14" s="495"/>
      <c r="EC14" s="495"/>
      <c r="ED14" s="495"/>
      <c r="EE14" s="495"/>
      <c r="EF14" s="495"/>
      <c r="EG14" s="495"/>
      <c r="EH14" s="495"/>
      <c r="EI14" s="495"/>
      <c r="EJ14" s="495"/>
      <c r="EK14" s="495"/>
      <c r="EL14" s="495"/>
      <c r="EM14" s="495"/>
      <c r="EN14" s="495"/>
      <c r="EO14" s="495"/>
      <c r="EP14" s="495"/>
      <c r="EQ14" s="495"/>
      <c r="ER14" s="495"/>
      <c r="ES14" s="495"/>
      <c r="ET14" s="495"/>
      <c r="EU14" s="495"/>
      <c r="EV14" s="495"/>
      <c r="EW14" s="495"/>
      <c r="EX14" s="495"/>
      <c r="EY14" s="495"/>
      <c r="EZ14" s="495"/>
      <c r="FA14" s="495"/>
      <c r="FB14" s="495"/>
      <c r="FC14" s="495"/>
      <c r="FD14" s="495"/>
      <c r="FE14" s="495"/>
      <c r="FF14" s="495"/>
      <c r="FG14" s="495"/>
      <c r="FH14" s="495"/>
      <c r="FI14" s="495"/>
      <c r="FJ14" s="495"/>
      <c r="FK14" s="495"/>
      <c r="FL14" s="495"/>
      <c r="FM14" s="495"/>
      <c r="FN14" s="495"/>
      <c r="FO14" s="495"/>
      <c r="FP14" s="495"/>
      <c r="FQ14" s="495"/>
      <c r="FR14" s="495"/>
      <c r="FS14" s="495"/>
      <c r="FT14" s="495"/>
      <c r="FU14" s="495"/>
      <c r="FV14" s="495"/>
      <c r="FW14" s="495"/>
      <c r="FX14" s="495"/>
      <c r="FY14" s="495"/>
      <c r="FZ14" s="495"/>
      <c r="GA14" s="495"/>
      <c r="GB14" s="495"/>
      <c r="GC14" s="495"/>
      <c r="GD14" s="495"/>
      <c r="GE14" s="495"/>
      <c r="GF14" s="495"/>
      <c r="GG14" s="495"/>
      <c r="GH14" s="495"/>
      <c r="GI14" s="495"/>
      <c r="GJ14" s="495"/>
      <c r="GK14" s="495"/>
      <c r="GL14" s="495"/>
      <c r="GM14" s="495"/>
      <c r="GN14" s="495"/>
      <c r="GO14" s="495"/>
      <c r="GP14" s="495"/>
      <c r="GQ14" s="495"/>
      <c r="GR14" s="495"/>
      <c r="GS14" s="495"/>
      <c r="GT14" s="495"/>
      <c r="GU14" s="495"/>
      <c r="GV14" s="495"/>
      <c r="GW14" s="495"/>
      <c r="GX14" s="495"/>
      <c r="GY14" s="495"/>
      <c r="GZ14" s="495"/>
    </row>
    <row r="15" spans="1:212" ht="18.75" customHeight="1">
      <c r="A15" s="500"/>
      <c r="B15" s="501" t="s">
        <v>10</v>
      </c>
      <c r="C15" s="502">
        <v>908</v>
      </c>
      <c r="D15" s="502">
        <v>269</v>
      </c>
      <c r="E15" s="503">
        <v>1177</v>
      </c>
      <c r="F15" s="502">
        <v>866</v>
      </c>
      <c r="G15" s="502">
        <v>305</v>
      </c>
      <c r="H15" s="503">
        <v>1171</v>
      </c>
      <c r="I15" s="495"/>
      <c r="J15" s="777"/>
      <c r="K15" s="777"/>
      <c r="L15" s="777"/>
      <c r="M15" s="777"/>
      <c r="N15" s="777"/>
      <c r="O15" s="777"/>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c r="BQ15" s="495"/>
      <c r="BR15" s="495"/>
      <c r="BS15" s="495"/>
      <c r="BT15" s="495"/>
      <c r="BU15" s="495"/>
      <c r="BV15" s="495"/>
      <c r="BW15" s="495"/>
      <c r="BX15" s="495"/>
      <c r="BY15" s="495"/>
      <c r="BZ15" s="495"/>
      <c r="CA15" s="495"/>
      <c r="CB15" s="495"/>
      <c r="CC15" s="495"/>
      <c r="CD15" s="495"/>
      <c r="CE15" s="495"/>
      <c r="CF15" s="495"/>
      <c r="CG15" s="495"/>
      <c r="CH15" s="495"/>
      <c r="CI15" s="495"/>
      <c r="CJ15" s="495"/>
      <c r="CK15" s="495"/>
      <c r="CL15" s="495"/>
      <c r="CM15" s="495"/>
      <c r="CN15" s="495"/>
      <c r="CO15" s="495"/>
      <c r="CP15" s="495"/>
      <c r="CQ15" s="495"/>
      <c r="CR15" s="495"/>
      <c r="CS15" s="495"/>
      <c r="CT15" s="495"/>
      <c r="CU15" s="495"/>
      <c r="CV15" s="495"/>
      <c r="CW15" s="495"/>
      <c r="CX15" s="495"/>
      <c r="CY15" s="495"/>
      <c r="CZ15" s="495"/>
      <c r="DA15" s="495"/>
      <c r="DB15" s="495"/>
      <c r="DC15" s="495"/>
      <c r="DD15" s="495"/>
      <c r="DE15" s="495"/>
      <c r="DF15" s="495"/>
      <c r="DG15" s="495"/>
      <c r="DH15" s="495"/>
      <c r="DI15" s="495"/>
      <c r="DJ15" s="495"/>
      <c r="DK15" s="495"/>
      <c r="DL15" s="495"/>
      <c r="DM15" s="495"/>
      <c r="DN15" s="495"/>
      <c r="DO15" s="495"/>
      <c r="DP15" s="495"/>
      <c r="DQ15" s="495"/>
      <c r="DR15" s="495"/>
      <c r="DS15" s="495"/>
      <c r="DT15" s="495"/>
      <c r="DU15" s="495"/>
      <c r="DV15" s="495"/>
      <c r="DW15" s="495"/>
      <c r="DX15" s="495"/>
      <c r="DY15" s="495"/>
      <c r="DZ15" s="495"/>
      <c r="EA15" s="495"/>
      <c r="EB15" s="495"/>
      <c r="EC15" s="495"/>
      <c r="ED15" s="495"/>
      <c r="EE15" s="495"/>
      <c r="EF15" s="495"/>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c r="FE15" s="495"/>
      <c r="FF15" s="495"/>
      <c r="FG15" s="495"/>
      <c r="FH15" s="495"/>
      <c r="FI15" s="495"/>
      <c r="FJ15" s="495"/>
      <c r="FK15" s="495"/>
      <c r="FL15" s="495"/>
      <c r="FM15" s="495"/>
      <c r="FN15" s="495"/>
      <c r="FO15" s="495"/>
      <c r="FP15" s="495"/>
      <c r="FQ15" s="495"/>
      <c r="FR15" s="495"/>
      <c r="FS15" s="495"/>
      <c r="FT15" s="495"/>
      <c r="FU15" s="495"/>
      <c r="FV15" s="495"/>
      <c r="FW15" s="495"/>
      <c r="FX15" s="495"/>
      <c r="FY15" s="495"/>
      <c r="FZ15" s="495"/>
      <c r="GA15" s="495"/>
      <c r="GB15" s="495"/>
      <c r="GC15" s="495"/>
      <c r="GD15" s="495"/>
      <c r="GE15" s="495"/>
      <c r="GF15" s="495"/>
      <c r="GG15" s="495"/>
      <c r="GH15" s="495"/>
      <c r="GI15" s="495"/>
      <c r="GJ15" s="495"/>
      <c r="GK15" s="495"/>
      <c r="GL15" s="495"/>
      <c r="GM15" s="495"/>
      <c r="GN15" s="495"/>
      <c r="GO15" s="495"/>
      <c r="GP15" s="495"/>
      <c r="GQ15" s="495"/>
      <c r="GR15" s="495"/>
      <c r="GS15" s="495"/>
      <c r="GT15" s="495"/>
      <c r="GU15" s="495"/>
      <c r="GV15" s="495"/>
      <c r="GW15" s="495"/>
      <c r="GX15" s="495"/>
      <c r="GY15" s="495"/>
      <c r="GZ15" s="495"/>
    </row>
    <row r="16" spans="1:212" ht="18.75" customHeight="1">
      <c r="A16" s="500"/>
      <c r="B16" s="501" t="s">
        <v>11</v>
      </c>
      <c r="C16" s="502">
        <v>113</v>
      </c>
      <c r="D16" s="502">
        <v>282</v>
      </c>
      <c r="E16" s="503">
        <v>395</v>
      </c>
      <c r="F16" s="502">
        <v>115</v>
      </c>
      <c r="G16" s="502">
        <v>283</v>
      </c>
      <c r="H16" s="503">
        <v>398</v>
      </c>
      <c r="I16" s="495"/>
      <c r="J16" s="777"/>
      <c r="K16" s="777"/>
      <c r="L16" s="777"/>
      <c r="M16" s="777"/>
      <c r="N16" s="777"/>
      <c r="O16" s="777"/>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5"/>
      <c r="CT16" s="495"/>
      <c r="CU16" s="495"/>
      <c r="CV16" s="495"/>
      <c r="CW16" s="495"/>
      <c r="CX16" s="495"/>
      <c r="CY16" s="495"/>
      <c r="CZ16" s="495"/>
      <c r="DA16" s="495"/>
      <c r="DB16" s="495"/>
      <c r="DC16" s="495"/>
      <c r="DD16" s="495"/>
      <c r="DE16" s="495"/>
      <c r="DF16" s="495"/>
      <c r="DG16" s="495"/>
      <c r="DH16" s="495"/>
      <c r="DI16" s="495"/>
      <c r="DJ16" s="495"/>
      <c r="DK16" s="495"/>
      <c r="DL16" s="495"/>
      <c r="DM16" s="495"/>
      <c r="DN16" s="495"/>
      <c r="DO16" s="495"/>
      <c r="DP16" s="495"/>
      <c r="DQ16" s="495"/>
      <c r="DR16" s="495"/>
      <c r="DS16" s="495"/>
      <c r="DT16" s="495"/>
      <c r="DU16" s="495"/>
      <c r="DV16" s="495"/>
      <c r="DW16" s="495"/>
      <c r="DX16" s="495"/>
      <c r="DY16" s="495"/>
      <c r="DZ16" s="495"/>
      <c r="EA16" s="495"/>
      <c r="EB16" s="495"/>
      <c r="EC16" s="495"/>
      <c r="ED16" s="495"/>
      <c r="EE16" s="495"/>
      <c r="EF16" s="495"/>
      <c r="EG16" s="495"/>
      <c r="EH16" s="495"/>
      <c r="EI16" s="495"/>
      <c r="EJ16" s="495"/>
      <c r="EK16" s="495"/>
      <c r="EL16" s="495"/>
      <c r="EM16" s="495"/>
      <c r="EN16" s="495"/>
      <c r="EO16" s="495"/>
      <c r="EP16" s="495"/>
      <c r="EQ16" s="495"/>
      <c r="ER16" s="495"/>
      <c r="ES16" s="495"/>
      <c r="ET16" s="495"/>
      <c r="EU16" s="495"/>
      <c r="EV16" s="495"/>
      <c r="EW16" s="495"/>
      <c r="EX16" s="495"/>
      <c r="EY16" s="495"/>
      <c r="EZ16" s="495"/>
      <c r="FA16" s="495"/>
      <c r="FB16" s="495"/>
      <c r="FC16" s="495"/>
      <c r="FD16" s="495"/>
      <c r="FE16" s="495"/>
      <c r="FF16" s="495"/>
      <c r="FG16" s="495"/>
      <c r="FH16" s="495"/>
      <c r="FI16" s="495"/>
      <c r="FJ16" s="495"/>
      <c r="FK16" s="495"/>
      <c r="FL16" s="495"/>
      <c r="FM16" s="495"/>
      <c r="FN16" s="495"/>
      <c r="FO16" s="495"/>
      <c r="FP16" s="495"/>
      <c r="FQ16" s="495"/>
      <c r="FR16" s="495"/>
      <c r="FS16" s="495"/>
      <c r="FT16" s="495"/>
      <c r="FU16" s="495"/>
      <c r="FV16" s="495"/>
      <c r="FW16" s="495"/>
      <c r="FX16" s="495"/>
      <c r="FY16" s="495"/>
      <c r="FZ16" s="495"/>
      <c r="GA16" s="495"/>
      <c r="GB16" s="495"/>
      <c r="GC16" s="495"/>
      <c r="GD16" s="495"/>
      <c r="GE16" s="495"/>
      <c r="GF16" s="495"/>
      <c r="GG16" s="495"/>
      <c r="GH16" s="495"/>
      <c r="GI16" s="495"/>
      <c r="GJ16" s="495"/>
      <c r="GK16" s="495"/>
      <c r="GL16" s="495"/>
      <c r="GM16" s="495"/>
      <c r="GN16" s="495"/>
      <c r="GO16" s="495"/>
      <c r="GP16" s="495"/>
      <c r="GQ16" s="495"/>
      <c r="GR16" s="495"/>
      <c r="GS16" s="495"/>
      <c r="GT16" s="495"/>
      <c r="GU16" s="495"/>
      <c r="GV16" s="495"/>
      <c r="GW16" s="495"/>
      <c r="GX16" s="495"/>
      <c r="GY16" s="495"/>
      <c r="GZ16" s="495"/>
    </row>
    <row r="17" spans="1:212" ht="18.75" customHeight="1">
      <c r="A17" s="500"/>
      <c r="B17" s="501" t="s">
        <v>12</v>
      </c>
      <c r="C17" s="502">
        <v>29348</v>
      </c>
      <c r="D17" s="502">
        <v>13155</v>
      </c>
      <c r="E17" s="503">
        <v>42503</v>
      </c>
      <c r="F17" s="502">
        <v>29339</v>
      </c>
      <c r="G17" s="502">
        <v>13778</v>
      </c>
      <c r="H17" s="503">
        <v>43117</v>
      </c>
      <c r="I17" s="495"/>
      <c r="J17" s="777"/>
      <c r="K17" s="777"/>
      <c r="L17" s="777"/>
      <c r="M17" s="777"/>
      <c r="N17" s="777"/>
      <c r="O17" s="777"/>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5"/>
      <c r="CT17" s="495"/>
      <c r="CU17" s="495"/>
      <c r="CV17" s="495"/>
      <c r="CW17" s="495"/>
      <c r="CX17" s="495"/>
      <c r="CY17" s="495"/>
      <c r="CZ17" s="495"/>
      <c r="DA17" s="495"/>
      <c r="DB17" s="495"/>
      <c r="DC17" s="495"/>
      <c r="DD17" s="495"/>
      <c r="DE17" s="495"/>
      <c r="DF17" s="495"/>
      <c r="DG17" s="495"/>
      <c r="DH17" s="495"/>
      <c r="DI17" s="495"/>
      <c r="DJ17" s="495"/>
      <c r="DK17" s="495"/>
      <c r="DL17" s="495"/>
      <c r="DM17" s="495"/>
      <c r="DN17" s="495"/>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495"/>
      <c r="ES17" s="495"/>
      <c r="ET17" s="495"/>
      <c r="EU17" s="495"/>
      <c r="EV17" s="495"/>
      <c r="EW17" s="495"/>
      <c r="EX17" s="495"/>
      <c r="EY17" s="495"/>
      <c r="EZ17" s="495"/>
      <c r="FA17" s="495"/>
      <c r="FB17" s="495"/>
      <c r="FC17" s="495"/>
      <c r="FD17" s="495"/>
      <c r="FE17" s="495"/>
      <c r="FF17" s="495"/>
      <c r="FG17" s="495"/>
      <c r="FH17" s="495"/>
      <c r="FI17" s="495"/>
      <c r="FJ17" s="495"/>
      <c r="FK17" s="495"/>
      <c r="FL17" s="495"/>
      <c r="FM17" s="495"/>
      <c r="FN17" s="495"/>
      <c r="FO17" s="495"/>
      <c r="FP17" s="495"/>
      <c r="FQ17" s="495"/>
      <c r="FR17" s="495"/>
      <c r="FS17" s="495"/>
      <c r="FT17" s="495"/>
      <c r="FU17" s="495"/>
      <c r="FV17" s="495"/>
      <c r="FW17" s="495"/>
      <c r="FX17" s="495"/>
      <c r="FY17" s="495"/>
      <c r="FZ17" s="495"/>
      <c r="GA17" s="495"/>
      <c r="GB17" s="495"/>
      <c r="GC17" s="495"/>
      <c r="GD17" s="495"/>
      <c r="GE17" s="495"/>
      <c r="GF17" s="495"/>
      <c r="GG17" s="495"/>
      <c r="GH17" s="495"/>
      <c r="GI17" s="495"/>
      <c r="GJ17" s="495"/>
      <c r="GK17" s="495"/>
      <c r="GL17" s="495"/>
      <c r="GM17" s="495"/>
      <c r="GN17" s="495"/>
      <c r="GO17" s="495"/>
      <c r="GP17" s="495"/>
      <c r="GQ17" s="495"/>
      <c r="GR17" s="495"/>
      <c r="GS17" s="495"/>
      <c r="GT17" s="495"/>
      <c r="GU17" s="495"/>
      <c r="GV17" s="495"/>
      <c r="GW17" s="495"/>
      <c r="GX17" s="495"/>
      <c r="GY17" s="495"/>
      <c r="GZ17" s="495"/>
    </row>
    <row r="18" spans="1:212" ht="18.75" customHeight="1">
      <c r="A18" s="500"/>
      <c r="B18" s="501" t="s">
        <v>13</v>
      </c>
      <c r="C18" s="502">
        <v>4945</v>
      </c>
      <c r="D18" s="502">
        <v>9759</v>
      </c>
      <c r="E18" s="503">
        <v>14704</v>
      </c>
      <c r="F18" s="502">
        <v>4879</v>
      </c>
      <c r="G18" s="502">
        <v>9727</v>
      </c>
      <c r="H18" s="503">
        <v>14606</v>
      </c>
      <c r="I18" s="495"/>
      <c r="J18" s="777"/>
      <c r="K18" s="777"/>
      <c r="L18" s="777"/>
      <c r="M18" s="777"/>
      <c r="N18" s="777"/>
      <c r="O18" s="777"/>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5"/>
      <c r="CT18" s="495"/>
      <c r="CU18" s="495"/>
      <c r="CV18" s="495"/>
      <c r="CW18" s="495"/>
      <c r="CX18" s="495"/>
      <c r="CY18" s="495"/>
      <c r="CZ18" s="495"/>
      <c r="DA18" s="495"/>
      <c r="DB18" s="495"/>
      <c r="DC18" s="495"/>
      <c r="DD18" s="495"/>
      <c r="DE18" s="495"/>
      <c r="DF18" s="495"/>
      <c r="DG18" s="495"/>
      <c r="DH18" s="495"/>
      <c r="DI18" s="495"/>
      <c r="DJ18" s="495"/>
      <c r="DK18" s="495"/>
      <c r="DL18" s="495"/>
      <c r="DM18" s="495"/>
      <c r="DN18" s="495"/>
      <c r="DO18" s="495"/>
      <c r="DP18" s="495"/>
      <c r="DQ18" s="495"/>
      <c r="DR18" s="495"/>
      <c r="DS18" s="495"/>
      <c r="DT18" s="495"/>
      <c r="DU18" s="495"/>
      <c r="DV18" s="495"/>
      <c r="DW18" s="495"/>
      <c r="DX18" s="495"/>
      <c r="DY18" s="495"/>
      <c r="DZ18" s="495"/>
      <c r="EA18" s="495"/>
      <c r="EB18" s="495"/>
      <c r="EC18" s="495"/>
      <c r="ED18" s="495"/>
      <c r="EE18" s="495"/>
      <c r="EF18" s="495"/>
      <c r="EG18" s="495"/>
      <c r="EH18" s="495"/>
      <c r="EI18" s="495"/>
      <c r="EJ18" s="495"/>
      <c r="EK18" s="495"/>
      <c r="EL18" s="495"/>
      <c r="EM18" s="495"/>
      <c r="EN18" s="495"/>
      <c r="EO18" s="495"/>
      <c r="EP18" s="495"/>
      <c r="EQ18" s="495"/>
      <c r="ER18" s="495"/>
      <c r="ES18" s="495"/>
      <c r="ET18" s="495"/>
      <c r="EU18" s="495"/>
      <c r="EV18" s="495"/>
      <c r="EW18" s="495"/>
      <c r="EX18" s="495"/>
      <c r="EY18" s="495"/>
      <c r="EZ18" s="495"/>
      <c r="FA18" s="495"/>
      <c r="FB18" s="495"/>
      <c r="FC18" s="495"/>
      <c r="FD18" s="495"/>
      <c r="FE18" s="495"/>
      <c r="FF18" s="495"/>
      <c r="FG18" s="495"/>
      <c r="FH18" s="495"/>
      <c r="FI18" s="495"/>
      <c r="FJ18" s="495"/>
      <c r="FK18" s="495"/>
      <c r="FL18" s="495"/>
      <c r="FM18" s="495"/>
      <c r="FN18" s="495"/>
      <c r="FO18" s="495"/>
      <c r="FP18" s="495"/>
      <c r="FQ18" s="495"/>
      <c r="FR18" s="495"/>
      <c r="FS18" s="495"/>
      <c r="FT18" s="495"/>
      <c r="FU18" s="495"/>
      <c r="FV18" s="495"/>
      <c r="FW18" s="495"/>
      <c r="FX18" s="495"/>
      <c r="FY18" s="495"/>
      <c r="FZ18" s="495"/>
      <c r="GA18" s="495"/>
      <c r="GB18" s="495"/>
      <c r="GC18" s="495"/>
      <c r="GD18" s="495"/>
      <c r="GE18" s="495"/>
      <c r="GF18" s="495"/>
      <c r="GG18" s="495"/>
      <c r="GH18" s="495"/>
      <c r="GI18" s="495"/>
      <c r="GJ18" s="495"/>
      <c r="GK18" s="495"/>
      <c r="GL18" s="495"/>
      <c r="GM18" s="495"/>
      <c r="GN18" s="495"/>
      <c r="GO18" s="495"/>
      <c r="GP18" s="495"/>
      <c r="GQ18" s="495"/>
      <c r="GR18" s="495"/>
      <c r="GS18" s="495"/>
      <c r="GT18" s="495"/>
      <c r="GU18" s="495"/>
      <c r="GV18" s="495"/>
      <c r="GW18" s="495"/>
      <c r="GX18" s="495"/>
      <c r="GY18" s="495"/>
      <c r="GZ18" s="495"/>
    </row>
    <row r="19" spans="1:212" ht="18.75" customHeight="1">
      <c r="A19" s="500"/>
      <c r="B19" s="501" t="s">
        <v>14</v>
      </c>
      <c r="C19" s="502">
        <v>6331</v>
      </c>
      <c r="D19" s="502">
        <v>7280</v>
      </c>
      <c r="E19" s="503">
        <v>13611</v>
      </c>
      <c r="F19" s="502">
        <v>6362</v>
      </c>
      <c r="G19" s="502">
        <v>7551</v>
      </c>
      <c r="H19" s="503">
        <v>13913</v>
      </c>
      <c r="I19" s="495"/>
      <c r="J19" s="777"/>
      <c r="K19" s="777"/>
      <c r="L19" s="777"/>
      <c r="M19" s="777"/>
      <c r="N19" s="777"/>
      <c r="O19" s="777"/>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5"/>
      <c r="CT19" s="495"/>
      <c r="CU19" s="495"/>
      <c r="CV19" s="495"/>
      <c r="CW19" s="495"/>
      <c r="CX19" s="495"/>
      <c r="CY19" s="495"/>
      <c r="CZ19" s="495"/>
      <c r="DA19" s="495"/>
      <c r="DB19" s="495"/>
      <c r="DC19" s="495"/>
      <c r="DD19" s="495"/>
      <c r="DE19" s="495"/>
      <c r="DF19" s="495"/>
      <c r="DG19" s="495"/>
      <c r="DH19" s="495"/>
      <c r="DI19" s="495"/>
      <c r="DJ19" s="495"/>
      <c r="DK19" s="495"/>
      <c r="DL19" s="495"/>
      <c r="DM19" s="495"/>
      <c r="DN19" s="495"/>
      <c r="DO19" s="495"/>
      <c r="DP19" s="495"/>
      <c r="DQ19" s="495"/>
      <c r="DR19" s="495"/>
      <c r="DS19" s="495"/>
      <c r="DT19" s="495"/>
      <c r="DU19" s="495"/>
      <c r="DV19" s="495"/>
      <c r="DW19" s="495"/>
      <c r="DX19" s="495"/>
      <c r="DY19" s="495"/>
      <c r="DZ19" s="495"/>
      <c r="EA19" s="495"/>
      <c r="EB19" s="495"/>
      <c r="EC19" s="495"/>
      <c r="ED19" s="495"/>
      <c r="EE19" s="495"/>
      <c r="EF19" s="495"/>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c r="FE19" s="495"/>
      <c r="FF19" s="495"/>
      <c r="FG19" s="495"/>
      <c r="FH19" s="495"/>
      <c r="FI19" s="495"/>
      <c r="FJ19" s="495"/>
      <c r="FK19" s="495"/>
      <c r="FL19" s="495"/>
      <c r="FM19" s="495"/>
      <c r="FN19" s="495"/>
      <c r="FO19" s="495"/>
      <c r="FP19" s="495"/>
      <c r="FQ19" s="495"/>
      <c r="FR19" s="495"/>
      <c r="FS19" s="495"/>
      <c r="FT19" s="495"/>
      <c r="FU19" s="495"/>
      <c r="FV19" s="495"/>
      <c r="FW19" s="495"/>
      <c r="FX19" s="495"/>
      <c r="FY19" s="495"/>
      <c r="FZ19" s="495"/>
      <c r="GA19" s="495"/>
      <c r="GB19" s="495"/>
      <c r="GC19" s="495"/>
      <c r="GD19" s="495"/>
      <c r="GE19" s="495"/>
      <c r="GF19" s="495"/>
      <c r="GG19" s="495"/>
      <c r="GH19" s="495"/>
      <c r="GI19" s="495"/>
      <c r="GJ19" s="495"/>
      <c r="GK19" s="495"/>
      <c r="GL19" s="495"/>
      <c r="GM19" s="495"/>
      <c r="GN19" s="495"/>
      <c r="GO19" s="495"/>
      <c r="GP19" s="495"/>
      <c r="GQ19" s="495"/>
      <c r="GR19" s="495"/>
      <c r="GS19" s="495"/>
      <c r="GT19" s="495"/>
      <c r="GU19" s="495"/>
      <c r="GV19" s="495"/>
      <c r="GW19" s="495"/>
      <c r="GX19" s="495"/>
      <c r="GY19" s="495"/>
      <c r="GZ19" s="495"/>
    </row>
    <row r="20" spans="1:212" ht="18.75" customHeight="1">
      <c r="A20" s="500"/>
      <c r="B20" s="501" t="s">
        <v>15</v>
      </c>
      <c r="C20" s="502">
        <v>684</v>
      </c>
      <c r="D20" s="502">
        <v>337</v>
      </c>
      <c r="E20" s="503">
        <v>1021</v>
      </c>
      <c r="F20" s="502">
        <v>623</v>
      </c>
      <c r="G20" s="502">
        <v>310</v>
      </c>
      <c r="H20" s="503">
        <v>933</v>
      </c>
      <c r="I20" s="495"/>
      <c r="J20" s="777"/>
      <c r="K20" s="777"/>
      <c r="L20" s="777"/>
      <c r="M20" s="777"/>
      <c r="N20" s="777"/>
      <c r="O20" s="777"/>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5"/>
      <c r="CT20" s="495"/>
      <c r="CU20" s="495"/>
      <c r="CV20" s="495"/>
      <c r="CW20" s="495"/>
      <c r="CX20" s="495"/>
      <c r="CY20" s="495"/>
      <c r="CZ20" s="495"/>
      <c r="DA20" s="495"/>
      <c r="DB20" s="495"/>
      <c r="DC20" s="495"/>
      <c r="DD20" s="495"/>
      <c r="DE20" s="495"/>
      <c r="DF20" s="495"/>
      <c r="DG20" s="495"/>
      <c r="DH20" s="495"/>
      <c r="DI20" s="495"/>
      <c r="DJ20" s="495"/>
      <c r="DK20" s="495"/>
      <c r="DL20" s="495"/>
      <c r="DM20" s="495"/>
      <c r="DN20" s="495"/>
      <c r="DO20" s="495"/>
      <c r="DP20" s="495"/>
      <c r="DQ20" s="495"/>
      <c r="DR20" s="495"/>
      <c r="DS20" s="495"/>
      <c r="DT20" s="495"/>
      <c r="DU20" s="495"/>
      <c r="DV20" s="495"/>
      <c r="DW20" s="495"/>
      <c r="DX20" s="495"/>
      <c r="DY20" s="495"/>
      <c r="DZ20" s="495"/>
      <c r="EA20" s="495"/>
      <c r="EB20" s="495"/>
      <c r="EC20" s="495"/>
      <c r="ED20" s="495"/>
      <c r="EE20" s="495"/>
      <c r="EF20" s="495"/>
      <c r="EG20" s="495"/>
      <c r="EH20" s="495"/>
      <c r="EI20" s="495"/>
      <c r="EJ20" s="495"/>
      <c r="EK20" s="495"/>
      <c r="EL20" s="495"/>
      <c r="EM20" s="495"/>
      <c r="EN20" s="495"/>
      <c r="EO20" s="495"/>
      <c r="EP20" s="495"/>
      <c r="EQ20" s="495"/>
      <c r="ER20" s="495"/>
      <c r="ES20" s="495"/>
      <c r="ET20" s="495"/>
      <c r="EU20" s="495"/>
      <c r="EV20" s="495"/>
      <c r="EW20" s="495"/>
      <c r="EX20" s="495"/>
      <c r="EY20" s="495"/>
      <c r="EZ20" s="495"/>
      <c r="FA20" s="495"/>
      <c r="FB20" s="495"/>
      <c r="FC20" s="495"/>
      <c r="FD20" s="495"/>
      <c r="FE20" s="495"/>
      <c r="FF20" s="495"/>
      <c r="FG20" s="495"/>
      <c r="FH20" s="495"/>
      <c r="FI20" s="495"/>
      <c r="FJ20" s="495"/>
      <c r="FK20" s="495"/>
      <c r="FL20" s="495"/>
      <c r="FM20" s="495"/>
      <c r="FN20" s="495"/>
      <c r="FO20" s="495"/>
      <c r="FP20" s="495"/>
      <c r="FQ20" s="495"/>
      <c r="FR20" s="495"/>
      <c r="FS20" s="495"/>
      <c r="FT20" s="495"/>
      <c r="FU20" s="495"/>
      <c r="FV20" s="495"/>
      <c r="FW20" s="495"/>
      <c r="FX20" s="495"/>
      <c r="FY20" s="495"/>
      <c r="FZ20" s="495"/>
      <c r="GA20" s="495"/>
      <c r="GB20" s="495"/>
      <c r="GC20" s="495"/>
      <c r="GD20" s="495"/>
      <c r="GE20" s="495"/>
      <c r="GF20" s="495"/>
      <c r="GG20" s="495"/>
      <c r="GH20" s="495"/>
      <c r="GI20" s="495"/>
      <c r="GJ20" s="495"/>
      <c r="GK20" s="495"/>
      <c r="GL20" s="495"/>
      <c r="GM20" s="495"/>
      <c r="GN20" s="495"/>
      <c r="GO20" s="495"/>
      <c r="GP20" s="495"/>
      <c r="GQ20" s="495"/>
      <c r="GR20" s="495"/>
      <c r="GS20" s="495"/>
      <c r="GT20" s="495"/>
      <c r="GU20" s="495"/>
      <c r="GV20" s="495"/>
      <c r="GW20" s="495"/>
      <c r="GX20" s="495"/>
      <c r="GY20" s="495"/>
      <c r="GZ20" s="495"/>
    </row>
    <row r="21" spans="1:212" ht="18.75" customHeight="1">
      <c r="A21" s="500"/>
      <c r="B21" s="507" t="s">
        <v>484</v>
      </c>
      <c r="C21" s="508">
        <v>24</v>
      </c>
      <c r="D21" s="508">
        <v>20</v>
      </c>
      <c r="E21" s="503">
        <v>44</v>
      </c>
      <c r="F21" s="508">
        <v>20</v>
      </c>
      <c r="G21" s="508">
        <v>18</v>
      </c>
      <c r="H21" s="503">
        <v>38</v>
      </c>
      <c r="I21" s="495"/>
      <c r="J21" s="777"/>
      <c r="K21" s="777"/>
      <c r="L21" s="777"/>
      <c r="M21" s="777"/>
      <c r="N21" s="777"/>
      <c r="O21" s="777"/>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5"/>
      <c r="CT21" s="495"/>
      <c r="CU21" s="495"/>
      <c r="CV21" s="495"/>
      <c r="CW21" s="495"/>
      <c r="CX21" s="495"/>
      <c r="CY21" s="495"/>
      <c r="CZ21" s="495"/>
      <c r="DA21" s="495"/>
      <c r="DB21" s="495"/>
      <c r="DC21" s="495"/>
      <c r="DD21" s="495"/>
      <c r="DE21" s="495"/>
      <c r="DF21" s="495"/>
      <c r="DG21" s="495"/>
      <c r="DH21" s="495"/>
      <c r="DI21" s="495"/>
      <c r="DJ21" s="495"/>
      <c r="DK21" s="495"/>
      <c r="DL21" s="495"/>
      <c r="DM21" s="495"/>
      <c r="DN21" s="495"/>
      <c r="DO21" s="495"/>
      <c r="DP21" s="495"/>
      <c r="DQ21" s="495"/>
      <c r="DR21" s="495"/>
      <c r="DS21" s="495"/>
      <c r="DT21" s="495"/>
      <c r="DU21" s="495"/>
      <c r="DV21" s="495"/>
      <c r="DW21" s="495"/>
      <c r="DX21" s="495"/>
      <c r="DY21" s="495"/>
      <c r="DZ21" s="495"/>
      <c r="EA21" s="495"/>
      <c r="EB21" s="495"/>
      <c r="EC21" s="495"/>
      <c r="ED21" s="495"/>
      <c r="EE21" s="495"/>
      <c r="EF21" s="495"/>
      <c r="EG21" s="495"/>
      <c r="EH21" s="495"/>
      <c r="EI21" s="495"/>
      <c r="EJ21" s="495"/>
      <c r="EK21" s="495"/>
      <c r="EL21" s="495"/>
      <c r="EM21" s="495"/>
      <c r="EN21" s="495"/>
      <c r="EO21" s="495"/>
      <c r="EP21" s="495"/>
      <c r="EQ21" s="495"/>
      <c r="ER21" s="495"/>
      <c r="ES21" s="495"/>
      <c r="ET21" s="495"/>
      <c r="EU21" s="495"/>
      <c r="EV21" s="495"/>
      <c r="EW21" s="495"/>
      <c r="EX21" s="495"/>
      <c r="EY21" s="495"/>
      <c r="EZ21" s="495"/>
      <c r="FA21" s="495"/>
      <c r="FB21" s="495"/>
      <c r="FC21" s="495"/>
      <c r="FD21" s="495"/>
      <c r="FE21" s="495"/>
      <c r="FF21" s="495"/>
      <c r="FG21" s="495"/>
      <c r="FH21" s="495"/>
      <c r="FI21" s="495"/>
      <c r="FJ21" s="495"/>
      <c r="FK21" s="495"/>
      <c r="FL21" s="495"/>
      <c r="FM21" s="495"/>
      <c r="FN21" s="495"/>
      <c r="FO21" s="495"/>
      <c r="FP21" s="495"/>
      <c r="FQ21" s="495"/>
      <c r="FR21" s="495"/>
      <c r="FS21" s="495"/>
      <c r="FT21" s="495"/>
      <c r="FU21" s="495"/>
      <c r="FV21" s="495"/>
      <c r="FW21" s="495"/>
      <c r="FX21" s="495"/>
      <c r="FY21" s="495"/>
      <c r="FZ21" s="495"/>
      <c r="GA21" s="495"/>
      <c r="GB21" s="495"/>
      <c r="GC21" s="495"/>
      <c r="GD21" s="495"/>
      <c r="GE21" s="495"/>
      <c r="GF21" s="495"/>
      <c r="GG21" s="495"/>
      <c r="GH21" s="495"/>
      <c r="GI21" s="495"/>
      <c r="GJ21" s="495"/>
      <c r="GK21" s="495"/>
      <c r="GL21" s="495"/>
      <c r="GM21" s="495"/>
      <c r="GN21" s="495"/>
      <c r="GO21" s="495"/>
      <c r="GP21" s="495"/>
      <c r="GQ21" s="495"/>
      <c r="GR21" s="495"/>
      <c r="GS21" s="495"/>
      <c r="GT21" s="495"/>
      <c r="GU21" s="495"/>
      <c r="GV21" s="495"/>
      <c r="GW21" s="495"/>
      <c r="GX21" s="495"/>
      <c r="GY21" s="495"/>
      <c r="GZ21" s="495"/>
    </row>
    <row r="22" spans="1:212" ht="18" customHeight="1">
      <c r="A22" s="509"/>
      <c r="B22" s="510" t="s">
        <v>448</v>
      </c>
      <c r="C22" s="511">
        <v>59447</v>
      </c>
      <c r="D22" s="511">
        <v>37618</v>
      </c>
      <c r="E22" s="512">
        <v>97065</v>
      </c>
      <c r="F22" s="511">
        <v>59372</v>
      </c>
      <c r="G22" s="511">
        <v>38681</v>
      </c>
      <c r="H22" s="511">
        <v>98053</v>
      </c>
      <c r="I22" s="495"/>
      <c r="J22" s="777"/>
      <c r="K22" s="777"/>
      <c r="L22" s="777"/>
      <c r="M22" s="777"/>
      <c r="N22" s="777"/>
      <c r="O22" s="777"/>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5"/>
      <c r="CT22" s="495"/>
      <c r="CU22" s="495"/>
      <c r="CV22" s="495"/>
      <c r="CW22" s="495"/>
      <c r="CX22" s="495"/>
      <c r="CY22" s="495"/>
      <c r="CZ22" s="495"/>
      <c r="DA22" s="495"/>
      <c r="DB22" s="495"/>
      <c r="DC22" s="495"/>
      <c r="DD22" s="495"/>
      <c r="DE22" s="495"/>
      <c r="DF22" s="495"/>
      <c r="DG22" s="495"/>
      <c r="DH22" s="495"/>
      <c r="DI22" s="495"/>
      <c r="DJ22" s="495"/>
      <c r="DK22" s="495"/>
      <c r="DL22" s="495"/>
      <c r="DM22" s="495"/>
      <c r="DN22" s="495"/>
      <c r="DO22" s="495"/>
      <c r="DP22" s="495"/>
      <c r="DQ22" s="495"/>
      <c r="DR22" s="495"/>
      <c r="DS22" s="495"/>
      <c r="DT22" s="495"/>
      <c r="DU22" s="495"/>
      <c r="DV22" s="495"/>
      <c r="DW22" s="495"/>
      <c r="DX22" s="495"/>
      <c r="DY22" s="495"/>
      <c r="DZ22" s="495"/>
      <c r="EA22" s="495"/>
      <c r="EB22" s="495"/>
      <c r="EC22" s="495"/>
      <c r="ED22" s="495"/>
      <c r="EE22" s="495"/>
      <c r="EF22" s="495"/>
      <c r="EG22" s="495"/>
      <c r="EH22" s="495"/>
      <c r="EI22" s="495"/>
      <c r="EJ22" s="495"/>
      <c r="EK22" s="495"/>
      <c r="EL22" s="495"/>
      <c r="EM22" s="495"/>
      <c r="EN22" s="495"/>
      <c r="EO22" s="495"/>
      <c r="EP22" s="495"/>
      <c r="EQ22" s="495"/>
      <c r="ER22" s="495"/>
      <c r="ES22" s="495"/>
      <c r="ET22" s="495"/>
      <c r="EU22" s="495"/>
      <c r="EV22" s="495"/>
      <c r="EW22" s="495"/>
      <c r="EX22" s="495"/>
      <c r="EY22" s="495"/>
      <c r="EZ22" s="495"/>
      <c r="FA22" s="495"/>
      <c r="FB22" s="495"/>
      <c r="FC22" s="495"/>
      <c r="FD22" s="495"/>
      <c r="FE22" s="495"/>
      <c r="FF22" s="495"/>
      <c r="FG22" s="495"/>
      <c r="FH22" s="495"/>
      <c r="FI22" s="495"/>
      <c r="FJ22" s="495"/>
      <c r="FK22" s="495"/>
      <c r="FL22" s="495"/>
      <c r="FM22" s="495"/>
      <c r="FN22" s="495"/>
      <c r="FO22" s="495"/>
      <c r="FP22" s="495"/>
      <c r="FQ22" s="495"/>
      <c r="FR22" s="495"/>
      <c r="FS22" s="495"/>
      <c r="FT22" s="495"/>
      <c r="FU22" s="495"/>
      <c r="FV22" s="495"/>
      <c r="FW22" s="495"/>
      <c r="FX22" s="495"/>
      <c r="FY22" s="495"/>
      <c r="FZ22" s="495"/>
      <c r="GA22" s="495"/>
      <c r="GB22" s="495"/>
      <c r="GC22" s="495"/>
      <c r="GD22" s="495"/>
      <c r="GE22" s="495"/>
      <c r="GF22" s="495"/>
      <c r="GG22" s="495"/>
      <c r="GH22" s="495"/>
      <c r="GI22" s="495"/>
      <c r="GJ22" s="495"/>
      <c r="GK22" s="495"/>
      <c r="GL22" s="495"/>
      <c r="GM22" s="495"/>
      <c r="GN22" s="495"/>
      <c r="GO22" s="495"/>
      <c r="GP22" s="495"/>
      <c r="GQ22" s="495"/>
      <c r="GR22" s="495"/>
      <c r="GS22" s="495"/>
      <c r="GT22" s="495"/>
      <c r="GU22" s="495"/>
      <c r="GV22" s="495"/>
      <c r="GW22" s="495"/>
      <c r="GX22" s="495"/>
      <c r="GY22" s="495"/>
      <c r="GZ22" s="495"/>
    </row>
    <row r="23" spans="1:212" s="497" customFormat="1" ht="24" customHeight="1">
      <c r="A23" s="496" t="s">
        <v>696</v>
      </c>
      <c r="C23" s="513"/>
      <c r="D23" s="513"/>
      <c r="E23" s="513"/>
      <c r="F23" s="513"/>
      <c r="G23" s="513"/>
      <c r="H23" s="513"/>
      <c r="I23" s="496"/>
      <c r="J23" s="496"/>
      <c r="K23" s="496"/>
      <c r="L23" s="496"/>
      <c r="M23" s="496"/>
      <c r="N23" s="496"/>
      <c r="O23" s="496"/>
      <c r="P23" s="496"/>
      <c r="Q23" s="496"/>
      <c r="R23" s="496"/>
      <c r="S23" s="496"/>
      <c r="T23" s="496"/>
      <c r="U23" s="496"/>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6"/>
      <c r="AZ23" s="496"/>
      <c r="BA23" s="496"/>
      <c r="BB23" s="496"/>
      <c r="BC23" s="496"/>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496"/>
      <c r="CN23" s="496"/>
      <c r="CO23" s="496"/>
      <c r="CP23" s="496"/>
      <c r="CQ23" s="496"/>
      <c r="CR23" s="496"/>
      <c r="CS23" s="496"/>
      <c r="CT23" s="496"/>
      <c r="CU23" s="496"/>
      <c r="CV23" s="496"/>
      <c r="CW23" s="496"/>
      <c r="CX23" s="496"/>
      <c r="CY23" s="496"/>
      <c r="CZ23" s="496"/>
      <c r="DA23" s="496"/>
      <c r="DB23" s="496"/>
      <c r="DC23" s="496"/>
      <c r="DD23" s="496"/>
      <c r="DE23" s="496"/>
      <c r="DF23" s="496"/>
      <c r="DG23" s="496"/>
      <c r="DH23" s="496"/>
      <c r="DI23" s="496"/>
      <c r="DJ23" s="496"/>
      <c r="DK23" s="496"/>
      <c r="DL23" s="496"/>
      <c r="DM23" s="496"/>
      <c r="DN23" s="496"/>
      <c r="DO23" s="496"/>
      <c r="DP23" s="496"/>
      <c r="DQ23" s="496"/>
      <c r="DR23" s="496"/>
      <c r="DS23" s="496"/>
      <c r="DT23" s="496"/>
      <c r="DU23" s="496"/>
      <c r="DV23" s="496"/>
      <c r="DW23" s="496"/>
      <c r="DX23" s="496"/>
      <c r="DY23" s="496"/>
      <c r="DZ23" s="496"/>
      <c r="EA23" s="496"/>
      <c r="EB23" s="496"/>
      <c r="EC23" s="496"/>
      <c r="ED23" s="496"/>
      <c r="EE23" s="496"/>
      <c r="EF23" s="496"/>
      <c r="EG23" s="496"/>
      <c r="EH23" s="496"/>
      <c r="EI23" s="496"/>
      <c r="EJ23" s="496"/>
      <c r="EK23" s="496"/>
      <c r="EL23" s="496"/>
      <c r="EM23" s="496"/>
      <c r="EN23" s="496"/>
      <c r="EO23" s="496"/>
      <c r="EP23" s="496"/>
      <c r="EQ23" s="496"/>
      <c r="ER23" s="496"/>
      <c r="ES23" s="496"/>
      <c r="ET23" s="496"/>
      <c r="EU23" s="496"/>
      <c r="EV23" s="496"/>
      <c r="EW23" s="496"/>
      <c r="EX23" s="496"/>
      <c r="EY23" s="496"/>
      <c r="EZ23" s="496"/>
      <c r="FA23" s="496"/>
      <c r="FB23" s="496"/>
      <c r="FC23" s="496"/>
      <c r="FD23" s="496"/>
      <c r="FE23" s="496"/>
      <c r="FF23" s="496"/>
      <c r="FG23" s="496"/>
      <c r="FH23" s="496"/>
      <c r="FI23" s="496"/>
      <c r="FJ23" s="496"/>
      <c r="FK23" s="496"/>
      <c r="FL23" s="496"/>
      <c r="FM23" s="496"/>
      <c r="FN23" s="496"/>
      <c r="FO23" s="496"/>
      <c r="FP23" s="496"/>
      <c r="FQ23" s="496"/>
      <c r="FR23" s="496"/>
      <c r="FS23" s="496"/>
      <c r="FT23" s="496"/>
      <c r="FU23" s="496"/>
      <c r="FV23" s="496"/>
      <c r="FW23" s="496"/>
      <c r="FX23" s="496"/>
      <c r="FY23" s="496"/>
      <c r="FZ23" s="496"/>
      <c r="GA23" s="496"/>
      <c r="GB23" s="496"/>
      <c r="GC23" s="496"/>
      <c r="GD23" s="496"/>
      <c r="GE23" s="496"/>
      <c r="GF23" s="496"/>
      <c r="GG23" s="496"/>
      <c r="GH23" s="496"/>
      <c r="GI23" s="496"/>
      <c r="GJ23" s="496"/>
      <c r="GK23" s="496"/>
      <c r="GL23" s="496"/>
      <c r="GM23" s="496"/>
      <c r="GN23" s="496"/>
      <c r="GO23" s="496"/>
      <c r="GP23" s="496"/>
      <c r="GQ23" s="496"/>
      <c r="GR23" s="496"/>
      <c r="GS23" s="496"/>
      <c r="GT23" s="496"/>
      <c r="GU23" s="496"/>
      <c r="GV23" s="496"/>
      <c r="GW23" s="496"/>
      <c r="GX23" s="496"/>
      <c r="GY23" s="496"/>
      <c r="GZ23" s="496"/>
    </row>
    <row r="24" spans="1:212" s="497" customFormat="1" ht="24" customHeight="1">
      <c r="A24" s="496" t="s">
        <v>695</v>
      </c>
      <c r="C24" s="513"/>
      <c r="D24" s="513"/>
      <c r="E24" s="513"/>
      <c r="F24" s="513"/>
      <c r="G24" s="513"/>
      <c r="H24" s="513"/>
      <c r="I24" s="496"/>
      <c r="J24" s="496"/>
      <c r="K24" s="496"/>
      <c r="L24" s="496"/>
      <c r="M24" s="496"/>
      <c r="N24" s="496"/>
      <c r="O24" s="496"/>
      <c r="P24" s="496"/>
      <c r="Q24" s="496"/>
      <c r="R24" s="496"/>
      <c r="S24" s="496"/>
      <c r="T24" s="496"/>
      <c r="U24" s="496"/>
      <c r="V24" s="496"/>
      <c r="W24" s="496"/>
      <c r="X24" s="496"/>
      <c r="Y24" s="496"/>
      <c r="Z24" s="496"/>
      <c r="AA24" s="496"/>
      <c r="AB24" s="496"/>
      <c r="AC24" s="496"/>
      <c r="AD24" s="496"/>
      <c r="AE24" s="496"/>
      <c r="AF24" s="496"/>
      <c r="AG24" s="496"/>
      <c r="AH24" s="496"/>
      <c r="AI24" s="496"/>
      <c r="AJ24" s="496"/>
      <c r="AK24" s="496"/>
      <c r="AL24" s="496"/>
      <c r="AM24" s="496"/>
      <c r="AN24" s="496"/>
      <c r="AO24" s="496"/>
      <c r="AP24" s="496"/>
      <c r="AQ24" s="496"/>
      <c r="AR24" s="496"/>
      <c r="AS24" s="496"/>
      <c r="AT24" s="496"/>
      <c r="AU24" s="496"/>
      <c r="AV24" s="496"/>
      <c r="AW24" s="496"/>
      <c r="AX24" s="496"/>
      <c r="AY24" s="496"/>
      <c r="AZ24" s="496"/>
      <c r="BA24" s="496"/>
      <c r="BB24" s="496"/>
      <c r="BC24" s="496"/>
      <c r="BD24" s="496"/>
      <c r="BE24" s="496"/>
      <c r="BF24" s="496"/>
      <c r="BG24" s="496"/>
      <c r="BH24" s="496"/>
      <c r="BI24" s="496"/>
      <c r="BJ24" s="496"/>
      <c r="BK24" s="496"/>
      <c r="BL24" s="496"/>
      <c r="BM24" s="496"/>
      <c r="BN24" s="496"/>
      <c r="BO24" s="496"/>
      <c r="BP24" s="496"/>
      <c r="BQ24" s="496"/>
      <c r="BR24" s="496"/>
      <c r="BS24" s="496"/>
      <c r="BT24" s="496"/>
      <c r="BU24" s="496"/>
      <c r="BV24" s="496"/>
      <c r="BW24" s="496"/>
      <c r="BX24" s="496"/>
      <c r="BY24" s="496"/>
      <c r="BZ24" s="496"/>
      <c r="CA24" s="496"/>
      <c r="CB24" s="496"/>
      <c r="CC24" s="496"/>
      <c r="CD24" s="496"/>
      <c r="CE24" s="496"/>
      <c r="CF24" s="496"/>
      <c r="CG24" s="496"/>
      <c r="CH24" s="496"/>
      <c r="CI24" s="496"/>
      <c r="CJ24" s="496"/>
      <c r="CK24" s="496"/>
      <c r="CL24" s="496"/>
      <c r="CM24" s="496"/>
      <c r="CN24" s="496"/>
      <c r="CO24" s="496"/>
      <c r="CP24" s="496"/>
      <c r="CQ24" s="496"/>
      <c r="CR24" s="496"/>
      <c r="CS24" s="496"/>
      <c r="CT24" s="496"/>
      <c r="CU24" s="496"/>
      <c r="CV24" s="496"/>
      <c r="CW24" s="496"/>
      <c r="CX24" s="496"/>
      <c r="CY24" s="496"/>
      <c r="CZ24" s="496"/>
      <c r="DA24" s="496"/>
      <c r="DB24" s="496"/>
      <c r="DC24" s="496"/>
      <c r="DD24" s="496"/>
      <c r="DE24" s="496"/>
      <c r="DF24" s="496"/>
      <c r="DG24" s="496"/>
      <c r="DH24" s="496"/>
      <c r="DI24" s="496"/>
      <c r="DJ24" s="496"/>
      <c r="DK24" s="496"/>
      <c r="DL24" s="496"/>
      <c r="DM24" s="496"/>
      <c r="DN24" s="496"/>
      <c r="DO24" s="496"/>
      <c r="DP24" s="496"/>
      <c r="DQ24" s="496"/>
      <c r="DR24" s="496"/>
      <c r="DS24" s="496"/>
      <c r="DT24" s="496"/>
      <c r="DU24" s="496"/>
      <c r="DV24" s="496"/>
      <c r="DW24" s="496"/>
      <c r="DX24" s="496"/>
      <c r="DY24" s="496"/>
      <c r="DZ24" s="496"/>
      <c r="EA24" s="496"/>
      <c r="EB24" s="496"/>
      <c r="EC24" s="496"/>
      <c r="ED24" s="496"/>
      <c r="EE24" s="496"/>
      <c r="EF24" s="496"/>
      <c r="EG24" s="496"/>
      <c r="EH24" s="496"/>
      <c r="EI24" s="496"/>
      <c r="EJ24" s="496"/>
      <c r="EK24" s="496"/>
      <c r="EL24" s="496"/>
      <c r="EM24" s="496"/>
      <c r="EN24" s="496"/>
      <c r="EO24" s="496"/>
      <c r="EP24" s="496"/>
      <c r="EQ24" s="496"/>
      <c r="ER24" s="496"/>
      <c r="ES24" s="496"/>
      <c r="ET24" s="496"/>
      <c r="EU24" s="496"/>
      <c r="EV24" s="496"/>
      <c r="EW24" s="496"/>
      <c r="EX24" s="496"/>
      <c r="EY24" s="496"/>
      <c r="EZ24" s="496"/>
      <c r="FA24" s="496"/>
      <c r="FB24" s="496"/>
      <c r="FC24" s="496"/>
      <c r="FD24" s="496"/>
      <c r="FE24" s="496"/>
      <c r="FF24" s="496"/>
      <c r="FG24" s="496"/>
      <c r="FH24" s="496"/>
      <c r="FI24" s="496"/>
      <c r="FJ24" s="496"/>
      <c r="FK24" s="496"/>
      <c r="FL24" s="496"/>
      <c r="FM24" s="496"/>
      <c r="FN24" s="496"/>
      <c r="FO24" s="496"/>
      <c r="FP24" s="496"/>
      <c r="FQ24" s="496"/>
      <c r="FR24" s="496"/>
      <c r="FS24" s="496"/>
      <c r="FT24" s="496"/>
      <c r="FU24" s="496"/>
      <c r="FV24" s="496"/>
      <c r="FW24" s="496"/>
      <c r="FX24" s="496"/>
      <c r="FY24" s="496"/>
      <c r="FZ24" s="496"/>
      <c r="GA24" s="496"/>
      <c r="GB24" s="496"/>
      <c r="GC24" s="496"/>
      <c r="GD24" s="496"/>
      <c r="GE24" s="496"/>
      <c r="GF24" s="496"/>
      <c r="GG24" s="496"/>
      <c r="GH24" s="496"/>
      <c r="GI24" s="496"/>
      <c r="GJ24" s="496"/>
      <c r="GK24" s="496"/>
      <c r="GL24" s="496"/>
      <c r="GM24" s="496"/>
      <c r="GN24" s="496"/>
      <c r="GO24" s="496"/>
      <c r="GP24" s="496"/>
      <c r="GQ24" s="496"/>
      <c r="GR24" s="496"/>
      <c r="GS24" s="496"/>
      <c r="GT24" s="496"/>
      <c r="GU24" s="496"/>
      <c r="GV24" s="496"/>
      <c r="GW24" s="496"/>
      <c r="GX24" s="496"/>
      <c r="GY24" s="496"/>
      <c r="GZ24" s="496"/>
    </row>
    <row r="25" spans="1:212" s="497" customFormat="1" ht="24" customHeight="1">
      <c r="A25" s="283" t="s">
        <v>449</v>
      </c>
      <c r="C25" s="496"/>
      <c r="D25" s="496"/>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496"/>
      <c r="AJ25" s="496"/>
      <c r="AK25" s="496"/>
      <c r="AL25" s="496"/>
      <c r="AM25" s="496"/>
      <c r="AN25" s="496"/>
      <c r="AO25" s="496"/>
      <c r="AP25" s="496"/>
      <c r="AQ25" s="496"/>
      <c r="AR25" s="496"/>
      <c r="AS25" s="496"/>
      <c r="AT25" s="496"/>
      <c r="AU25" s="496"/>
      <c r="AV25" s="496"/>
      <c r="AW25" s="496"/>
      <c r="AX25" s="496"/>
      <c r="AY25" s="496"/>
      <c r="AZ25" s="496"/>
      <c r="BA25" s="496"/>
      <c r="BB25" s="496"/>
      <c r="BC25" s="496"/>
      <c r="BD25" s="496"/>
      <c r="BE25" s="496"/>
      <c r="BF25" s="496"/>
      <c r="BG25" s="496"/>
      <c r="BH25" s="496"/>
      <c r="BI25" s="496"/>
      <c r="BJ25" s="496"/>
      <c r="BK25" s="496"/>
      <c r="BL25" s="496"/>
      <c r="BM25" s="496"/>
      <c r="BN25" s="496"/>
      <c r="BO25" s="496"/>
      <c r="BP25" s="496"/>
      <c r="BQ25" s="496"/>
      <c r="BR25" s="496"/>
      <c r="BS25" s="496"/>
      <c r="BT25" s="496"/>
      <c r="BU25" s="496"/>
      <c r="BV25" s="496"/>
      <c r="BW25" s="496"/>
      <c r="BX25" s="496"/>
      <c r="BY25" s="496"/>
      <c r="BZ25" s="496"/>
      <c r="CA25" s="496"/>
      <c r="CB25" s="496"/>
      <c r="CC25" s="496"/>
      <c r="CD25" s="496"/>
      <c r="CE25" s="496"/>
      <c r="CF25" s="496"/>
      <c r="CG25" s="496"/>
      <c r="CH25" s="496"/>
      <c r="CI25" s="496"/>
      <c r="CJ25" s="496"/>
      <c r="CK25" s="496"/>
      <c r="CL25" s="496"/>
      <c r="CM25" s="496"/>
      <c r="CN25" s="496"/>
      <c r="CO25" s="496"/>
      <c r="CP25" s="496"/>
      <c r="CQ25" s="496"/>
      <c r="CR25" s="496"/>
      <c r="CS25" s="496"/>
      <c r="CT25" s="496"/>
      <c r="CU25" s="496"/>
      <c r="CV25" s="496"/>
      <c r="CW25" s="496"/>
      <c r="CX25" s="496"/>
      <c r="CY25" s="496"/>
      <c r="CZ25" s="496"/>
      <c r="DA25" s="496"/>
      <c r="DB25" s="496"/>
      <c r="DC25" s="496"/>
      <c r="DD25" s="496"/>
      <c r="DE25" s="496"/>
      <c r="DF25" s="496"/>
      <c r="DG25" s="496"/>
      <c r="DH25" s="496"/>
      <c r="DI25" s="496"/>
      <c r="DJ25" s="496"/>
      <c r="DK25" s="496"/>
      <c r="DL25" s="496"/>
      <c r="DM25" s="496"/>
      <c r="DN25" s="496"/>
      <c r="DO25" s="496"/>
      <c r="DP25" s="496"/>
      <c r="DQ25" s="496"/>
      <c r="DR25" s="496"/>
      <c r="DS25" s="496"/>
      <c r="DT25" s="496"/>
      <c r="DU25" s="496"/>
      <c r="DV25" s="496"/>
      <c r="DW25" s="496"/>
      <c r="DX25" s="496"/>
      <c r="DY25" s="496"/>
      <c r="DZ25" s="496"/>
      <c r="EA25" s="496"/>
      <c r="EB25" s="496"/>
      <c r="EC25" s="496"/>
      <c r="ED25" s="496"/>
      <c r="EE25" s="496"/>
      <c r="EF25" s="496"/>
      <c r="EG25" s="496"/>
      <c r="EH25" s="496"/>
      <c r="EI25" s="496"/>
      <c r="EJ25" s="496"/>
      <c r="EK25" s="496"/>
      <c r="EL25" s="496"/>
      <c r="EM25" s="496"/>
      <c r="EN25" s="496"/>
      <c r="EO25" s="496"/>
      <c r="EP25" s="496"/>
      <c r="EQ25" s="496"/>
      <c r="ER25" s="496"/>
      <c r="ES25" s="496"/>
      <c r="ET25" s="496"/>
      <c r="EU25" s="496"/>
      <c r="EV25" s="496"/>
      <c r="EW25" s="496"/>
      <c r="EX25" s="496"/>
      <c r="EY25" s="496"/>
      <c r="EZ25" s="496"/>
      <c r="FA25" s="496"/>
      <c r="FB25" s="496"/>
      <c r="FC25" s="496"/>
      <c r="FD25" s="496"/>
      <c r="FE25" s="496"/>
      <c r="FF25" s="496"/>
      <c r="FG25" s="496"/>
      <c r="FH25" s="496"/>
      <c r="FI25" s="496"/>
      <c r="FJ25" s="496"/>
      <c r="FK25" s="496"/>
      <c r="FL25" s="496"/>
      <c r="FM25" s="496"/>
      <c r="FN25" s="496"/>
      <c r="FO25" s="496"/>
      <c r="FP25" s="496"/>
      <c r="FQ25" s="496"/>
      <c r="FR25" s="496"/>
      <c r="FS25" s="496"/>
      <c r="FT25" s="496"/>
      <c r="FU25" s="496"/>
      <c r="FV25" s="496"/>
      <c r="FW25" s="496"/>
      <c r="FX25" s="496"/>
      <c r="FY25" s="496"/>
      <c r="FZ25" s="496"/>
      <c r="GA25" s="496"/>
      <c r="GB25" s="496"/>
      <c r="GC25" s="496"/>
      <c r="GD25" s="496"/>
      <c r="GE25" s="496"/>
      <c r="GF25" s="496"/>
      <c r="GG25" s="496"/>
      <c r="GH25" s="496"/>
      <c r="GI25" s="496"/>
      <c r="GJ25" s="496"/>
      <c r="GK25" s="496"/>
      <c r="GL25" s="496"/>
      <c r="GM25" s="496"/>
      <c r="GN25" s="496"/>
      <c r="GO25" s="496"/>
      <c r="GP25" s="496"/>
      <c r="GQ25" s="496"/>
      <c r="GR25" s="496"/>
      <c r="GS25" s="496"/>
      <c r="GT25" s="496"/>
      <c r="GU25" s="496"/>
      <c r="GV25" s="496"/>
      <c r="GW25" s="496"/>
      <c r="GX25" s="496"/>
      <c r="GY25" s="496"/>
      <c r="GZ25" s="496"/>
    </row>
    <row r="26" spans="1:212" ht="18" customHeight="1">
      <c r="A26" s="495"/>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5"/>
      <c r="CT26" s="495"/>
      <c r="CU26" s="495"/>
      <c r="CV26" s="495"/>
      <c r="CW26" s="495"/>
      <c r="CX26" s="495"/>
      <c r="CY26" s="495"/>
      <c r="CZ26" s="495"/>
      <c r="DA26" s="495"/>
      <c r="DB26" s="495"/>
      <c r="DC26" s="495"/>
      <c r="DD26" s="495"/>
      <c r="DE26" s="495"/>
      <c r="DF26" s="495"/>
      <c r="DG26" s="495"/>
      <c r="DH26" s="495"/>
      <c r="DI26" s="495"/>
      <c r="DJ26" s="495"/>
      <c r="DK26" s="495"/>
      <c r="DL26" s="495"/>
      <c r="DM26" s="495"/>
      <c r="DN26" s="495"/>
      <c r="DO26" s="495"/>
      <c r="DP26" s="495"/>
      <c r="DQ26" s="495"/>
      <c r="DR26" s="495"/>
      <c r="DS26" s="495"/>
      <c r="DT26" s="495"/>
      <c r="DU26" s="495"/>
      <c r="DV26" s="495"/>
      <c r="DW26" s="495"/>
      <c r="DX26" s="495"/>
      <c r="DY26" s="495"/>
      <c r="DZ26" s="495"/>
      <c r="EA26" s="495"/>
      <c r="EB26" s="495"/>
      <c r="EC26" s="495"/>
      <c r="ED26" s="495"/>
      <c r="EE26" s="495"/>
      <c r="EF26" s="495"/>
      <c r="EG26" s="495"/>
      <c r="EH26" s="495"/>
      <c r="EI26" s="495"/>
      <c r="EJ26" s="495"/>
      <c r="EK26" s="495"/>
      <c r="EL26" s="495"/>
      <c r="EM26" s="495"/>
      <c r="EN26" s="495"/>
      <c r="EO26" s="495"/>
      <c r="EP26" s="495"/>
      <c r="EQ26" s="495"/>
      <c r="ER26" s="495"/>
      <c r="ES26" s="495"/>
      <c r="ET26" s="495"/>
      <c r="EU26" s="495"/>
      <c r="EV26" s="495"/>
      <c r="EW26" s="495"/>
      <c r="EX26" s="495"/>
      <c r="EY26" s="495"/>
      <c r="EZ26" s="495"/>
      <c r="FA26" s="495"/>
      <c r="FB26" s="495"/>
      <c r="FC26" s="495"/>
      <c r="FD26" s="495"/>
      <c r="FE26" s="495"/>
      <c r="FF26" s="495"/>
      <c r="FG26" s="495"/>
      <c r="FH26" s="495"/>
      <c r="FI26" s="495"/>
      <c r="FJ26" s="495"/>
      <c r="FK26" s="495"/>
      <c r="FL26" s="495"/>
      <c r="FM26" s="495"/>
      <c r="FN26" s="495"/>
      <c r="FO26" s="495"/>
      <c r="FP26" s="495"/>
      <c r="FQ26" s="495"/>
      <c r="FR26" s="495"/>
      <c r="FS26" s="495"/>
      <c r="FT26" s="495"/>
      <c r="FU26" s="495"/>
      <c r="FV26" s="495"/>
      <c r="FW26" s="495"/>
      <c r="FX26" s="495"/>
      <c r="FY26" s="495"/>
      <c r="FZ26" s="495"/>
      <c r="GA26" s="495"/>
      <c r="GB26" s="495"/>
      <c r="GC26" s="495"/>
      <c r="GD26" s="495"/>
      <c r="GE26" s="495"/>
      <c r="GF26" s="495"/>
      <c r="GG26" s="495"/>
      <c r="GH26" s="495"/>
      <c r="GI26" s="495"/>
      <c r="GJ26" s="495"/>
      <c r="GK26" s="495"/>
      <c r="GL26" s="495"/>
      <c r="GM26" s="495"/>
      <c r="GN26" s="495"/>
      <c r="GO26" s="495"/>
      <c r="GP26" s="495"/>
      <c r="GQ26" s="495"/>
      <c r="GR26" s="495"/>
      <c r="GS26" s="495"/>
      <c r="GT26" s="495"/>
      <c r="GU26" s="495"/>
      <c r="GV26" s="495"/>
      <c r="GW26" s="495"/>
      <c r="GX26" s="495"/>
      <c r="GY26" s="495"/>
      <c r="GZ26" s="495"/>
      <c r="HA26" s="495"/>
      <c r="HB26" s="495"/>
      <c r="HC26" s="495"/>
      <c r="HD26" s="495"/>
    </row>
    <row r="27" spans="1:212" ht="18" customHeight="1">
      <c r="A27" s="495"/>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5"/>
      <c r="CT27" s="495"/>
      <c r="CU27" s="495"/>
      <c r="CV27" s="495"/>
      <c r="CW27" s="495"/>
      <c r="CX27" s="495"/>
      <c r="CY27" s="495"/>
      <c r="CZ27" s="495"/>
      <c r="DA27" s="495"/>
      <c r="DB27" s="495"/>
      <c r="DC27" s="495"/>
      <c r="DD27" s="495"/>
      <c r="DE27" s="495"/>
      <c r="DF27" s="495"/>
      <c r="DG27" s="495"/>
      <c r="DH27" s="495"/>
      <c r="DI27" s="495"/>
      <c r="DJ27" s="495"/>
      <c r="DK27" s="495"/>
      <c r="DL27" s="495"/>
      <c r="DM27" s="495"/>
      <c r="DN27" s="495"/>
      <c r="DO27" s="495"/>
      <c r="DP27" s="495"/>
      <c r="DQ27" s="495"/>
      <c r="DR27" s="495"/>
      <c r="DS27" s="495"/>
      <c r="DT27" s="495"/>
      <c r="DU27" s="495"/>
      <c r="DV27" s="495"/>
      <c r="DW27" s="495"/>
      <c r="DX27" s="495"/>
      <c r="DY27" s="495"/>
      <c r="DZ27" s="495"/>
      <c r="EA27" s="495"/>
      <c r="EB27" s="495"/>
      <c r="EC27" s="495"/>
      <c r="ED27" s="495"/>
      <c r="EE27" s="495"/>
      <c r="EF27" s="495"/>
      <c r="EG27" s="495"/>
      <c r="EH27" s="495"/>
      <c r="EI27" s="495"/>
      <c r="EJ27" s="495"/>
      <c r="EK27" s="495"/>
      <c r="EL27" s="495"/>
      <c r="EM27" s="495"/>
      <c r="EN27" s="495"/>
      <c r="EO27" s="495"/>
      <c r="EP27" s="495"/>
      <c r="EQ27" s="495"/>
      <c r="ER27" s="495"/>
      <c r="ES27" s="495"/>
      <c r="ET27" s="495"/>
      <c r="EU27" s="495"/>
      <c r="EV27" s="495"/>
      <c r="EW27" s="495"/>
      <c r="EX27" s="495"/>
      <c r="EY27" s="495"/>
      <c r="EZ27" s="495"/>
      <c r="FA27" s="495"/>
      <c r="FB27" s="495"/>
      <c r="FC27" s="495"/>
      <c r="FD27" s="495"/>
      <c r="FE27" s="495"/>
      <c r="FF27" s="495"/>
      <c r="FG27" s="495"/>
      <c r="FH27" s="495"/>
      <c r="FI27" s="495"/>
      <c r="FJ27" s="495"/>
      <c r="FK27" s="495"/>
      <c r="FL27" s="495"/>
      <c r="FM27" s="495"/>
      <c r="FN27" s="495"/>
      <c r="FO27" s="495"/>
      <c r="FP27" s="495"/>
      <c r="FQ27" s="495"/>
      <c r="FR27" s="495"/>
      <c r="FS27" s="495"/>
      <c r="FT27" s="495"/>
      <c r="FU27" s="495"/>
      <c r="FV27" s="495"/>
      <c r="FW27" s="495"/>
      <c r="FX27" s="495"/>
      <c r="FY27" s="495"/>
      <c r="FZ27" s="495"/>
      <c r="GA27" s="495"/>
      <c r="GB27" s="495"/>
      <c r="GC27" s="495"/>
      <c r="GD27" s="495"/>
      <c r="GE27" s="495"/>
      <c r="GF27" s="495"/>
      <c r="GG27" s="495"/>
      <c r="GH27" s="495"/>
      <c r="GI27" s="495"/>
      <c r="GJ27" s="495"/>
      <c r="GK27" s="495"/>
      <c r="GL27" s="495"/>
      <c r="GM27" s="495"/>
      <c r="GN27" s="495"/>
      <c r="GO27" s="495"/>
      <c r="GP27" s="495"/>
      <c r="GQ27" s="495"/>
      <c r="GR27" s="495"/>
      <c r="GS27" s="495"/>
      <c r="GT27" s="495"/>
      <c r="GU27" s="495"/>
      <c r="GV27" s="495"/>
      <c r="GW27" s="495"/>
      <c r="GX27" s="495"/>
      <c r="GY27" s="495"/>
      <c r="GZ27" s="495"/>
      <c r="HA27" s="495"/>
      <c r="HB27" s="495"/>
      <c r="HC27" s="495"/>
      <c r="HD27" s="495"/>
    </row>
    <row r="28" spans="1:212" ht="18" customHeight="1">
      <c r="A28" s="495"/>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5"/>
      <c r="CT28" s="495"/>
      <c r="CU28" s="495"/>
      <c r="CV28" s="495"/>
      <c r="CW28" s="495"/>
      <c r="CX28" s="495"/>
      <c r="CY28" s="495"/>
      <c r="CZ28" s="495"/>
      <c r="DA28" s="495"/>
      <c r="DB28" s="495"/>
      <c r="DC28" s="495"/>
      <c r="DD28" s="495"/>
      <c r="DE28" s="495"/>
      <c r="DF28" s="495"/>
      <c r="DG28" s="495"/>
      <c r="DH28" s="495"/>
      <c r="DI28" s="495"/>
      <c r="DJ28" s="495"/>
      <c r="DK28" s="495"/>
      <c r="DL28" s="495"/>
      <c r="DM28" s="495"/>
      <c r="DN28" s="495"/>
      <c r="DO28" s="495"/>
      <c r="DP28" s="495"/>
      <c r="DQ28" s="495"/>
      <c r="DR28" s="495"/>
      <c r="DS28" s="495"/>
      <c r="DT28" s="495"/>
      <c r="DU28" s="495"/>
      <c r="DV28" s="495"/>
      <c r="DW28" s="495"/>
      <c r="DX28" s="495"/>
      <c r="DY28" s="495"/>
      <c r="DZ28" s="495"/>
      <c r="EA28" s="495"/>
      <c r="EB28" s="495"/>
      <c r="EC28" s="495"/>
      <c r="ED28" s="495"/>
      <c r="EE28" s="495"/>
      <c r="EF28" s="495"/>
      <c r="EG28" s="495"/>
      <c r="EH28" s="495"/>
      <c r="EI28" s="495"/>
      <c r="EJ28" s="495"/>
      <c r="EK28" s="495"/>
      <c r="EL28" s="495"/>
      <c r="EM28" s="495"/>
      <c r="EN28" s="495"/>
      <c r="EO28" s="495"/>
      <c r="EP28" s="495"/>
      <c r="EQ28" s="495"/>
      <c r="ER28" s="495"/>
      <c r="ES28" s="495"/>
      <c r="ET28" s="495"/>
      <c r="EU28" s="495"/>
      <c r="EV28" s="495"/>
      <c r="EW28" s="495"/>
      <c r="EX28" s="495"/>
      <c r="EY28" s="495"/>
      <c r="EZ28" s="495"/>
      <c r="FA28" s="495"/>
      <c r="FB28" s="495"/>
      <c r="FC28" s="495"/>
      <c r="FD28" s="495"/>
      <c r="FE28" s="495"/>
      <c r="FF28" s="495"/>
      <c r="FG28" s="495"/>
      <c r="FH28" s="495"/>
      <c r="FI28" s="495"/>
      <c r="FJ28" s="495"/>
      <c r="FK28" s="495"/>
      <c r="FL28" s="495"/>
      <c r="FM28" s="495"/>
      <c r="FN28" s="495"/>
      <c r="FO28" s="495"/>
      <c r="FP28" s="495"/>
      <c r="FQ28" s="495"/>
      <c r="FR28" s="495"/>
      <c r="FS28" s="495"/>
      <c r="FT28" s="495"/>
      <c r="FU28" s="495"/>
      <c r="FV28" s="495"/>
      <c r="FW28" s="495"/>
      <c r="FX28" s="495"/>
      <c r="FY28" s="495"/>
      <c r="FZ28" s="495"/>
      <c r="GA28" s="495"/>
      <c r="GB28" s="495"/>
      <c r="GC28" s="495"/>
      <c r="GD28" s="495"/>
      <c r="GE28" s="495"/>
      <c r="GF28" s="495"/>
      <c r="GG28" s="495"/>
      <c r="GH28" s="495"/>
      <c r="GI28" s="495"/>
      <c r="GJ28" s="495"/>
      <c r="GK28" s="495"/>
      <c r="GL28" s="495"/>
      <c r="GM28" s="495"/>
      <c r="GN28" s="495"/>
      <c r="GO28" s="495"/>
      <c r="GP28" s="495"/>
      <c r="GQ28" s="495"/>
      <c r="GR28" s="495"/>
      <c r="GS28" s="495"/>
      <c r="GT28" s="495"/>
      <c r="GU28" s="495"/>
      <c r="GV28" s="495"/>
      <c r="GW28" s="495"/>
      <c r="GX28" s="495"/>
      <c r="GY28" s="495"/>
      <c r="GZ28" s="495"/>
      <c r="HA28" s="495"/>
      <c r="HB28" s="495"/>
      <c r="HC28" s="495"/>
      <c r="HD28" s="495"/>
    </row>
    <row r="29" spans="1:212" ht="18" customHeight="1">
      <c r="A29" s="495"/>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5"/>
      <c r="CT29" s="495"/>
      <c r="CU29" s="495"/>
      <c r="CV29" s="495"/>
      <c r="CW29" s="495"/>
      <c r="CX29" s="495"/>
      <c r="CY29" s="495"/>
      <c r="CZ29" s="495"/>
      <c r="DA29" s="495"/>
      <c r="DB29" s="495"/>
      <c r="DC29" s="495"/>
      <c r="DD29" s="495"/>
      <c r="DE29" s="495"/>
      <c r="DF29" s="495"/>
      <c r="DG29" s="495"/>
      <c r="DH29" s="495"/>
      <c r="DI29" s="495"/>
      <c r="DJ29" s="495"/>
      <c r="DK29" s="495"/>
      <c r="DL29" s="495"/>
      <c r="DM29" s="495"/>
      <c r="DN29" s="495"/>
      <c r="DO29" s="495"/>
      <c r="DP29" s="495"/>
      <c r="DQ29" s="495"/>
      <c r="DR29" s="495"/>
      <c r="DS29" s="495"/>
      <c r="DT29" s="495"/>
      <c r="DU29" s="495"/>
      <c r="DV29" s="495"/>
      <c r="DW29" s="495"/>
      <c r="DX29" s="495"/>
      <c r="DY29" s="495"/>
      <c r="DZ29" s="495"/>
      <c r="EA29" s="495"/>
      <c r="EB29" s="495"/>
      <c r="EC29" s="495"/>
      <c r="ED29" s="495"/>
      <c r="EE29" s="495"/>
      <c r="EF29" s="495"/>
      <c r="EG29" s="495"/>
      <c r="EH29" s="495"/>
      <c r="EI29" s="495"/>
      <c r="EJ29" s="495"/>
      <c r="EK29" s="495"/>
      <c r="EL29" s="495"/>
      <c r="EM29" s="495"/>
      <c r="EN29" s="495"/>
      <c r="EO29" s="495"/>
      <c r="EP29" s="495"/>
      <c r="EQ29" s="495"/>
      <c r="ER29" s="495"/>
      <c r="ES29" s="495"/>
      <c r="ET29" s="495"/>
      <c r="EU29" s="495"/>
      <c r="EV29" s="495"/>
      <c r="EW29" s="495"/>
      <c r="EX29" s="495"/>
      <c r="EY29" s="495"/>
      <c r="EZ29" s="495"/>
      <c r="FA29" s="495"/>
      <c r="FB29" s="495"/>
      <c r="FC29" s="495"/>
      <c r="FD29" s="495"/>
      <c r="FE29" s="495"/>
      <c r="FF29" s="495"/>
      <c r="FG29" s="495"/>
      <c r="FH29" s="495"/>
      <c r="FI29" s="495"/>
      <c r="FJ29" s="495"/>
      <c r="FK29" s="495"/>
      <c r="FL29" s="495"/>
      <c r="FM29" s="495"/>
      <c r="FN29" s="495"/>
      <c r="FO29" s="495"/>
      <c r="FP29" s="495"/>
      <c r="FQ29" s="495"/>
      <c r="FR29" s="495"/>
      <c r="FS29" s="495"/>
      <c r="FT29" s="495"/>
      <c r="FU29" s="495"/>
      <c r="FV29" s="495"/>
      <c r="FW29" s="495"/>
      <c r="FX29" s="495"/>
      <c r="FY29" s="495"/>
      <c r="FZ29" s="495"/>
      <c r="GA29" s="495"/>
      <c r="GB29" s="495"/>
      <c r="GC29" s="495"/>
      <c r="GD29" s="495"/>
      <c r="GE29" s="495"/>
      <c r="GF29" s="495"/>
      <c r="GG29" s="495"/>
      <c r="GH29" s="495"/>
      <c r="GI29" s="495"/>
      <c r="GJ29" s="495"/>
      <c r="GK29" s="495"/>
      <c r="GL29" s="495"/>
      <c r="GM29" s="495"/>
      <c r="GN29" s="495"/>
      <c r="GO29" s="495"/>
      <c r="GP29" s="495"/>
      <c r="GQ29" s="495"/>
      <c r="GR29" s="495"/>
      <c r="GS29" s="495"/>
      <c r="GT29" s="495"/>
      <c r="GU29" s="495"/>
      <c r="GV29" s="495"/>
      <c r="GW29" s="495"/>
      <c r="GX29" s="495"/>
      <c r="GY29" s="495"/>
      <c r="GZ29" s="495"/>
      <c r="HA29" s="495"/>
      <c r="HB29" s="495"/>
      <c r="HC29" s="495"/>
      <c r="HD29" s="495"/>
    </row>
    <row r="30" spans="1:212" ht="18" customHeight="1">
      <c r="A30" s="495"/>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5"/>
      <c r="CT30" s="495"/>
      <c r="CU30" s="495"/>
      <c r="CV30" s="495"/>
      <c r="CW30" s="495"/>
      <c r="CX30" s="495"/>
      <c r="CY30" s="495"/>
      <c r="CZ30" s="495"/>
      <c r="DA30" s="495"/>
      <c r="DB30" s="495"/>
      <c r="DC30" s="495"/>
      <c r="DD30" s="495"/>
      <c r="DE30" s="495"/>
      <c r="DF30" s="495"/>
      <c r="DG30" s="495"/>
      <c r="DH30" s="495"/>
      <c r="DI30" s="495"/>
      <c r="DJ30" s="495"/>
      <c r="DK30" s="495"/>
      <c r="DL30" s="495"/>
      <c r="DM30" s="495"/>
      <c r="DN30" s="495"/>
      <c r="DO30" s="495"/>
      <c r="DP30" s="495"/>
      <c r="DQ30" s="495"/>
      <c r="DR30" s="495"/>
      <c r="DS30" s="495"/>
      <c r="DT30" s="495"/>
      <c r="DU30" s="495"/>
      <c r="DV30" s="495"/>
      <c r="DW30" s="495"/>
      <c r="DX30" s="495"/>
      <c r="DY30" s="495"/>
      <c r="DZ30" s="495"/>
      <c r="EA30" s="495"/>
      <c r="EB30" s="495"/>
      <c r="EC30" s="495"/>
      <c r="ED30" s="495"/>
      <c r="EE30" s="495"/>
      <c r="EF30" s="495"/>
      <c r="EG30" s="495"/>
      <c r="EH30" s="495"/>
      <c r="EI30" s="495"/>
      <c r="EJ30" s="495"/>
      <c r="EK30" s="495"/>
      <c r="EL30" s="495"/>
      <c r="EM30" s="495"/>
      <c r="EN30" s="495"/>
      <c r="EO30" s="495"/>
      <c r="EP30" s="495"/>
      <c r="EQ30" s="495"/>
      <c r="ER30" s="495"/>
      <c r="ES30" s="495"/>
      <c r="ET30" s="495"/>
      <c r="EU30" s="495"/>
      <c r="EV30" s="495"/>
      <c r="EW30" s="495"/>
      <c r="EX30" s="495"/>
      <c r="EY30" s="495"/>
      <c r="EZ30" s="495"/>
      <c r="FA30" s="495"/>
      <c r="FB30" s="495"/>
      <c r="FC30" s="495"/>
      <c r="FD30" s="495"/>
      <c r="FE30" s="495"/>
      <c r="FF30" s="495"/>
      <c r="FG30" s="495"/>
      <c r="FH30" s="495"/>
      <c r="FI30" s="495"/>
      <c r="FJ30" s="495"/>
      <c r="FK30" s="495"/>
      <c r="FL30" s="495"/>
      <c r="FM30" s="495"/>
      <c r="FN30" s="495"/>
      <c r="FO30" s="495"/>
      <c r="FP30" s="495"/>
      <c r="FQ30" s="495"/>
      <c r="FR30" s="495"/>
      <c r="FS30" s="495"/>
      <c r="FT30" s="495"/>
      <c r="FU30" s="495"/>
      <c r="FV30" s="495"/>
      <c r="FW30" s="495"/>
      <c r="FX30" s="495"/>
      <c r="FY30" s="495"/>
      <c r="FZ30" s="495"/>
      <c r="GA30" s="495"/>
      <c r="GB30" s="495"/>
      <c r="GC30" s="495"/>
      <c r="GD30" s="495"/>
      <c r="GE30" s="495"/>
      <c r="GF30" s="495"/>
      <c r="GG30" s="495"/>
      <c r="GH30" s="495"/>
      <c r="GI30" s="495"/>
      <c r="GJ30" s="495"/>
      <c r="GK30" s="495"/>
      <c r="GL30" s="495"/>
      <c r="GM30" s="495"/>
      <c r="GN30" s="495"/>
      <c r="GO30" s="495"/>
      <c r="GP30" s="495"/>
      <c r="GQ30" s="495"/>
      <c r="GR30" s="495"/>
      <c r="GS30" s="495"/>
      <c r="GT30" s="495"/>
      <c r="GU30" s="495"/>
      <c r="GV30" s="495"/>
      <c r="GW30" s="495"/>
      <c r="GX30" s="495"/>
      <c r="GY30" s="495"/>
      <c r="GZ30" s="495"/>
      <c r="HA30" s="495"/>
      <c r="HB30" s="495"/>
      <c r="HC30" s="495"/>
      <c r="HD30" s="495"/>
    </row>
    <row r="31" spans="1:212" ht="18" customHeight="1">
      <c r="A31" s="495"/>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495"/>
      <c r="DV31" s="495"/>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495"/>
      <c r="ES31" s="495"/>
      <c r="ET31" s="495"/>
      <c r="EU31" s="495"/>
      <c r="EV31" s="495"/>
      <c r="EW31" s="495"/>
      <c r="EX31" s="495"/>
      <c r="EY31" s="495"/>
      <c r="EZ31" s="495"/>
      <c r="FA31" s="495"/>
      <c r="FB31" s="495"/>
      <c r="FC31" s="495"/>
      <c r="FD31" s="495"/>
      <c r="FE31" s="495"/>
      <c r="FF31" s="495"/>
      <c r="FG31" s="495"/>
      <c r="FH31" s="495"/>
      <c r="FI31" s="495"/>
      <c r="FJ31" s="495"/>
      <c r="FK31" s="495"/>
      <c r="FL31" s="495"/>
      <c r="FM31" s="495"/>
      <c r="FN31" s="495"/>
      <c r="FO31" s="495"/>
      <c r="FP31" s="495"/>
      <c r="FQ31" s="495"/>
      <c r="FR31" s="495"/>
      <c r="FS31" s="495"/>
      <c r="FT31" s="495"/>
      <c r="FU31" s="495"/>
      <c r="FV31" s="495"/>
      <c r="FW31" s="495"/>
      <c r="FX31" s="495"/>
      <c r="FY31" s="495"/>
      <c r="FZ31" s="495"/>
      <c r="GA31" s="495"/>
      <c r="GB31" s="495"/>
      <c r="GC31" s="495"/>
      <c r="GD31" s="495"/>
      <c r="GE31" s="495"/>
      <c r="GF31" s="495"/>
      <c r="GG31" s="495"/>
      <c r="GH31" s="495"/>
      <c r="GI31" s="495"/>
      <c r="GJ31" s="495"/>
      <c r="GK31" s="495"/>
      <c r="GL31" s="495"/>
      <c r="GM31" s="495"/>
      <c r="GN31" s="495"/>
      <c r="GO31" s="495"/>
      <c r="GP31" s="495"/>
      <c r="GQ31" s="495"/>
      <c r="GR31" s="495"/>
      <c r="GS31" s="495"/>
      <c r="GT31" s="495"/>
      <c r="GU31" s="495"/>
      <c r="GV31" s="495"/>
      <c r="GW31" s="495"/>
      <c r="GX31" s="495"/>
      <c r="GY31" s="495"/>
      <c r="GZ31" s="495"/>
      <c r="HA31" s="495"/>
      <c r="HB31" s="495"/>
      <c r="HC31" s="495"/>
      <c r="HD31" s="495"/>
    </row>
    <row r="32" spans="1:212" ht="18" customHeight="1">
      <c r="A32" s="495"/>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495"/>
      <c r="BC32" s="495"/>
      <c r="BD32" s="495"/>
      <c r="BE32" s="495"/>
      <c r="BF32" s="495"/>
      <c r="BG32" s="495"/>
      <c r="BH32" s="495"/>
      <c r="BI32" s="495"/>
      <c r="BJ32" s="495"/>
      <c r="BK32" s="495"/>
      <c r="BL32" s="495"/>
      <c r="BM32" s="495"/>
      <c r="BN32" s="495"/>
      <c r="BO32" s="495"/>
      <c r="BP32" s="495"/>
      <c r="BQ32" s="495"/>
      <c r="BR32" s="495"/>
      <c r="BS32" s="495"/>
      <c r="BT32" s="495"/>
      <c r="BU32" s="495"/>
      <c r="BV32" s="495"/>
      <c r="BW32" s="495"/>
      <c r="BX32" s="495"/>
      <c r="BY32" s="495"/>
      <c r="BZ32" s="495"/>
      <c r="CA32" s="495"/>
      <c r="CB32" s="495"/>
      <c r="CC32" s="495"/>
      <c r="CD32" s="495"/>
      <c r="CE32" s="495"/>
      <c r="CF32" s="495"/>
      <c r="CG32" s="495"/>
      <c r="CH32" s="495"/>
      <c r="CI32" s="495"/>
      <c r="CJ32" s="495"/>
      <c r="CK32" s="495"/>
      <c r="CL32" s="495"/>
      <c r="CM32" s="495"/>
      <c r="CN32" s="495"/>
      <c r="CO32" s="495"/>
      <c r="CP32" s="495"/>
      <c r="CQ32" s="495"/>
      <c r="CR32" s="495"/>
      <c r="CS32" s="495"/>
      <c r="CT32" s="495"/>
      <c r="CU32" s="495"/>
      <c r="CV32" s="495"/>
      <c r="CW32" s="495"/>
      <c r="CX32" s="495"/>
      <c r="CY32" s="495"/>
      <c r="CZ32" s="495"/>
      <c r="DA32" s="495"/>
      <c r="DB32" s="495"/>
      <c r="DC32" s="495"/>
      <c r="DD32" s="495"/>
      <c r="DE32" s="495"/>
      <c r="DF32" s="495"/>
      <c r="DG32" s="495"/>
      <c r="DH32" s="495"/>
      <c r="DI32" s="495"/>
      <c r="DJ32" s="495"/>
      <c r="DK32" s="495"/>
      <c r="DL32" s="495"/>
      <c r="DM32" s="495"/>
      <c r="DN32" s="495"/>
      <c r="DO32" s="495"/>
      <c r="DP32" s="495"/>
      <c r="DQ32" s="495"/>
      <c r="DR32" s="495"/>
      <c r="DS32" s="495"/>
      <c r="DT32" s="495"/>
      <c r="DU32" s="495"/>
      <c r="DV32" s="495"/>
      <c r="DW32" s="495"/>
      <c r="DX32" s="495"/>
      <c r="DY32" s="495"/>
      <c r="DZ32" s="495"/>
      <c r="EA32" s="495"/>
      <c r="EB32" s="495"/>
      <c r="EC32" s="495"/>
      <c r="ED32" s="495"/>
      <c r="EE32" s="495"/>
      <c r="EF32" s="495"/>
      <c r="EG32" s="495"/>
      <c r="EH32" s="495"/>
      <c r="EI32" s="495"/>
      <c r="EJ32" s="495"/>
      <c r="EK32" s="495"/>
      <c r="EL32" s="495"/>
      <c r="EM32" s="495"/>
      <c r="EN32" s="495"/>
      <c r="EO32" s="495"/>
      <c r="EP32" s="495"/>
      <c r="EQ32" s="495"/>
      <c r="ER32" s="495"/>
      <c r="ES32" s="495"/>
      <c r="ET32" s="495"/>
      <c r="EU32" s="495"/>
      <c r="EV32" s="495"/>
      <c r="EW32" s="495"/>
      <c r="EX32" s="495"/>
      <c r="EY32" s="495"/>
      <c r="EZ32" s="495"/>
      <c r="FA32" s="495"/>
      <c r="FB32" s="495"/>
      <c r="FC32" s="495"/>
      <c r="FD32" s="495"/>
      <c r="FE32" s="495"/>
      <c r="FF32" s="495"/>
      <c r="FG32" s="495"/>
      <c r="FH32" s="495"/>
      <c r="FI32" s="495"/>
      <c r="FJ32" s="495"/>
      <c r="FK32" s="495"/>
      <c r="FL32" s="495"/>
      <c r="FM32" s="495"/>
      <c r="FN32" s="495"/>
      <c r="FO32" s="495"/>
      <c r="FP32" s="495"/>
      <c r="FQ32" s="495"/>
      <c r="FR32" s="495"/>
      <c r="FS32" s="495"/>
      <c r="FT32" s="495"/>
      <c r="FU32" s="495"/>
      <c r="FV32" s="495"/>
      <c r="FW32" s="495"/>
      <c r="FX32" s="495"/>
      <c r="FY32" s="495"/>
      <c r="FZ32" s="495"/>
      <c r="GA32" s="495"/>
      <c r="GB32" s="495"/>
      <c r="GC32" s="495"/>
      <c r="GD32" s="495"/>
      <c r="GE32" s="495"/>
      <c r="GF32" s="495"/>
      <c r="GG32" s="495"/>
      <c r="GH32" s="495"/>
      <c r="GI32" s="495"/>
      <c r="GJ32" s="495"/>
      <c r="GK32" s="495"/>
      <c r="GL32" s="495"/>
      <c r="GM32" s="495"/>
      <c r="GN32" s="495"/>
      <c r="GO32" s="495"/>
      <c r="GP32" s="495"/>
      <c r="GQ32" s="495"/>
      <c r="GR32" s="495"/>
      <c r="GS32" s="495"/>
      <c r="GT32" s="495"/>
      <c r="GU32" s="495"/>
      <c r="GV32" s="495"/>
      <c r="GW32" s="495"/>
      <c r="GX32" s="495"/>
      <c r="GY32" s="495"/>
      <c r="GZ32" s="495"/>
      <c r="HA32" s="495"/>
      <c r="HB32" s="495"/>
      <c r="HC32" s="495"/>
      <c r="HD32" s="495"/>
    </row>
    <row r="33" spans="1:212" ht="18" customHeight="1">
      <c r="A33" s="495"/>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5"/>
      <c r="CA33" s="495"/>
      <c r="CB33" s="495"/>
      <c r="CC33" s="495"/>
      <c r="CD33" s="495"/>
      <c r="CE33" s="495"/>
      <c r="CF33" s="495"/>
      <c r="CG33" s="495"/>
      <c r="CH33" s="495"/>
      <c r="CI33" s="495"/>
      <c r="CJ33" s="495"/>
      <c r="CK33" s="495"/>
      <c r="CL33" s="495"/>
      <c r="CM33" s="495"/>
      <c r="CN33" s="495"/>
      <c r="CO33" s="495"/>
      <c r="CP33" s="495"/>
      <c r="CQ33" s="495"/>
      <c r="CR33" s="495"/>
      <c r="CS33" s="495"/>
      <c r="CT33" s="495"/>
      <c r="CU33" s="495"/>
      <c r="CV33" s="495"/>
      <c r="CW33" s="495"/>
      <c r="CX33" s="495"/>
      <c r="CY33" s="495"/>
      <c r="CZ33" s="495"/>
      <c r="DA33" s="495"/>
      <c r="DB33" s="495"/>
      <c r="DC33" s="495"/>
      <c r="DD33" s="495"/>
      <c r="DE33" s="495"/>
      <c r="DF33" s="495"/>
      <c r="DG33" s="495"/>
      <c r="DH33" s="495"/>
      <c r="DI33" s="495"/>
      <c r="DJ33" s="495"/>
      <c r="DK33" s="495"/>
      <c r="DL33" s="495"/>
      <c r="DM33" s="495"/>
      <c r="DN33" s="495"/>
      <c r="DO33" s="495"/>
      <c r="DP33" s="495"/>
      <c r="DQ33" s="495"/>
      <c r="DR33" s="495"/>
      <c r="DS33" s="495"/>
      <c r="DT33" s="495"/>
      <c r="DU33" s="495"/>
      <c r="DV33" s="495"/>
      <c r="DW33" s="495"/>
      <c r="DX33" s="495"/>
      <c r="DY33" s="495"/>
      <c r="DZ33" s="495"/>
      <c r="EA33" s="495"/>
      <c r="EB33" s="495"/>
      <c r="EC33" s="495"/>
      <c r="ED33" s="495"/>
      <c r="EE33" s="495"/>
      <c r="EF33" s="495"/>
      <c r="EG33" s="495"/>
      <c r="EH33" s="495"/>
      <c r="EI33" s="495"/>
      <c r="EJ33" s="495"/>
      <c r="EK33" s="495"/>
      <c r="EL33" s="495"/>
      <c r="EM33" s="495"/>
      <c r="EN33" s="495"/>
      <c r="EO33" s="495"/>
      <c r="EP33" s="495"/>
      <c r="EQ33" s="495"/>
      <c r="ER33" s="495"/>
      <c r="ES33" s="495"/>
      <c r="ET33" s="495"/>
      <c r="EU33" s="495"/>
      <c r="EV33" s="495"/>
      <c r="EW33" s="495"/>
      <c r="EX33" s="495"/>
      <c r="EY33" s="495"/>
      <c r="EZ33" s="495"/>
      <c r="FA33" s="495"/>
      <c r="FB33" s="495"/>
      <c r="FC33" s="495"/>
      <c r="FD33" s="495"/>
      <c r="FE33" s="495"/>
      <c r="FF33" s="495"/>
      <c r="FG33" s="495"/>
      <c r="FH33" s="495"/>
      <c r="FI33" s="495"/>
      <c r="FJ33" s="495"/>
      <c r="FK33" s="495"/>
      <c r="FL33" s="495"/>
      <c r="FM33" s="495"/>
      <c r="FN33" s="495"/>
      <c r="FO33" s="495"/>
      <c r="FP33" s="495"/>
      <c r="FQ33" s="495"/>
      <c r="FR33" s="495"/>
      <c r="FS33" s="495"/>
      <c r="FT33" s="495"/>
      <c r="FU33" s="495"/>
      <c r="FV33" s="495"/>
      <c r="FW33" s="495"/>
      <c r="FX33" s="495"/>
      <c r="FY33" s="495"/>
      <c r="FZ33" s="495"/>
      <c r="GA33" s="495"/>
      <c r="GB33" s="495"/>
      <c r="GC33" s="495"/>
      <c r="GD33" s="495"/>
      <c r="GE33" s="495"/>
      <c r="GF33" s="495"/>
      <c r="GG33" s="495"/>
      <c r="GH33" s="495"/>
      <c r="GI33" s="495"/>
      <c r="GJ33" s="495"/>
      <c r="GK33" s="495"/>
      <c r="GL33" s="495"/>
      <c r="GM33" s="495"/>
      <c r="GN33" s="495"/>
      <c r="GO33" s="495"/>
      <c r="GP33" s="495"/>
      <c r="GQ33" s="495"/>
      <c r="GR33" s="495"/>
      <c r="GS33" s="495"/>
      <c r="GT33" s="495"/>
      <c r="GU33" s="495"/>
      <c r="GV33" s="495"/>
      <c r="GW33" s="495"/>
      <c r="GX33" s="495"/>
      <c r="GY33" s="495"/>
      <c r="GZ33" s="495"/>
      <c r="HA33" s="495"/>
      <c r="HB33" s="495"/>
      <c r="HC33" s="495"/>
      <c r="HD33" s="495"/>
    </row>
    <row r="34" spans="1:212" ht="18" customHeight="1">
      <c r="A34" s="495"/>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5"/>
      <c r="AP34" s="495"/>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c r="CH34" s="495"/>
      <c r="CI34" s="495"/>
      <c r="CJ34" s="495"/>
      <c r="CK34" s="495"/>
      <c r="CL34" s="495"/>
      <c r="CM34" s="495"/>
      <c r="CN34" s="495"/>
      <c r="CO34" s="495"/>
      <c r="CP34" s="495"/>
      <c r="CQ34" s="495"/>
      <c r="CR34" s="495"/>
      <c r="CS34" s="495"/>
      <c r="CT34" s="495"/>
      <c r="CU34" s="495"/>
      <c r="CV34" s="495"/>
      <c r="CW34" s="495"/>
      <c r="CX34" s="495"/>
      <c r="CY34" s="495"/>
      <c r="CZ34" s="495"/>
      <c r="DA34" s="495"/>
      <c r="DB34" s="495"/>
      <c r="DC34" s="495"/>
      <c r="DD34" s="495"/>
      <c r="DE34" s="495"/>
      <c r="DF34" s="495"/>
      <c r="DG34" s="495"/>
      <c r="DH34" s="495"/>
      <c r="DI34" s="495"/>
      <c r="DJ34" s="495"/>
      <c r="DK34" s="495"/>
      <c r="DL34" s="495"/>
      <c r="DM34" s="495"/>
      <c r="DN34" s="495"/>
      <c r="DO34" s="495"/>
      <c r="DP34" s="495"/>
      <c r="DQ34" s="495"/>
      <c r="DR34" s="495"/>
      <c r="DS34" s="495"/>
      <c r="DT34" s="495"/>
      <c r="DU34" s="495"/>
      <c r="DV34" s="495"/>
      <c r="DW34" s="495"/>
      <c r="DX34" s="495"/>
      <c r="DY34" s="495"/>
      <c r="DZ34" s="495"/>
      <c r="EA34" s="495"/>
      <c r="EB34" s="495"/>
      <c r="EC34" s="495"/>
      <c r="ED34" s="495"/>
      <c r="EE34" s="495"/>
      <c r="EF34" s="495"/>
      <c r="EG34" s="495"/>
      <c r="EH34" s="495"/>
      <c r="EI34" s="495"/>
      <c r="EJ34" s="495"/>
      <c r="EK34" s="495"/>
      <c r="EL34" s="495"/>
      <c r="EM34" s="495"/>
      <c r="EN34" s="495"/>
      <c r="EO34" s="495"/>
      <c r="EP34" s="495"/>
      <c r="EQ34" s="495"/>
      <c r="ER34" s="495"/>
      <c r="ES34" s="495"/>
      <c r="ET34" s="495"/>
      <c r="EU34" s="495"/>
      <c r="EV34" s="495"/>
      <c r="EW34" s="495"/>
      <c r="EX34" s="495"/>
      <c r="EY34" s="495"/>
      <c r="EZ34" s="495"/>
      <c r="FA34" s="495"/>
      <c r="FB34" s="495"/>
      <c r="FC34" s="495"/>
      <c r="FD34" s="495"/>
      <c r="FE34" s="495"/>
      <c r="FF34" s="495"/>
      <c r="FG34" s="495"/>
      <c r="FH34" s="495"/>
      <c r="FI34" s="495"/>
      <c r="FJ34" s="495"/>
      <c r="FK34" s="495"/>
      <c r="FL34" s="495"/>
      <c r="FM34" s="495"/>
      <c r="FN34" s="495"/>
      <c r="FO34" s="495"/>
      <c r="FP34" s="495"/>
      <c r="FQ34" s="495"/>
      <c r="FR34" s="495"/>
      <c r="FS34" s="495"/>
      <c r="FT34" s="495"/>
      <c r="FU34" s="495"/>
      <c r="FV34" s="495"/>
      <c r="FW34" s="495"/>
      <c r="FX34" s="495"/>
      <c r="FY34" s="495"/>
      <c r="FZ34" s="495"/>
      <c r="GA34" s="495"/>
      <c r="GB34" s="495"/>
      <c r="GC34" s="495"/>
      <c r="GD34" s="495"/>
      <c r="GE34" s="495"/>
      <c r="GF34" s="495"/>
      <c r="GG34" s="495"/>
      <c r="GH34" s="495"/>
      <c r="GI34" s="495"/>
      <c r="GJ34" s="495"/>
      <c r="GK34" s="495"/>
      <c r="GL34" s="495"/>
      <c r="GM34" s="495"/>
      <c r="GN34" s="495"/>
      <c r="GO34" s="495"/>
      <c r="GP34" s="495"/>
      <c r="GQ34" s="495"/>
      <c r="GR34" s="495"/>
      <c r="GS34" s="495"/>
      <c r="GT34" s="495"/>
      <c r="GU34" s="495"/>
      <c r="GV34" s="495"/>
      <c r="GW34" s="495"/>
      <c r="GX34" s="495"/>
      <c r="GY34" s="495"/>
      <c r="GZ34" s="495"/>
      <c r="HA34" s="495"/>
      <c r="HB34" s="495"/>
      <c r="HC34" s="495"/>
      <c r="HD34" s="495"/>
    </row>
    <row r="35" spans="1:212" ht="18" customHeight="1">
      <c r="A35" s="495"/>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5"/>
      <c r="AP35" s="495"/>
      <c r="AQ35" s="495"/>
      <c r="AR35" s="495"/>
      <c r="AS35" s="495"/>
      <c r="AT35" s="495"/>
      <c r="AU35" s="495"/>
      <c r="AV35" s="495"/>
      <c r="AW35" s="495"/>
      <c r="AX35" s="495"/>
      <c r="AY35" s="495"/>
      <c r="AZ35" s="495"/>
      <c r="BA35" s="495"/>
      <c r="BB35" s="495"/>
      <c r="BC35" s="495"/>
      <c r="BD35" s="495"/>
      <c r="BE35" s="495"/>
      <c r="BF35" s="495"/>
      <c r="BG35" s="495"/>
      <c r="BH35" s="495"/>
      <c r="BI35" s="495"/>
      <c r="BJ35" s="495"/>
      <c r="BK35" s="495"/>
      <c r="BL35" s="495"/>
      <c r="BM35" s="495"/>
      <c r="BN35" s="495"/>
      <c r="BO35" s="495"/>
      <c r="BP35" s="495"/>
      <c r="BQ35" s="495"/>
      <c r="BR35" s="495"/>
      <c r="BS35" s="495"/>
      <c r="BT35" s="495"/>
      <c r="BU35" s="495"/>
      <c r="BV35" s="495"/>
      <c r="BW35" s="495"/>
      <c r="BX35" s="495"/>
      <c r="BY35" s="495"/>
      <c r="BZ35" s="495"/>
      <c r="CA35" s="495"/>
      <c r="CB35" s="495"/>
      <c r="CC35" s="495"/>
      <c r="CD35" s="495"/>
      <c r="CE35" s="495"/>
      <c r="CF35" s="495"/>
      <c r="CG35" s="495"/>
      <c r="CH35" s="495"/>
      <c r="CI35" s="495"/>
      <c r="CJ35" s="495"/>
      <c r="CK35" s="495"/>
      <c r="CL35" s="495"/>
      <c r="CM35" s="495"/>
      <c r="CN35" s="495"/>
      <c r="CO35" s="495"/>
      <c r="CP35" s="495"/>
      <c r="CQ35" s="495"/>
      <c r="CR35" s="495"/>
      <c r="CS35" s="495"/>
      <c r="CT35" s="495"/>
      <c r="CU35" s="495"/>
      <c r="CV35" s="495"/>
      <c r="CW35" s="495"/>
      <c r="CX35" s="495"/>
      <c r="CY35" s="495"/>
      <c r="CZ35" s="495"/>
      <c r="DA35" s="495"/>
      <c r="DB35" s="495"/>
      <c r="DC35" s="495"/>
      <c r="DD35" s="495"/>
      <c r="DE35" s="495"/>
      <c r="DF35" s="495"/>
      <c r="DG35" s="495"/>
      <c r="DH35" s="495"/>
      <c r="DI35" s="495"/>
      <c r="DJ35" s="495"/>
      <c r="DK35" s="495"/>
      <c r="DL35" s="495"/>
      <c r="DM35" s="495"/>
      <c r="DN35" s="495"/>
      <c r="DO35" s="495"/>
      <c r="DP35" s="495"/>
      <c r="DQ35" s="495"/>
      <c r="DR35" s="495"/>
      <c r="DS35" s="495"/>
      <c r="DT35" s="495"/>
      <c r="DU35" s="495"/>
      <c r="DV35" s="495"/>
      <c r="DW35" s="495"/>
      <c r="DX35" s="495"/>
      <c r="DY35" s="495"/>
      <c r="DZ35" s="495"/>
      <c r="EA35" s="495"/>
      <c r="EB35" s="495"/>
      <c r="EC35" s="495"/>
      <c r="ED35" s="495"/>
      <c r="EE35" s="495"/>
      <c r="EF35" s="495"/>
      <c r="EG35" s="495"/>
      <c r="EH35" s="495"/>
      <c r="EI35" s="495"/>
      <c r="EJ35" s="495"/>
      <c r="EK35" s="495"/>
      <c r="EL35" s="495"/>
      <c r="EM35" s="495"/>
      <c r="EN35" s="495"/>
      <c r="EO35" s="495"/>
      <c r="EP35" s="495"/>
      <c r="EQ35" s="495"/>
      <c r="ER35" s="495"/>
      <c r="ES35" s="495"/>
      <c r="ET35" s="495"/>
      <c r="EU35" s="495"/>
      <c r="EV35" s="495"/>
      <c r="EW35" s="495"/>
      <c r="EX35" s="495"/>
      <c r="EY35" s="495"/>
      <c r="EZ35" s="495"/>
      <c r="FA35" s="495"/>
      <c r="FB35" s="495"/>
      <c r="FC35" s="495"/>
      <c r="FD35" s="495"/>
      <c r="FE35" s="495"/>
      <c r="FF35" s="495"/>
      <c r="FG35" s="495"/>
      <c r="FH35" s="495"/>
      <c r="FI35" s="495"/>
      <c r="FJ35" s="495"/>
      <c r="FK35" s="495"/>
      <c r="FL35" s="495"/>
      <c r="FM35" s="495"/>
      <c r="FN35" s="495"/>
      <c r="FO35" s="495"/>
      <c r="FP35" s="495"/>
      <c r="FQ35" s="495"/>
      <c r="FR35" s="495"/>
      <c r="FS35" s="495"/>
      <c r="FT35" s="495"/>
      <c r="FU35" s="495"/>
      <c r="FV35" s="495"/>
      <c r="FW35" s="495"/>
      <c r="FX35" s="495"/>
      <c r="FY35" s="495"/>
      <c r="FZ35" s="495"/>
      <c r="GA35" s="495"/>
      <c r="GB35" s="495"/>
      <c r="GC35" s="495"/>
      <c r="GD35" s="495"/>
      <c r="GE35" s="495"/>
      <c r="GF35" s="495"/>
      <c r="GG35" s="495"/>
      <c r="GH35" s="495"/>
      <c r="GI35" s="495"/>
      <c r="GJ35" s="495"/>
      <c r="GK35" s="495"/>
      <c r="GL35" s="495"/>
      <c r="GM35" s="495"/>
      <c r="GN35" s="495"/>
      <c r="GO35" s="495"/>
      <c r="GP35" s="495"/>
      <c r="GQ35" s="495"/>
      <c r="GR35" s="495"/>
      <c r="GS35" s="495"/>
      <c r="GT35" s="495"/>
      <c r="GU35" s="495"/>
      <c r="GV35" s="495"/>
      <c r="GW35" s="495"/>
      <c r="GX35" s="495"/>
      <c r="GY35" s="495"/>
      <c r="GZ35" s="495"/>
      <c r="HA35" s="495"/>
      <c r="HB35" s="495"/>
      <c r="HC35" s="495"/>
      <c r="HD35" s="495"/>
    </row>
    <row r="36" spans="1:212" ht="18" customHeight="1">
      <c r="A36" s="495"/>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c r="AF36" s="495"/>
      <c r="AG36" s="495"/>
      <c r="AH36" s="495"/>
      <c r="AI36" s="495"/>
      <c r="AJ36" s="495"/>
      <c r="AK36" s="495"/>
      <c r="AL36" s="495"/>
      <c r="AM36" s="495"/>
      <c r="AN36" s="495"/>
      <c r="AO36" s="495"/>
      <c r="AP36" s="495"/>
      <c r="AQ36" s="495"/>
      <c r="AR36" s="495"/>
      <c r="AS36" s="495"/>
      <c r="AT36" s="495"/>
      <c r="AU36" s="495"/>
      <c r="AV36" s="495"/>
      <c r="AW36" s="495"/>
      <c r="AX36" s="495"/>
      <c r="AY36" s="495"/>
      <c r="AZ36" s="495"/>
      <c r="BA36" s="495"/>
      <c r="BB36" s="495"/>
      <c r="BC36" s="495"/>
      <c r="BD36" s="495"/>
      <c r="BE36" s="495"/>
      <c r="BF36" s="495"/>
      <c r="BG36" s="495"/>
      <c r="BH36" s="495"/>
      <c r="BI36" s="495"/>
      <c r="BJ36" s="495"/>
      <c r="BK36" s="495"/>
      <c r="BL36" s="495"/>
      <c r="BM36" s="495"/>
      <c r="BN36" s="495"/>
      <c r="BO36" s="495"/>
      <c r="BP36" s="495"/>
      <c r="BQ36" s="495"/>
      <c r="BR36" s="495"/>
      <c r="BS36" s="495"/>
      <c r="BT36" s="495"/>
      <c r="BU36" s="495"/>
      <c r="BV36" s="495"/>
      <c r="BW36" s="495"/>
      <c r="BX36" s="495"/>
      <c r="BY36" s="495"/>
      <c r="BZ36" s="495"/>
      <c r="CA36" s="495"/>
      <c r="CB36" s="495"/>
      <c r="CC36" s="495"/>
      <c r="CD36" s="495"/>
      <c r="CE36" s="495"/>
      <c r="CF36" s="495"/>
      <c r="CG36" s="495"/>
      <c r="CH36" s="495"/>
      <c r="CI36" s="495"/>
      <c r="CJ36" s="495"/>
      <c r="CK36" s="495"/>
      <c r="CL36" s="495"/>
      <c r="CM36" s="495"/>
      <c r="CN36" s="495"/>
      <c r="CO36" s="495"/>
      <c r="CP36" s="495"/>
      <c r="CQ36" s="495"/>
      <c r="CR36" s="495"/>
      <c r="CS36" s="495"/>
      <c r="CT36" s="495"/>
      <c r="CU36" s="495"/>
      <c r="CV36" s="495"/>
      <c r="CW36" s="495"/>
      <c r="CX36" s="495"/>
      <c r="CY36" s="495"/>
      <c r="CZ36" s="495"/>
      <c r="DA36" s="495"/>
      <c r="DB36" s="495"/>
      <c r="DC36" s="495"/>
      <c r="DD36" s="495"/>
      <c r="DE36" s="495"/>
      <c r="DF36" s="495"/>
      <c r="DG36" s="495"/>
      <c r="DH36" s="495"/>
      <c r="DI36" s="495"/>
      <c r="DJ36" s="495"/>
      <c r="DK36" s="495"/>
      <c r="DL36" s="495"/>
      <c r="DM36" s="495"/>
      <c r="DN36" s="495"/>
      <c r="DO36" s="495"/>
      <c r="DP36" s="495"/>
      <c r="DQ36" s="495"/>
      <c r="DR36" s="495"/>
      <c r="DS36" s="495"/>
      <c r="DT36" s="495"/>
      <c r="DU36" s="495"/>
      <c r="DV36" s="495"/>
      <c r="DW36" s="495"/>
      <c r="DX36" s="495"/>
      <c r="DY36" s="495"/>
      <c r="DZ36" s="495"/>
      <c r="EA36" s="495"/>
      <c r="EB36" s="495"/>
      <c r="EC36" s="495"/>
      <c r="ED36" s="495"/>
      <c r="EE36" s="495"/>
      <c r="EF36" s="495"/>
      <c r="EG36" s="495"/>
      <c r="EH36" s="495"/>
      <c r="EI36" s="495"/>
      <c r="EJ36" s="495"/>
      <c r="EK36" s="495"/>
      <c r="EL36" s="495"/>
      <c r="EM36" s="495"/>
      <c r="EN36" s="495"/>
      <c r="EO36" s="495"/>
      <c r="EP36" s="495"/>
      <c r="EQ36" s="495"/>
      <c r="ER36" s="495"/>
      <c r="ES36" s="495"/>
      <c r="ET36" s="495"/>
      <c r="EU36" s="495"/>
      <c r="EV36" s="495"/>
      <c r="EW36" s="495"/>
      <c r="EX36" s="495"/>
      <c r="EY36" s="495"/>
      <c r="EZ36" s="495"/>
      <c r="FA36" s="495"/>
      <c r="FB36" s="495"/>
      <c r="FC36" s="495"/>
      <c r="FD36" s="495"/>
      <c r="FE36" s="495"/>
      <c r="FF36" s="495"/>
      <c r="FG36" s="495"/>
      <c r="FH36" s="495"/>
      <c r="FI36" s="495"/>
      <c r="FJ36" s="495"/>
      <c r="FK36" s="495"/>
      <c r="FL36" s="495"/>
      <c r="FM36" s="495"/>
      <c r="FN36" s="495"/>
      <c r="FO36" s="495"/>
      <c r="FP36" s="495"/>
      <c r="FQ36" s="495"/>
      <c r="FR36" s="495"/>
      <c r="FS36" s="495"/>
      <c r="FT36" s="495"/>
      <c r="FU36" s="495"/>
      <c r="FV36" s="495"/>
      <c r="FW36" s="495"/>
      <c r="FX36" s="495"/>
      <c r="FY36" s="495"/>
      <c r="FZ36" s="495"/>
      <c r="GA36" s="495"/>
      <c r="GB36" s="495"/>
      <c r="GC36" s="495"/>
      <c r="GD36" s="495"/>
      <c r="GE36" s="495"/>
      <c r="GF36" s="495"/>
      <c r="GG36" s="495"/>
      <c r="GH36" s="495"/>
      <c r="GI36" s="495"/>
      <c r="GJ36" s="495"/>
      <c r="GK36" s="495"/>
      <c r="GL36" s="495"/>
      <c r="GM36" s="495"/>
      <c r="GN36" s="495"/>
      <c r="GO36" s="495"/>
      <c r="GP36" s="495"/>
      <c r="GQ36" s="495"/>
      <c r="GR36" s="495"/>
      <c r="GS36" s="495"/>
      <c r="GT36" s="495"/>
      <c r="GU36" s="495"/>
      <c r="GV36" s="495"/>
      <c r="GW36" s="495"/>
      <c r="GX36" s="495"/>
      <c r="GY36" s="495"/>
      <c r="GZ36" s="495"/>
      <c r="HA36" s="495"/>
      <c r="HB36" s="495"/>
      <c r="HC36" s="495"/>
      <c r="HD36" s="495"/>
    </row>
    <row r="37" spans="1:212" ht="18" customHeight="1">
      <c r="A37" s="495"/>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5"/>
      <c r="CS37" s="495"/>
      <c r="CT37" s="495"/>
      <c r="CU37" s="495"/>
      <c r="CV37" s="495"/>
      <c r="CW37" s="495"/>
      <c r="CX37" s="495"/>
      <c r="CY37" s="495"/>
      <c r="CZ37" s="495"/>
      <c r="DA37" s="495"/>
      <c r="DB37" s="495"/>
      <c r="DC37" s="495"/>
      <c r="DD37" s="495"/>
      <c r="DE37" s="495"/>
      <c r="DF37" s="495"/>
      <c r="DG37" s="495"/>
      <c r="DH37" s="495"/>
      <c r="DI37" s="495"/>
      <c r="DJ37" s="495"/>
      <c r="DK37" s="495"/>
      <c r="DL37" s="495"/>
      <c r="DM37" s="495"/>
      <c r="DN37" s="495"/>
      <c r="DO37" s="495"/>
      <c r="DP37" s="495"/>
      <c r="DQ37" s="495"/>
      <c r="DR37" s="495"/>
      <c r="DS37" s="495"/>
      <c r="DT37" s="495"/>
      <c r="DU37" s="495"/>
      <c r="DV37" s="495"/>
      <c r="DW37" s="495"/>
      <c r="DX37" s="495"/>
      <c r="DY37" s="495"/>
      <c r="DZ37" s="495"/>
      <c r="EA37" s="495"/>
      <c r="EB37" s="495"/>
      <c r="EC37" s="495"/>
      <c r="ED37" s="495"/>
      <c r="EE37" s="495"/>
      <c r="EF37" s="495"/>
      <c r="EG37" s="495"/>
      <c r="EH37" s="495"/>
      <c r="EI37" s="495"/>
      <c r="EJ37" s="495"/>
      <c r="EK37" s="495"/>
      <c r="EL37" s="495"/>
      <c r="EM37" s="495"/>
      <c r="EN37" s="495"/>
      <c r="EO37" s="495"/>
      <c r="EP37" s="495"/>
      <c r="EQ37" s="495"/>
      <c r="ER37" s="495"/>
      <c r="ES37" s="495"/>
      <c r="ET37" s="495"/>
      <c r="EU37" s="495"/>
      <c r="EV37" s="495"/>
      <c r="EW37" s="495"/>
      <c r="EX37" s="495"/>
      <c r="EY37" s="495"/>
      <c r="EZ37" s="495"/>
      <c r="FA37" s="495"/>
      <c r="FB37" s="495"/>
      <c r="FC37" s="495"/>
      <c r="FD37" s="495"/>
      <c r="FE37" s="495"/>
      <c r="FF37" s="495"/>
      <c r="FG37" s="495"/>
      <c r="FH37" s="495"/>
      <c r="FI37" s="495"/>
      <c r="FJ37" s="495"/>
      <c r="FK37" s="495"/>
      <c r="FL37" s="495"/>
      <c r="FM37" s="495"/>
      <c r="FN37" s="495"/>
      <c r="FO37" s="495"/>
      <c r="FP37" s="495"/>
      <c r="FQ37" s="495"/>
      <c r="FR37" s="495"/>
      <c r="FS37" s="495"/>
      <c r="FT37" s="495"/>
      <c r="FU37" s="495"/>
      <c r="FV37" s="495"/>
      <c r="FW37" s="495"/>
      <c r="FX37" s="495"/>
      <c r="FY37" s="495"/>
      <c r="FZ37" s="495"/>
      <c r="GA37" s="495"/>
      <c r="GB37" s="495"/>
      <c r="GC37" s="495"/>
      <c r="GD37" s="495"/>
      <c r="GE37" s="495"/>
      <c r="GF37" s="495"/>
      <c r="GG37" s="495"/>
      <c r="GH37" s="495"/>
      <c r="GI37" s="495"/>
      <c r="GJ37" s="495"/>
      <c r="GK37" s="495"/>
      <c r="GL37" s="495"/>
      <c r="GM37" s="495"/>
      <c r="GN37" s="495"/>
      <c r="GO37" s="495"/>
      <c r="GP37" s="495"/>
      <c r="GQ37" s="495"/>
      <c r="GR37" s="495"/>
      <c r="GS37" s="495"/>
      <c r="GT37" s="495"/>
      <c r="GU37" s="495"/>
      <c r="GV37" s="495"/>
      <c r="GW37" s="495"/>
      <c r="GX37" s="495"/>
      <c r="GY37" s="495"/>
      <c r="GZ37" s="495"/>
      <c r="HA37" s="495"/>
      <c r="HB37" s="495"/>
      <c r="HC37" s="495"/>
      <c r="HD37" s="495"/>
    </row>
    <row r="38" spans="1:212" ht="18" customHeight="1">
      <c r="A38" s="495"/>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5"/>
      <c r="CT38" s="495"/>
      <c r="CU38" s="495"/>
      <c r="CV38" s="495"/>
      <c r="CW38" s="495"/>
      <c r="CX38" s="495"/>
      <c r="CY38" s="495"/>
      <c r="CZ38" s="495"/>
      <c r="DA38" s="495"/>
      <c r="DB38" s="495"/>
      <c r="DC38" s="495"/>
      <c r="DD38" s="495"/>
      <c r="DE38" s="495"/>
      <c r="DF38" s="495"/>
      <c r="DG38" s="495"/>
      <c r="DH38" s="495"/>
      <c r="DI38" s="495"/>
      <c r="DJ38" s="495"/>
      <c r="DK38" s="495"/>
      <c r="DL38" s="495"/>
      <c r="DM38" s="495"/>
      <c r="DN38" s="495"/>
      <c r="DO38" s="495"/>
      <c r="DP38" s="495"/>
      <c r="DQ38" s="495"/>
      <c r="DR38" s="495"/>
      <c r="DS38" s="495"/>
      <c r="DT38" s="495"/>
      <c r="DU38" s="495"/>
      <c r="DV38" s="495"/>
      <c r="DW38" s="495"/>
      <c r="DX38" s="495"/>
      <c r="DY38" s="495"/>
      <c r="DZ38" s="495"/>
      <c r="EA38" s="495"/>
      <c r="EB38" s="495"/>
      <c r="EC38" s="495"/>
      <c r="ED38" s="495"/>
      <c r="EE38" s="495"/>
      <c r="EF38" s="495"/>
      <c r="EG38" s="495"/>
      <c r="EH38" s="495"/>
      <c r="EI38" s="495"/>
      <c r="EJ38" s="495"/>
      <c r="EK38" s="495"/>
      <c r="EL38" s="495"/>
      <c r="EM38" s="495"/>
      <c r="EN38" s="495"/>
      <c r="EO38" s="495"/>
      <c r="EP38" s="495"/>
      <c r="EQ38" s="495"/>
      <c r="ER38" s="495"/>
      <c r="ES38" s="495"/>
      <c r="ET38" s="495"/>
      <c r="EU38" s="495"/>
      <c r="EV38" s="495"/>
      <c r="EW38" s="495"/>
      <c r="EX38" s="495"/>
      <c r="EY38" s="495"/>
      <c r="EZ38" s="495"/>
      <c r="FA38" s="495"/>
      <c r="FB38" s="495"/>
      <c r="FC38" s="495"/>
      <c r="FD38" s="495"/>
      <c r="FE38" s="495"/>
      <c r="FF38" s="495"/>
      <c r="FG38" s="495"/>
      <c r="FH38" s="495"/>
      <c r="FI38" s="495"/>
      <c r="FJ38" s="495"/>
      <c r="FK38" s="495"/>
      <c r="FL38" s="495"/>
      <c r="FM38" s="495"/>
      <c r="FN38" s="495"/>
      <c r="FO38" s="495"/>
      <c r="FP38" s="495"/>
      <c r="FQ38" s="495"/>
      <c r="FR38" s="495"/>
      <c r="FS38" s="495"/>
      <c r="FT38" s="495"/>
      <c r="FU38" s="495"/>
      <c r="FV38" s="495"/>
      <c r="FW38" s="495"/>
      <c r="FX38" s="495"/>
      <c r="FY38" s="495"/>
      <c r="FZ38" s="495"/>
      <c r="GA38" s="495"/>
      <c r="GB38" s="495"/>
      <c r="GC38" s="495"/>
      <c r="GD38" s="495"/>
      <c r="GE38" s="495"/>
      <c r="GF38" s="495"/>
      <c r="GG38" s="495"/>
      <c r="GH38" s="495"/>
      <c r="GI38" s="495"/>
      <c r="GJ38" s="495"/>
      <c r="GK38" s="495"/>
      <c r="GL38" s="495"/>
      <c r="GM38" s="495"/>
      <c r="GN38" s="495"/>
      <c r="GO38" s="495"/>
      <c r="GP38" s="495"/>
      <c r="GQ38" s="495"/>
      <c r="GR38" s="495"/>
      <c r="GS38" s="495"/>
      <c r="GT38" s="495"/>
      <c r="GU38" s="495"/>
      <c r="GV38" s="495"/>
      <c r="GW38" s="495"/>
      <c r="GX38" s="495"/>
      <c r="GY38" s="495"/>
      <c r="GZ38" s="495"/>
      <c r="HA38" s="495"/>
      <c r="HB38" s="495"/>
      <c r="HC38" s="495"/>
      <c r="HD38" s="495"/>
    </row>
    <row r="39" spans="1:212" ht="18" customHeight="1">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c r="CM39" s="495"/>
      <c r="CN39" s="495"/>
      <c r="CO39" s="495"/>
      <c r="CP39" s="495"/>
      <c r="CQ39" s="495"/>
      <c r="CR39" s="495"/>
      <c r="CS39" s="495"/>
      <c r="CT39" s="495"/>
      <c r="CU39" s="495"/>
      <c r="CV39" s="495"/>
      <c r="CW39" s="495"/>
      <c r="CX39" s="495"/>
      <c r="CY39" s="495"/>
      <c r="CZ39" s="495"/>
      <c r="DA39" s="495"/>
      <c r="DB39" s="495"/>
      <c r="DC39" s="495"/>
      <c r="DD39" s="495"/>
      <c r="DE39" s="495"/>
      <c r="DF39" s="495"/>
      <c r="DG39" s="495"/>
      <c r="DH39" s="495"/>
      <c r="DI39" s="495"/>
      <c r="DJ39" s="495"/>
      <c r="DK39" s="495"/>
      <c r="DL39" s="495"/>
      <c r="DM39" s="495"/>
      <c r="DN39" s="495"/>
      <c r="DO39" s="495"/>
      <c r="DP39" s="495"/>
      <c r="DQ39" s="495"/>
      <c r="DR39" s="495"/>
      <c r="DS39" s="495"/>
      <c r="DT39" s="495"/>
      <c r="DU39" s="495"/>
      <c r="DV39" s="495"/>
      <c r="DW39" s="495"/>
      <c r="DX39" s="495"/>
      <c r="DY39" s="495"/>
      <c r="DZ39" s="495"/>
      <c r="EA39" s="495"/>
      <c r="EB39" s="495"/>
      <c r="EC39" s="495"/>
      <c r="ED39" s="495"/>
      <c r="EE39" s="495"/>
      <c r="EF39" s="495"/>
      <c r="EG39" s="495"/>
      <c r="EH39" s="495"/>
      <c r="EI39" s="495"/>
      <c r="EJ39" s="495"/>
      <c r="EK39" s="495"/>
      <c r="EL39" s="495"/>
      <c r="EM39" s="495"/>
      <c r="EN39" s="495"/>
      <c r="EO39" s="495"/>
      <c r="EP39" s="495"/>
      <c r="EQ39" s="495"/>
      <c r="ER39" s="495"/>
      <c r="ES39" s="495"/>
      <c r="ET39" s="495"/>
      <c r="EU39" s="495"/>
      <c r="EV39" s="495"/>
      <c r="EW39" s="495"/>
      <c r="EX39" s="495"/>
      <c r="EY39" s="495"/>
      <c r="EZ39" s="495"/>
      <c r="FA39" s="495"/>
      <c r="FB39" s="495"/>
      <c r="FC39" s="495"/>
      <c r="FD39" s="495"/>
      <c r="FE39" s="495"/>
      <c r="FF39" s="495"/>
      <c r="FG39" s="495"/>
      <c r="FH39" s="495"/>
      <c r="FI39" s="495"/>
      <c r="FJ39" s="495"/>
      <c r="FK39" s="495"/>
      <c r="FL39" s="495"/>
      <c r="FM39" s="495"/>
      <c r="FN39" s="495"/>
      <c r="FO39" s="495"/>
      <c r="FP39" s="495"/>
      <c r="FQ39" s="495"/>
      <c r="FR39" s="495"/>
      <c r="FS39" s="495"/>
      <c r="FT39" s="495"/>
      <c r="FU39" s="495"/>
      <c r="FV39" s="495"/>
      <c r="FW39" s="495"/>
      <c r="FX39" s="495"/>
      <c r="FY39" s="495"/>
      <c r="FZ39" s="495"/>
      <c r="GA39" s="495"/>
      <c r="GB39" s="495"/>
      <c r="GC39" s="495"/>
      <c r="GD39" s="495"/>
      <c r="GE39" s="495"/>
      <c r="GF39" s="495"/>
      <c r="GG39" s="495"/>
      <c r="GH39" s="495"/>
      <c r="GI39" s="495"/>
      <c r="GJ39" s="495"/>
      <c r="GK39" s="495"/>
      <c r="GL39" s="495"/>
      <c r="GM39" s="495"/>
      <c r="GN39" s="495"/>
      <c r="GO39" s="495"/>
      <c r="GP39" s="495"/>
      <c r="GQ39" s="495"/>
      <c r="GR39" s="495"/>
      <c r="GS39" s="495"/>
      <c r="GT39" s="495"/>
      <c r="GU39" s="495"/>
      <c r="GV39" s="495"/>
      <c r="GW39" s="495"/>
      <c r="GX39" s="495"/>
      <c r="GY39" s="495"/>
      <c r="GZ39" s="495"/>
      <c r="HA39" s="495"/>
      <c r="HB39" s="495"/>
      <c r="HC39" s="495"/>
      <c r="HD39" s="495"/>
    </row>
    <row r="40" spans="1:212" ht="18" customHeight="1">
      <c r="A40" s="495"/>
      <c r="B40" s="495"/>
      <c r="C40" s="495"/>
      <c r="D40" s="495"/>
      <c r="E40" s="495"/>
      <c r="F40" s="495"/>
      <c r="G40" s="495"/>
      <c r="H40" s="495"/>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c r="CM40" s="495"/>
      <c r="CN40" s="495"/>
      <c r="CO40" s="495"/>
      <c r="CP40" s="495"/>
      <c r="CQ40" s="495"/>
      <c r="CR40" s="495"/>
      <c r="CS40" s="495"/>
      <c r="CT40" s="495"/>
      <c r="CU40" s="495"/>
      <c r="CV40" s="495"/>
      <c r="CW40" s="495"/>
      <c r="CX40" s="495"/>
      <c r="CY40" s="495"/>
      <c r="CZ40" s="495"/>
      <c r="DA40" s="495"/>
      <c r="DB40" s="495"/>
      <c r="DC40" s="495"/>
      <c r="DD40" s="495"/>
      <c r="DE40" s="495"/>
      <c r="DF40" s="495"/>
      <c r="DG40" s="495"/>
      <c r="DH40" s="495"/>
      <c r="DI40" s="495"/>
      <c r="DJ40" s="495"/>
      <c r="DK40" s="495"/>
      <c r="DL40" s="495"/>
      <c r="DM40" s="495"/>
      <c r="DN40" s="495"/>
      <c r="DO40" s="495"/>
      <c r="DP40" s="495"/>
      <c r="DQ40" s="495"/>
      <c r="DR40" s="495"/>
      <c r="DS40" s="495"/>
      <c r="DT40" s="495"/>
      <c r="DU40" s="495"/>
      <c r="DV40" s="495"/>
      <c r="DW40" s="495"/>
      <c r="DX40" s="495"/>
      <c r="DY40" s="495"/>
      <c r="DZ40" s="495"/>
      <c r="EA40" s="495"/>
      <c r="EB40" s="495"/>
      <c r="EC40" s="495"/>
      <c r="ED40" s="495"/>
      <c r="EE40" s="495"/>
      <c r="EF40" s="495"/>
      <c r="EG40" s="495"/>
      <c r="EH40" s="495"/>
      <c r="EI40" s="495"/>
      <c r="EJ40" s="495"/>
      <c r="EK40" s="495"/>
      <c r="EL40" s="495"/>
      <c r="EM40" s="495"/>
      <c r="EN40" s="495"/>
      <c r="EO40" s="495"/>
      <c r="EP40" s="495"/>
      <c r="EQ40" s="495"/>
      <c r="ER40" s="495"/>
      <c r="ES40" s="495"/>
      <c r="ET40" s="495"/>
      <c r="EU40" s="495"/>
      <c r="EV40" s="495"/>
      <c r="EW40" s="495"/>
      <c r="EX40" s="495"/>
      <c r="EY40" s="495"/>
      <c r="EZ40" s="495"/>
      <c r="FA40" s="495"/>
      <c r="FB40" s="495"/>
      <c r="FC40" s="495"/>
      <c r="FD40" s="495"/>
      <c r="FE40" s="495"/>
      <c r="FF40" s="495"/>
      <c r="FG40" s="495"/>
      <c r="FH40" s="495"/>
      <c r="FI40" s="495"/>
      <c r="FJ40" s="495"/>
      <c r="FK40" s="495"/>
      <c r="FL40" s="495"/>
      <c r="FM40" s="495"/>
      <c r="FN40" s="495"/>
      <c r="FO40" s="495"/>
      <c r="FP40" s="495"/>
      <c r="FQ40" s="495"/>
      <c r="FR40" s="495"/>
      <c r="FS40" s="495"/>
      <c r="FT40" s="495"/>
      <c r="FU40" s="495"/>
      <c r="FV40" s="495"/>
      <c r="FW40" s="495"/>
      <c r="FX40" s="495"/>
      <c r="FY40" s="495"/>
      <c r="FZ40" s="495"/>
      <c r="GA40" s="495"/>
      <c r="GB40" s="495"/>
      <c r="GC40" s="495"/>
      <c r="GD40" s="495"/>
      <c r="GE40" s="495"/>
      <c r="GF40" s="495"/>
      <c r="GG40" s="495"/>
      <c r="GH40" s="495"/>
      <c r="GI40" s="495"/>
      <c r="GJ40" s="495"/>
      <c r="GK40" s="495"/>
      <c r="GL40" s="495"/>
      <c r="GM40" s="495"/>
      <c r="GN40" s="495"/>
      <c r="GO40" s="495"/>
      <c r="GP40" s="495"/>
      <c r="GQ40" s="495"/>
      <c r="GR40" s="495"/>
      <c r="GS40" s="495"/>
      <c r="GT40" s="495"/>
      <c r="GU40" s="495"/>
      <c r="GV40" s="495"/>
      <c r="GW40" s="495"/>
      <c r="GX40" s="495"/>
      <c r="GY40" s="495"/>
      <c r="GZ40" s="495"/>
      <c r="HA40" s="495"/>
      <c r="HB40" s="495"/>
      <c r="HC40" s="495"/>
      <c r="HD40" s="495"/>
    </row>
    <row r="41" spans="1:212" ht="18" customHeight="1">
      <c r="A41" s="495"/>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5"/>
      <c r="CT41" s="495"/>
      <c r="CU41" s="495"/>
      <c r="CV41" s="495"/>
      <c r="CW41" s="495"/>
      <c r="CX41" s="495"/>
      <c r="CY41" s="495"/>
      <c r="CZ41" s="495"/>
      <c r="DA41" s="495"/>
      <c r="DB41" s="495"/>
      <c r="DC41" s="495"/>
      <c r="DD41" s="495"/>
      <c r="DE41" s="495"/>
      <c r="DF41" s="495"/>
      <c r="DG41" s="495"/>
      <c r="DH41" s="495"/>
      <c r="DI41" s="495"/>
      <c r="DJ41" s="495"/>
      <c r="DK41" s="495"/>
      <c r="DL41" s="495"/>
      <c r="DM41" s="495"/>
      <c r="DN41" s="495"/>
      <c r="DO41" s="495"/>
      <c r="DP41" s="495"/>
      <c r="DQ41" s="495"/>
      <c r="DR41" s="495"/>
      <c r="DS41" s="495"/>
      <c r="DT41" s="495"/>
      <c r="DU41" s="495"/>
      <c r="DV41" s="495"/>
      <c r="DW41" s="495"/>
      <c r="DX41" s="495"/>
      <c r="DY41" s="495"/>
      <c r="DZ41" s="495"/>
      <c r="EA41" s="495"/>
      <c r="EB41" s="495"/>
      <c r="EC41" s="495"/>
      <c r="ED41" s="495"/>
      <c r="EE41" s="495"/>
      <c r="EF41" s="495"/>
      <c r="EG41" s="495"/>
      <c r="EH41" s="495"/>
      <c r="EI41" s="495"/>
      <c r="EJ41" s="495"/>
      <c r="EK41" s="495"/>
      <c r="EL41" s="495"/>
      <c r="EM41" s="495"/>
      <c r="EN41" s="495"/>
      <c r="EO41" s="495"/>
      <c r="EP41" s="495"/>
      <c r="EQ41" s="495"/>
      <c r="ER41" s="495"/>
      <c r="ES41" s="495"/>
      <c r="ET41" s="495"/>
      <c r="EU41" s="495"/>
      <c r="EV41" s="495"/>
      <c r="EW41" s="495"/>
      <c r="EX41" s="495"/>
      <c r="EY41" s="495"/>
      <c r="EZ41" s="495"/>
      <c r="FA41" s="495"/>
      <c r="FB41" s="495"/>
      <c r="FC41" s="495"/>
      <c r="FD41" s="495"/>
      <c r="FE41" s="495"/>
      <c r="FF41" s="495"/>
      <c r="FG41" s="495"/>
      <c r="FH41" s="495"/>
      <c r="FI41" s="495"/>
      <c r="FJ41" s="495"/>
      <c r="FK41" s="495"/>
      <c r="FL41" s="495"/>
      <c r="FM41" s="495"/>
      <c r="FN41" s="495"/>
      <c r="FO41" s="495"/>
      <c r="FP41" s="495"/>
      <c r="FQ41" s="495"/>
      <c r="FR41" s="495"/>
      <c r="FS41" s="495"/>
      <c r="FT41" s="495"/>
      <c r="FU41" s="495"/>
      <c r="FV41" s="495"/>
      <c r="FW41" s="495"/>
      <c r="FX41" s="495"/>
      <c r="FY41" s="495"/>
      <c r="FZ41" s="495"/>
      <c r="GA41" s="495"/>
      <c r="GB41" s="495"/>
      <c r="GC41" s="495"/>
      <c r="GD41" s="495"/>
      <c r="GE41" s="495"/>
      <c r="GF41" s="495"/>
      <c r="GG41" s="495"/>
      <c r="GH41" s="495"/>
      <c r="GI41" s="495"/>
      <c r="GJ41" s="495"/>
      <c r="GK41" s="495"/>
      <c r="GL41" s="495"/>
      <c r="GM41" s="495"/>
      <c r="GN41" s="495"/>
      <c r="GO41" s="495"/>
      <c r="GP41" s="495"/>
      <c r="GQ41" s="495"/>
      <c r="GR41" s="495"/>
      <c r="GS41" s="495"/>
      <c r="GT41" s="495"/>
      <c r="GU41" s="495"/>
      <c r="GV41" s="495"/>
      <c r="GW41" s="495"/>
      <c r="GX41" s="495"/>
      <c r="GY41" s="495"/>
      <c r="GZ41" s="495"/>
      <c r="HA41" s="495"/>
      <c r="HB41" s="495"/>
      <c r="HC41" s="495"/>
      <c r="HD41" s="495"/>
    </row>
    <row r="42" spans="1:212" ht="18" customHeight="1">
      <c r="A42" s="495"/>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5"/>
      <c r="CT42" s="495"/>
      <c r="CU42" s="495"/>
      <c r="CV42" s="495"/>
      <c r="CW42" s="495"/>
      <c r="CX42" s="495"/>
      <c r="CY42" s="495"/>
      <c r="CZ42" s="495"/>
      <c r="DA42" s="495"/>
      <c r="DB42" s="495"/>
      <c r="DC42" s="495"/>
      <c r="DD42" s="495"/>
      <c r="DE42" s="495"/>
      <c r="DF42" s="495"/>
      <c r="DG42" s="495"/>
      <c r="DH42" s="495"/>
      <c r="DI42" s="495"/>
      <c r="DJ42" s="495"/>
      <c r="DK42" s="495"/>
      <c r="DL42" s="495"/>
      <c r="DM42" s="495"/>
      <c r="DN42" s="495"/>
      <c r="DO42" s="495"/>
      <c r="DP42" s="495"/>
      <c r="DQ42" s="495"/>
      <c r="DR42" s="495"/>
      <c r="DS42" s="495"/>
      <c r="DT42" s="495"/>
      <c r="DU42" s="495"/>
      <c r="DV42" s="495"/>
      <c r="DW42" s="495"/>
      <c r="DX42" s="495"/>
      <c r="DY42" s="495"/>
      <c r="DZ42" s="495"/>
      <c r="EA42" s="495"/>
      <c r="EB42" s="495"/>
      <c r="EC42" s="495"/>
      <c r="ED42" s="495"/>
      <c r="EE42" s="495"/>
      <c r="EF42" s="495"/>
      <c r="EG42" s="495"/>
      <c r="EH42" s="495"/>
      <c r="EI42" s="495"/>
      <c r="EJ42" s="495"/>
      <c r="EK42" s="495"/>
      <c r="EL42" s="495"/>
      <c r="EM42" s="495"/>
      <c r="EN42" s="495"/>
      <c r="EO42" s="495"/>
      <c r="EP42" s="495"/>
      <c r="EQ42" s="495"/>
      <c r="ER42" s="495"/>
      <c r="ES42" s="495"/>
      <c r="ET42" s="495"/>
      <c r="EU42" s="495"/>
      <c r="EV42" s="495"/>
      <c r="EW42" s="495"/>
      <c r="EX42" s="495"/>
      <c r="EY42" s="495"/>
      <c r="EZ42" s="495"/>
      <c r="FA42" s="495"/>
      <c r="FB42" s="495"/>
      <c r="FC42" s="495"/>
      <c r="FD42" s="495"/>
      <c r="FE42" s="495"/>
      <c r="FF42" s="495"/>
      <c r="FG42" s="495"/>
      <c r="FH42" s="495"/>
      <c r="FI42" s="495"/>
      <c r="FJ42" s="495"/>
      <c r="FK42" s="495"/>
      <c r="FL42" s="495"/>
      <c r="FM42" s="495"/>
      <c r="FN42" s="495"/>
      <c r="FO42" s="495"/>
      <c r="FP42" s="495"/>
      <c r="FQ42" s="495"/>
      <c r="FR42" s="495"/>
      <c r="FS42" s="495"/>
      <c r="FT42" s="495"/>
      <c r="FU42" s="495"/>
      <c r="FV42" s="495"/>
      <c r="FW42" s="495"/>
      <c r="FX42" s="495"/>
      <c r="FY42" s="495"/>
      <c r="FZ42" s="495"/>
      <c r="GA42" s="495"/>
      <c r="GB42" s="495"/>
      <c r="GC42" s="495"/>
      <c r="GD42" s="495"/>
      <c r="GE42" s="495"/>
      <c r="GF42" s="495"/>
      <c r="GG42" s="495"/>
      <c r="GH42" s="495"/>
      <c r="GI42" s="495"/>
      <c r="GJ42" s="495"/>
      <c r="GK42" s="495"/>
      <c r="GL42" s="495"/>
      <c r="GM42" s="495"/>
      <c r="GN42" s="495"/>
      <c r="GO42" s="495"/>
      <c r="GP42" s="495"/>
      <c r="GQ42" s="495"/>
      <c r="GR42" s="495"/>
      <c r="GS42" s="495"/>
      <c r="GT42" s="495"/>
      <c r="GU42" s="495"/>
      <c r="GV42" s="495"/>
      <c r="GW42" s="495"/>
      <c r="GX42" s="495"/>
      <c r="GY42" s="495"/>
      <c r="GZ42" s="495"/>
      <c r="HA42" s="495"/>
      <c r="HB42" s="495"/>
      <c r="HC42" s="495"/>
      <c r="HD42" s="495"/>
    </row>
    <row r="43" spans="1:212" ht="18" customHeight="1">
      <c r="A43" s="495"/>
      <c r="B43" s="495"/>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5"/>
      <c r="CT43" s="495"/>
      <c r="CU43" s="495"/>
      <c r="CV43" s="495"/>
      <c r="CW43" s="495"/>
      <c r="CX43" s="495"/>
      <c r="CY43" s="495"/>
      <c r="CZ43" s="495"/>
      <c r="DA43" s="495"/>
      <c r="DB43" s="495"/>
      <c r="DC43" s="495"/>
      <c r="DD43" s="495"/>
      <c r="DE43" s="495"/>
      <c r="DF43" s="495"/>
      <c r="DG43" s="495"/>
      <c r="DH43" s="495"/>
      <c r="DI43" s="495"/>
      <c r="DJ43" s="495"/>
      <c r="DK43" s="495"/>
      <c r="DL43" s="495"/>
      <c r="DM43" s="495"/>
      <c r="DN43" s="495"/>
      <c r="DO43" s="495"/>
      <c r="DP43" s="495"/>
      <c r="DQ43" s="495"/>
      <c r="DR43" s="495"/>
      <c r="DS43" s="495"/>
      <c r="DT43" s="495"/>
      <c r="DU43" s="495"/>
      <c r="DV43" s="495"/>
      <c r="DW43" s="495"/>
      <c r="DX43" s="495"/>
      <c r="DY43" s="495"/>
      <c r="DZ43" s="495"/>
      <c r="EA43" s="495"/>
      <c r="EB43" s="495"/>
      <c r="EC43" s="495"/>
      <c r="ED43" s="495"/>
      <c r="EE43" s="495"/>
      <c r="EF43" s="495"/>
      <c r="EG43" s="495"/>
      <c r="EH43" s="495"/>
      <c r="EI43" s="495"/>
      <c r="EJ43" s="495"/>
      <c r="EK43" s="495"/>
      <c r="EL43" s="495"/>
      <c r="EM43" s="495"/>
      <c r="EN43" s="495"/>
      <c r="EO43" s="495"/>
      <c r="EP43" s="495"/>
      <c r="EQ43" s="495"/>
      <c r="ER43" s="495"/>
      <c r="ES43" s="495"/>
      <c r="ET43" s="495"/>
      <c r="EU43" s="495"/>
      <c r="EV43" s="495"/>
      <c r="EW43" s="495"/>
      <c r="EX43" s="495"/>
      <c r="EY43" s="495"/>
      <c r="EZ43" s="495"/>
      <c r="FA43" s="495"/>
      <c r="FB43" s="495"/>
      <c r="FC43" s="495"/>
      <c r="FD43" s="495"/>
      <c r="FE43" s="495"/>
      <c r="FF43" s="495"/>
      <c r="FG43" s="495"/>
      <c r="FH43" s="495"/>
      <c r="FI43" s="495"/>
      <c r="FJ43" s="495"/>
      <c r="FK43" s="495"/>
      <c r="FL43" s="495"/>
      <c r="FM43" s="495"/>
      <c r="FN43" s="495"/>
      <c r="FO43" s="495"/>
      <c r="FP43" s="495"/>
      <c r="FQ43" s="495"/>
      <c r="FR43" s="495"/>
      <c r="FS43" s="495"/>
      <c r="FT43" s="495"/>
      <c r="FU43" s="495"/>
      <c r="FV43" s="495"/>
      <c r="FW43" s="495"/>
      <c r="FX43" s="495"/>
      <c r="FY43" s="495"/>
      <c r="FZ43" s="495"/>
      <c r="GA43" s="495"/>
      <c r="GB43" s="495"/>
      <c r="GC43" s="495"/>
      <c r="GD43" s="495"/>
      <c r="GE43" s="495"/>
      <c r="GF43" s="495"/>
      <c r="GG43" s="495"/>
      <c r="GH43" s="495"/>
      <c r="GI43" s="495"/>
      <c r="GJ43" s="495"/>
      <c r="GK43" s="495"/>
      <c r="GL43" s="495"/>
      <c r="GM43" s="495"/>
      <c r="GN43" s="495"/>
      <c r="GO43" s="495"/>
      <c r="GP43" s="495"/>
      <c r="GQ43" s="495"/>
      <c r="GR43" s="495"/>
      <c r="GS43" s="495"/>
      <c r="GT43" s="495"/>
      <c r="GU43" s="495"/>
      <c r="GV43" s="495"/>
      <c r="GW43" s="495"/>
      <c r="GX43" s="495"/>
      <c r="GY43" s="495"/>
      <c r="GZ43" s="495"/>
      <c r="HA43" s="495"/>
      <c r="HB43" s="495"/>
      <c r="HC43" s="495"/>
      <c r="HD43" s="495"/>
    </row>
    <row r="44" spans="1:212" ht="18" customHeight="1">
      <c r="A44" s="495"/>
      <c r="B44" s="495"/>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5"/>
      <c r="CT44" s="495"/>
      <c r="CU44" s="495"/>
      <c r="CV44" s="495"/>
      <c r="CW44" s="495"/>
      <c r="CX44" s="495"/>
      <c r="CY44" s="495"/>
      <c r="CZ44" s="495"/>
      <c r="DA44" s="495"/>
      <c r="DB44" s="495"/>
      <c r="DC44" s="495"/>
      <c r="DD44" s="495"/>
      <c r="DE44" s="495"/>
      <c r="DF44" s="495"/>
      <c r="DG44" s="495"/>
      <c r="DH44" s="495"/>
      <c r="DI44" s="495"/>
      <c r="DJ44" s="495"/>
      <c r="DK44" s="495"/>
      <c r="DL44" s="495"/>
      <c r="DM44" s="495"/>
      <c r="DN44" s="495"/>
      <c r="DO44" s="495"/>
      <c r="DP44" s="495"/>
      <c r="DQ44" s="495"/>
      <c r="DR44" s="495"/>
      <c r="DS44" s="495"/>
      <c r="DT44" s="495"/>
      <c r="DU44" s="495"/>
      <c r="DV44" s="495"/>
      <c r="DW44" s="495"/>
      <c r="DX44" s="495"/>
      <c r="DY44" s="495"/>
      <c r="DZ44" s="495"/>
      <c r="EA44" s="495"/>
      <c r="EB44" s="495"/>
      <c r="EC44" s="495"/>
      <c r="ED44" s="495"/>
      <c r="EE44" s="495"/>
      <c r="EF44" s="495"/>
      <c r="EG44" s="495"/>
      <c r="EH44" s="495"/>
      <c r="EI44" s="495"/>
      <c r="EJ44" s="495"/>
      <c r="EK44" s="495"/>
      <c r="EL44" s="495"/>
      <c r="EM44" s="495"/>
      <c r="EN44" s="495"/>
      <c r="EO44" s="495"/>
      <c r="EP44" s="495"/>
      <c r="EQ44" s="495"/>
      <c r="ER44" s="495"/>
      <c r="ES44" s="495"/>
      <c r="ET44" s="495"/>
      <c r="EU44" s="495"/>
      <c r="EV44" s="495"/>
      <c r="EW44" s="495"/>
      <c r="EX44" s="495"/>
      <c r="EY44" s="495"/>
      <c r="EZ44" s="495"/>
      <c r="FA44" s="495"/>
      <c r="FB44" s="495"/>
      <c r="FC44" s="495"/>
      <c r="FD44" s="495"/>
      <c r="FE44" s="495"/>
      <c r="FF44" s="495"/>
      <c r="FG44" s="495"/>
      <c r="FH44" s="495"/>
      <c r="FI44" s="495"/>
      <c r="FJ44" s="495"/>
      <c r="FK44" s="495"/>
      <c r="FL44" s="495"/>
      <c r="FM44" s="495"/>
      <c r="FN44" s="495"/>
      <c r="FO44" s="495"/>
      <c r="FP44" s="495"/>
      <c r="FQ44" s="495"/>
      <c r="FR44" s="495"/>
      <c r="FS44" s="495"/>
      <c r="FT44" s="495"/>
      <c r="FU44" s="495"/>
      <c r="FV44" s="495"/>
      <c r="FW44" s="495"/>
      <c r="FX44" s="495"/>
      <c r="FY44" s="495"/>
      <c r="FZ44" s="495"/>
      <c r="GA44" s="495"/>
      <c r="GB44" s="495"/>
      <c r="GC44" s="495"/>
      <c r="GD44" s="495"/>
      <c r="GE44" s="495"/>
      <c r="GF44" s="495"/>
      <c r="GG44" s="495"/>
      <c r="GH44" s="495"/>
      <c r="GI44" s="495"/>
      <c r="GJ44" s="495"/>
      <c r="GK44" s="495"/>
      <c r="GL44" s="495"/>
      <c r="GM44" s="495"/>
      <c r="GN44" s="495"/>
      <c r="GO44" s="495"/>
      <c r="GP44" s="495"/>
      <c r="GQ44" s="495"/>
      <c r="GR44" s="495"/>
      <c r="GS44" s="495"/>
      <c r="GT44" s="495"/>
      <c r="GU44" s="495"/>
      <c r="GV44" s="495"/>
      <c r="GW44" s="495"/>
      <c r="GX44" s="495"/>
      <c r="GY44" s="495"/>
      <c r="GZ44" s="495"/>
      <c r="HA44" s="495"/>
      <c r="HB44" s="495"/>
      <c r="HC44" s="495"/>
      <c r="HD44" s="495"/>
    </row>
    <row r="45" spans="1:212" ht="18" customHeight="1">
      <c r="A45" s="495"/>
      <c r="B45" s="495"/>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5"/>
      <c r="CT45" s="495"/>
      <c r="CU45" s="495"/>
      <c r="CV45" s="495"/>
      <c r="CW45" s="495"/>
      <c r="CX45" s="495"/>
      <c r="CY45" s="495"/>
      <c r="CZ45" s="495"/>
      <c r="DA45" s="495"/>
      <c r="DB45" s="495"/>
      <c r="DC45" s="495"/>
      <c r="DD45" s="495"/>
      <c r="DE45" s="495"/>
      <c r="DF45" s="495"/>
      <c r="DG45" s="495"/>
      <c r="DH45" s="495"/>
      <c r="DI45" s="495"/>
      <c r="DJ45" s="495"/>
      <c r="DK45" s="495"/>
      <c r="DL45" s="495"/>
      <c r="DM45" s="495"/>
      <c r="DN45" s="495"/>
      <c r="DO45" s="495"/>
      <c r="DP45" s="495"/>
      <c r="DQ45" s="495"/>
      <c r="DR45" s="495"/>
      <c r="DS45" s="495"/>
      <c r="DT45" s="495"/>
      <c r="DU45" s="495"/>
      <c r="DV45" s="495"/>
      <c r="DW45" s="495"/>
      <c r="DX45" s="495"/>
      <c r="DY45" s="495"/>
      <c r="DZ45" s="495"/>
      <c r="EA45" s="495"/>
      <c r="EB45" s="495"/>
      <c r="EC45" s="495"/>
      <c r="ED45" s="495"/>
      <c r="EE45" s="495"/>
      <c r="EF45" s="495"/>
      <c r="EG45" s="495"/>
      <c r="EH45" s="495"/>
      <c r="EI45" s="495"/>
      <c r="EJ45" s="495"/>
      <c r="EK45" s="495"/>
      <c r="EL45" s="495"/>
      <c r="EM45" s="495"/>
      <c r="EN45" s="495"/>
      <c r="EO45" s="495"/>
      <c r="EP45" s="495"/>
      <c r="EQ45" s="495"/>
      <c r="ER45" s="495"/>
      <c r="ES45" s="495"/>
      <c r="ET45" s="495"/>
      <c r="EU45" s="495"/>
      <c r="EV45" s="495"/>
      <c r="EW45" s="495"/>
      <c r="EX45" s="495"/>
      <c r="EY45" s="495"/>
      <c r="EZ45" s="495"/>
      <c r="FA45" s="495"/>
      <c r="FB45" s="495"/>
      <c r="FC45" s="495"/>
      <c r="FD45" s="495"/>
      <c r="FE45" s="495"/>
      <c r="FF45" s="495"/>
      <c r="FG45" s="495"/>
      <c r="FH45" s="495"/>
      <c r="FI45" s="495"/>
      <c r="FJ45" s="495"/>
      <c r="FK45" s="495"/>
      <c r="FL45" s="495"/>
      <c r="FM45" s="495"/>
      <c r="FN45" s="495"/>
      <c r="FO45" s="495"/>
      <c r="FP45" s="495"/>
      <c r="FQ45" s="495"/>
      <c r="FR45" s="495"/>
      <c r="FS45" s="495"/>
      <c r="FT45" s="495"/>
      <c r="FU45" s="495"/>
      <c r="FV45" s="495"/>
      <c r="FW45" s="495"/>
      <c r="FX45" s="495"/>
      <c r="FY45" s="495"/>
      <c r="FZ45" s="495"/>
      <c r="GA45" s="495"/>
      <c r="GB45" s="495"/>
      <c r="GC45" s="495"/>
      <c r="GD45" s="495"/>
      <c r="GE45" s="495"/>
      <c r="GF45" s="495"/>
      <c r="GG45" s="495"/>
      <c r="GH45" s="495"/>
      <c r="GI45" s="495"/>
      <c r="GJ45" s="495"/>
      <c r="GK45" s="495"/>
      <c r="GL45" s="495"/>
      <c r="GM45" s="495"/>
      <c r="GN45" s="495"/>
      <c r="GO45" s="495"/>
      <c r="GP45" s="495"/>
      <c r="GQ45" s="495"/>
      <c r="GR45" s="495"/>
      <c r="GS45" s="495"/>
      <c r="GT45" s="495"/>
      <c r="GU45" s="495"/>
      <c r="GV45" s="495"/>
      <c r="GW45" s="495"/>
      <c r="GX45" s="495"/>
      <c r="GY45" s="495"/>
      <c r="GZ45" s="495"/>
      <c r="HA45" s="495"/>
      <c r="HB45" s="495"/>
      <c r="HC45" s="495"/>
      <c r="HD45" s="495"/>
    </row>
    <row r="46" spans="1:212" ht="18" customHeight="1">
      <c r="A46" s="495"/>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5"/>
      <c r="CT46" s="495"/>
      <c r="CU46" s="495"/>
      <c r="CV46" s="495"/>
      <c r="CW46" s="495"/>
      <c r="CX46" s="495"/>
      <c r="CY46" s="495"/>
      <c r="CZ46" s="495"/>
      <c r="DA46" s="495"/>
      <c r="DB46" s="495"/>
      <c r="DC46" s="495"/>
      <c r="DD46" s="495"/>
      <c r="DE46" s="495"/>
      <c r="DF46" s="495"/>
      <c r="DG46" s="495"/>
      <c r="DH46" s="495"/>
      <c r="DI46" s="495"/>
      <c r="DJ46" s="495"/>
      <c r="DK46" s="495"/>
      <c r="DL46" s="495"/>
      <c r="DM46" s="495"/>
      <c r="DN46" s="495"/>
      <c r="DO46" s="495"/>
      <c r="DP46" s="495"/>
      <c r="DQ46" s="495"/>
      <c r="DR46" s="495"/>
      <c r="DS46" s="495"/>
      <c r="DT46" s="495"/>
      <c r="DU46" s="495"/>
      <c r="DV46" s="495"/>
      <c r="DW46" s="495"/>
      <c r="DX46" s="495"/>
      <c r="DY46" s="495"/>
      <c r="DZ46" s="495"/>
      <c r="EA46" s="495"/>
      <c r="EB46" s="495"/>
      <c r="EC46" s="495"/>
      <c r="ED46" s="495"/>
      <c r="EE46" s="495"/>
      <c r="EF46" s="495"/>
      <c r="EG46" s="495"/>
      <c r="EH46" s="495"/>
      <c r="EI46" s="495"/>
      <c r="EJ46" s="495"/>
      <c r="EK46" s="495"/>
      <c r="EL46" s="495"/>
      <c r="EM46" s="495"/>
      <c r="EN46" s="495"/>
      <c r="EO46" s="495"/>
      <c r="EP46" s="495"/>
      <c r="EQ46" s="495"/>
      <c r="ER46" s="495"/>
      <c r="ES46" s="495"/>
      <c r="ET46" s="495"/>
      <c r="EU46" s="495"/>
      <c r="EV46" s="495"/>
      <c r="EW46" s="495"/>
      <c r="EX46" s="495"/>
      <c r="EY46" s="495"/>
      <c r="EZ46" s="495"/>
      <c r="FA46" s="495"/>
      <c r="FB46" s="495"/>
      <c r="FC46" s="495"/>
      <c r="FD46" s="495"/>
      <c r="FE46" s="495"/>
      <c r="FF46" s="495"/>
      <c r="FG46" s="495"/>
      <c r="FH46" s="495"/>
      <c r="FI46" s="495"/>
      <c r="FJ46" s="495"/>
      <c r="FK46" s="495"/>
      <c r="FL46" s="495"/>
      <c r="FM46" s="495"/>
      <c r="FN46" s="495"/>
      <c r="FO46" s="495"/>
      <c r="FP46" s="495"/>
      <c r="FQ46" s="495"/>
      <c r="FR46" s="495"/>
      <c r="FS46" s="495"/>
      <c r="FT46" s="495"/>
      <c r="FU46" s="495"/>
      <c r="FV46" s="495"/>
      <c r="FW46" s="495"/>
      <c r="FX46" s="495"/>
      <c r="FY46" s="495"/>
      <c r="FZ46" s="495"/>
      <c r="GA46" s="495"/>
      <c r="GB46" s="495"/>
      <c r="GC46" s="495"/>
      <c r="GD46" s="495"/>
      <c r="GE46" s="495"/>
      <c r="GF46" s="495"/>
      <c r="GG46" s="495"/>
      <c r="GH46" s="495"/>
      <c r="GI46" s="495"/>
      <c r="GJ46" s="495"/>
      <c r="GK46" s="495"/>
      <c r="GL46" s="495"/>
      <c r="GM46" s="495"/>
      <c r="GN46" s="495"/>
      <c r="GO46" s="495"/>
      <c r="GP46" s="495"/>
      <c r="GQ46" s="495"/>
      <c r="GR46" s="495"/>
      <c r="GS46" s="495"/>
      <c r="GT46" s="495"/>
      <c r="GU46" s="495"/>
      <c r="GV46" s="495"/>
      <c r="GW46" s="495"/>
      <c r="GX46" s="495"/>
      <c r="GY46" s="495"/>
      <c r="GZ46" s="495"/>
      <c r="HA46" s="495"/>
      <c r="HB46" s="495"/>
      <c r="HC46" s="495"/>
      <c r="HD46" s="495"/>
    </row>
    <row r="47" spans="1:212" ht="18" customHeight="1">
      <c r="A47" s="495"/>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5"/>
      <c r="CT47" s="495"/>
      <c r="CU47" s="495"/>
      <c r="CV47" s="495"/>
      <c r="CW47" s="495"/>
      <c r="CX47" s="495"/>
      <c r="CY47" s="495"/>
      <c r="CZ47" s="495"/>
      <c r="DA47" s="495"/>
      <c r="DB47" s="495"/>
      <c r="DC47" s="495"/>
      <c r="DD47" s="495"/>
      <c r="DE47" s="495"/>
      <c r="DF47" s="495"/>
      <c r="DG47" s="495"/>
      <c r="DH47" s="495"/>
      <c r="DI47" s="495"/>
      <c r="DJ47" s="495"/>
      <c r="DK47" s="495"/>
      <c r="DL47" s="495"/>
      <c r="DM47" s="495"/>
      <c r="DN47" s="495"/>
      <c r="DO47" s="495"/>
      <c r="DP47" s="495"/>
      <c r="DQ47" s="495"/>
      <c r="DR47" s="495"/>
      <c r="DS47" s="495"/>
      <c r="DT47" s="495"/>
      <c r="DU47" s="495"/>
      <c r="DV47" s="495"/>
      <c r="DW47" s="495"/>
      <c r="DX47" s="495"/>
      <c r="DY47" s="495"/>
      <c r="DZ47" s="495"/>
      <c r="EA47" s="495"/>
      <c r="EB47" s="495"/>
      <c r="EC47" s="495"/>
      <c r="ED47" s="495"/>
      <c r="EE47" s="495"/>
      <c r="EF47" s="495"/>
      <c r="EG47" s="495"/>
      <c r="EH47" s="495"/>
      <c r="EI47" s="495"/>
      <c r="EJ47" s="495"/>
      <c r="EK47" s="495"/>
      <c r="EL47" s="495"/>
      <c r="EM47" s="495"/>
      <c r="EN47" s="495"/>
      <c r="EO47" s="495"/>
      <c r="EP47" s="495"/>
      <c r="EQ47" s="495"/>
      <c r="ER47" s="495"/>
      <c r="ES47" s="495"/>
      <c r="ET47" s="495"/>
      <c r="EU47" s="495"/>
      <c r="EV47" s="495"/>
      <c r="EW47" s="495"/>
      <c r="EX47" s="495"/>
      <c r="EY47" s="495"/>
      <c r="EZ47" s="495"/>
      <c r="FA47" s="495"/>
      <c r="FB47" s="495"/>
      <c r="FC47" s="495"/>
      <c r="FD47" s="495"/>
      <c r="FE47" s="495"/>
      <c r="FF47" s="495"/>
      <c r="FG47" s="495"/>
      <c r="FH47" s="495"/>
      <c r="FI47" s="495"/>
      <c r="FJ47" s="495"/>
      <c r="FK47" s="495"/>
      <c r="FL47" s="495"/>
      <c r="FM47" s="495"/>
      <c r="FN47" s="495"/>
      <c r="FO47" s="495"/>
      <c r="FP47" s="495"/>
      <c r="FQ47" s="495"/>
      <c r="FR47" s="495"/>
      <c r="FS47" s="495"/>
      <c r="FT47" s="495"/>
      <c r="FU47" s="495"/>
      <c r="FV47" s="495"/>
      <c r="FW47" s="495"/>
      <c r="FX47" s="495"/>
      <c r="FY47" s="495"/>
      <c r="FZ47" s="495"/>
      <c r="GA47" s="495"/>
      <c r="GB47" s="495"/>
      <c r="GC47" s="495"/>
      <c r="GD47" s="495"/>
      <c r="GE47" s="495"/>
      <c r="GF47" s="495"/>
      <c r="GG47" s="495"/>
      <c r="GH47" s="495"/>
      <c r="GI47" s="495"/>
      <c r="GJ47" s="495"/>
      <c r="GK47" s="495"/>
      <c r="GL47" s="495"/>
      <c r="GM47" s="495"/>
      <c r="GN47" s="495"/>
      <c r="GO47" s="495"/>
      <c r="GP47" s="495"/>
      <c r="GQ47" s="495"/>
      <c r="GR47" s="495"/>
      <c r="GS47" s="495"/>
      <c r="GT47" s="495"/>
      <c r="GU47" s="495"/>
      <c r="GV47" s="495"/>
      <c r="GW47" s="495"/>
      <c r="GX47" s="495"/>
      <c r="GY47" s="495"/>
      <c r="GZ47" s="495"/>
      <c r="HA47" s="495"/>
      <c r="HB47" s="495"/>
      <c r="HC47" s="495"/>
      <c r="HD47" s="495"/>
    </row>
    <row r="48" spans="1:212" ht="18" customHeight="1">
      <c r="A48" s="495"/>
      <c r="B48" s="495"/>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5"/>
      <c r="CT48" s="495"/>
      <c r="CU48" s="495"/>
      <c r="CV48" s="495"/>
      <c r="CW48" s="495"/>
      <c r="CX48" s="495"/>
      <c r="CY48" s="495"/>
      <c r="CZ48" s="495"/>
      <c r="DA48" s="495"/>
      <c r="DB48" s="495"/>
      <c r="DC48" s="495"/>
      <c r="DD48" s="495"/>
      <c r="DE48" s="495"/>
      <c r="DF48" s="495"/>
      <c r="DG48" s="495"/>
      <c r="DH48" s="495"/>
      <c r="DI48" s="495"/>
      <c r="DJ48" s="495"/>
      <c r="DK48" s="495"/>
      <c r="DL48" s="495"/>
      <c r="DM48" s="495"/>
      <c r="DN48" s="495"/>
      <c r="DO48" s="495"/>
      <c r="DP48" s="495"/>
      <c r="DQ48" s="495"/>
      <c r="DR48" s="495"/>
      <c r="DS48" s="495"/>
      <c r="DT48" s="495"/>
      <c r="DU48" s="495"/>
      <c r="DV48" s="495"/>
      <c r="DW48" s="495"/>
      <c r="DX48" s="495"/>
      <c r="DY48" s="495"/>
      <c r="DZ48" s="495"/>
      <c r="EA48" s="495"/>
      <c r="EB48" s="495"/>
      <c r="EC48" s="495"/>
      <c r="ED48" s="495"/>
      <c r="EE48" s="495"/>
      <c r="EF48" s="495"/>
      <c r="EG48" s="495"/>
      <c r="EH48" s="495"/>
      <c r="EI48" s="495"/>
      <c r="EJ48" s="495"/>
      <c r="EK48" s="495"/>
      <c r="EL48" s="495"/>
      <c r="EM48" s="495"/>
      <c r="EN48" s="495"/>
      <c r="EO48" s="495"/>
      <c r="EP48" s="495"/>
      <c r="EQ48" s="495"/>
      <c r="ER48" s="495"/>
      <c r="ES48" s="495"/>
      <c r="ET48" s="495"/>
      <c r="EU48" s="495"/>
      <c r="EV48" s="495"/>
      <c r="EW48" s="495"/>
      <c r="EX48" s="495"/>
      <c r="EY48" s="495"/>
      <c r="EZ48" s="495"/>
      <c r="FA48" s="495"/>
      <c r="FB48" s="495"/>
      <c r="FC48" s="495"/>
      <c r="FD48" s="495"/>
      <c r="FE48" s="495"/>
      <c r="FF48" s="495"/>
      <c r="FG48" s="495"/>
      <c r="FH48" s="495"/>
      <c r="FI48" s="495"/>
      <c r="FJ48" s="495"/>
      <c r="FK48" s="495"/>
      <c r="FL48" s="495"/>
      <c r="FM48" s="495"/>
      <c r="FN48" s="495"/>
      <c r="FO48" s="495"/>
      <c r="FP48" s="495"/>
      <c r="FQ48" s="495"/>
      <c r="FR48" s="495"/>
      <c r="FS48" s="495"/>
      <c r="FT48" s="495"/>
      <c r="FU48" s="495"/>
      <c r="FV48" s="495"/>
      <c r="FW48" s="495"/>
      <c r="FX48" s="495"/>
      <c r="FY48" s="495"/>
      <c r="FZ48" s="495"/>
      <c r="GA48" s="495"/>
      <c r="GB48" s="495"/>
      <c r="GC48" s="495"/>
      <c r="GD48" s="495"/>
      <c r="GE48" s="495"/>
      <c r="GF48" s="495"/>
      <c r="GG48" s="495"/>
      <c r="GH48" s="495"/>
      <c r="GI48" s="495"/>
      <c r="GJ48" s="495"/>
      <c r="GK48" s="495"/>
      <c r="GL48" s="495"/>
      <c r="GM48" s="495"/>
      <c r="GN48" s="495"/>
      <c r="GO48" s="495"/>
      <c r="GP48" s="495"/>
      <c r="GQ48" s="495"/>
      <c r="GR48" s="495"/>
      <c r="GS48" s="495"/>
      <c r="GT48" s="495"/>
      <c r="GU48" s="495"/>
      <c r="GV48" s="495"/>
      <c r="GW48" s="495"/>
      <c r="GX48" s="495"/>
      <c r="GY48" s="495"/>
      <c r="GZ48" s="495"/>
      <c r="HA48" s="495"/>
      <c r="HB48" s="495"/>
      <c r="HC48" s="495"/>
      <c r="HD48" s="495"/>
    </row>
    <row r="49" spans="1:212" ht="18" customHeight="1">
      <c r="A49" s="495"/>
      <c r="B49" s="495"/>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5"/>
      <c r="CT49" s="495"/>
      <c r="CU49" s="495"/>
      <c r="CV49" s="495"/>
      <c r="CW49" s="495"/>
      <c r="CX49" s="495"/>
      <c r="CY49" s="495"/>
      <c r="CZ49" s="495"/>
      <c r="DA49" s="495"/>
      <c r="DB49" s="495"/>
      <c r="DC49" s="495"/>
      <c r="DD49" s="495"/>
      <c r="DE49" s="495"/>
      <c r="DF49" s="495"/>
      <c r="DG49" s="495"/>
      <c r="DH49" s="495"/>
      <c r="DI49" s="495"/>
      <c r="DJ49" s="495"/>
      <c r="DK49" s="495"/>
      <c r="DL49" s="495"/>
      <c r="DM49" s="495"/>
      <c r="DN49" s="495"/>
      <c r="DO49" s="495"/>
      <c r="DP49" s="495"/>
      <c r="DQ49" s="495"/>
      <c r="DR49" s="495"/>
      <c r="DS49" s="495"/>
      <c r="DT49" s="495"/>
      <c r="DU49" s="495"/>
      <c r="DV49" s="495"/>
      <c r="DW49" s="495"/>
      <c r="DX49" s="495"/>
      <c r="DY49" s="495"/>
      <c r="DZ49" s="495"/>
      <c r="EA49" s="495"/>
      <c r="EB49" s="495"/>
      <c r="EC49" s="495"/>
      <c r="ED49" s="495"/>
      <c r="EE49" s="495"/>
      <c r="EF49" s="495"/>
      <c r="EG49" s="495"/>
      <c r="EH49" s="495"/>
      <c r="EI49" s="495"/>
      <c r="EJ49" s="495"/>
      <c r="EK49" s="495"/>
      <c r="EL49" s="495"/>
      <c r="EM49" s="495"/>
      <c r="EN49" s="495"/>
      <c r="EO49" s="495"/>
      <c r="EP49" s="495"/>
      <c r="EQ49" s="495"/>
      <c r="ER49" s="495"/>
      <c r="ES49" s="495"/>
      <c r="ET49" s="495"/>
      <c r="EU49" s="495"/>
      <c r="EV49" s="495"/>
      <c r="EW49" s="495"/>
      <c r="EX49" s="495"/>
      <c r="EY49" s="495"/>
      <c r="EZ49" s="495"/>
      <c r="FA49" s="495"/>
      <c r="FB49" s="495"/>
      <c r="FC49" s="495"/>
      <c r="FD49" s="495"/>
      <c r="FE49" s="495"/>
      <c r="FF49" s="495"/>
      <c r="FG49" s="495"/>
      <c r="FH49" s="495"/>
      <c r="FI49" s="495"/>
      <c r="FJ49" s="495"/>
      <c r="FK49" s="495"/>
      <c r="FL49" s="495"/>
      <c r="FM49" s="495"/>
      <c r="FN49" s="495"/>
      <c r="FO49" s="495"/>
      <c r="FP49" s="495"/>
      <c r="FQ49" s="495"/>
      <c r="FR49" s="495"/>
      <c r="FS49" s="495"/>
      <c r="FT49" s="495"/>
      <c r="FU49" s="495"/>
      <c r="FV49" s="495"/>
      <c r="FW49" s="495"/>
      <c r="FX49" s="495"/>
      <c r="FY49" s="495"/>
      <c r="FZ49" s="495"/>
      <c r="GA49" s="495"/>
      <c r="GB49" s="495"/>
      <c r="GC49" s="495"/>
      <c r="GD49" s="495"/>
      <c r="GE49" s="495"/>
      <c r="GF49" s="495"/>
      <c r="GG49" s="495"/>
      <c r="GH49" s="495"/>
      <c r="GI49" s="495"/>
      <c r="GJ49" s="495"/>
      <c r="GK49" s="495"/>
      <c r="GL49" s="495"/>
      <c r="GM49" s="495"/>
      <c r="GN49" s="495"/>
      <c r="GO49" s="495"/>
      <c r="GP49" s="495"/>
      <c r="GQ49" s="495"/>
      <c r="GR49" s="495"/>
      <c r="GS49" s="495"/>
      <c r="GT49" s="495"/>
      <c r="GU49" s="495"/>
      <c r="GV49" s="495"/>
      <c r="GW49" s="495"/>
      <c r="GX49" s="495"/>
      <c r="GY49" s="495"/>
      <c r="GZ49" s="495"/>
      <c r="HA49" s="495"/>
      <c r="HB49" s="495"/>
      <c r="HC49" s="495"/>
      <c r="HD49" s="495"/>
    </row>
    <row r="50" spans="1:212" ht="18" customHeight="1">
      <c r="A50" s="495"/>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5"/>
      <c r="CT50" s="495"/>
      <c r="CU50" s="495"/>
      <c r="CV50" s="495"/>
      <c r="CW50" s="495"/>
      <c r="CX50" s="495"/>
      <c r="CY50" s="495"/>
      <c r="CZ50" s="495"/>
      <c r="DA50" s="495"/>
      <c r="DB50" s="495"/>
      <c r="DC50" s="495"/>
      <c r="DD50" s="495"/>
      <c r="DE50" s="495"/>
      <c r="DF50" s="495"/>
      <c r="DG50" s="495"/>
      <c r="DH50" s="495"/>
      <c r="DI50" s="495"/>
      <c r="DJ50" s="495"/>
      <c r="DK50" s="495"/>
      <c r="DL50" s="495"/>
      <c r="DM50" s="495"/>
      <c r="DN50" s="495"/>
      <c r="DO50" s="495"/>
      <c r="DP50" s="495"/>
      <c r="DQ50" s="495"/>
      <c r="DR50" s="495"/>
      <c r="DS50" s="495"/>
      <c r="DT50" s="495"/>
      <c r="DU50" s="495"/>
      <c r="DV50" s="495"/>
      <c r="DW50" s="495"/>
      <c r="DX50" s="495"/>
      <c r="DY50" s="495"/>
      <c r="DZ50" s="495"/>
      <c r="EA50" s="495"/>
      <c r="EB50" s="495"/>
      <c r="EC50" s="495"/>
      <c r="ED50" s="495"/>
      <c r="EE50" s="495"/>
      <c r="EF50" s="495"/>
      <c r="EG50" s="495"/>
      <c r="EH50" s="495"/>
      <c r="EI50" s="495"/>
      <c r="EJ50" s="495"/>
      <c r="EK50" s="495"/>
      <c r="EL50" s="495"/>
      <c r="EM50" s="495"/>
      <c r="EN50" s="495"/>
      <c r="EO50" s="495"/>
      <c r="EP50" s="495"/>
      <c r="EQ50" s="495"/>
      <c r="ER50" s="495"/>
      <c r="ES50" s="495"/>
      <c r="ET50" s="495"/>
      <c r="EU50" s="495"/>
      <c r="EV50" s="495"/>
      <c r="EW50" s="495"/>
      <c r="EX50" s="495"/>
      <c r="EY50" s="495"/>
      <c r="EZ50" s="495"/>
      <c r="FA50" s="495"/>
      <c r="FB50" s="495"/>
      <c r="FC50" s="495"/>
      <c r="FD50" s="495"/>
      <c r="FE50" s="495"/>
      <c r="FF50" s="495"/>
      <c r="FG50" s="495"/>
      <c r="FH50" s="495"/>
      <c r="FI50" s="495"/>
      <c r="FJ50" s="495"/>
      <c r="FK50" s="495"/>
      <c r="FL50" s="495"/>
      <c r="FM50" s="495"/>
      <c r="FN50" s="495"/>
      <c r="FO50" s="495"/>
      <c r="FP50" s="495"/>
      <c r="FQ50" s="495"/>
      <c r="FR50" s="495"/>
      <c r="FS50" s="495"/>
      <c r="FT50" s="495"/>
      <c r="FU50" s="495"/>
      <c r="FV50" s="495"/>
      <c r="FW50" s="495"/>
      <c r="FX50" s="495"/>
      <c r="FY50" s="495"/>
      <c r="FZ50" s="495"/>
      <c r="GA50" s="495"/>
      <c r="GB50" s="495"/>
      <c r="GC50" s="495"/>
      <c r="GD50" s="495"/>
      <c r="GE50" s="495"/>
      <c r="GF50" s="495"/>
      <c r="GG50" s="495"/>
      <c r="GH50" s="495"/>
      <c r="GI50" s="495"/>
      <c r="GJ50" s="495"/>
      <c r="GK50" s="495"/>
      <c r="GL50" s="495"/>
      <c r="GM50" s="495"/>
      <c r="GN50" s="495"/>
      <c r="GO50" s="495"/>
      <c r="GP50" s="495"/>
      <c r="GQ50" s="495"/>
      <c r="GR50" s="495"/>
      <c r="GS50" s="495"/>
      <c r="GT50" s="495"/>
      <c r="GU50" s="495"/>
      <c r="GV50" s="495"/>
      <c r="GW50" s="495"/>
      <c r="GX50" s="495"/>
      <c r="GY50" s="495"/>
      <c r="GZ50" s="495"/>
      <c r="HA50" s="495"/>
      <c r="HB50" s="495"/>
      <c r="HC50" s="495"/>
      <c r="HD50" s="495"/>
    </row>
    <row r="51" spans="1:212" ht="18" customHeight="1">
      <c r="A51" s="495"/>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5"/>
      <c r="CT51" s="495"/>
      <c r="CU51" s="495"/>
      <c r="CV51" s="495"/>
      <c r="CW51" s="495"/>
      <c r="CX51" s="495"/>
      <c r="CY51" s="495"/>
      <c r="CZ51" s="495"/>
      <c r="DA51" s="495"/>
      <c r="DB51" s="495"/>
      <c r="DC51" s="495"/>
      <c r="DD51" s="495"/>
      <c r="DE51" s="495"/>
      <c r="DF51" s="495"/>
      <c r="DG51" s="495"/>
      <c r="DH51" s="495"/>
      <c r="DI51" s="495"/>
      <c r="DJ51" s="495"/>
      <c r="DK51" s="495"/>
      <c r="DL51" s="495"/>
      <c r="DM51" s="495"/>
      <c r="DN51" s="495"/>
      <c r="DO51" s="495"/>
      <c r="DP51" s="495"/>
      <c r="DQ51" s="495"/>
      <c r="DR51" s="495"/>
      <c r="DS51" s="495"/>
      <c r="DT51" s="495"/>
      <c r="DU51" s="495"/>
      <c r="DV51" s="495"/>
      <c r="DW51" s="495"/>
      <c r="DX51" s="495"/>
      <c r="DY51" s="495"/>
      <c r="DZ51" s="495"/>
      <c r="EA51" s="495"/>
      <c r="EB51" s="495"/>
      <c r="EC51" s="495"/>
      <c r="ED51" s="495"/>
      <c r="EE51" s="495"/>
      <c r="EF51" s="495"/>
      <c r="EG51" s="495"/>
      <c r="EH51" s="495"/>
      <c r="EI51" s="495"/>
      <c r="EJ51" s="495"/>
      <c r="EK51" s="495"/>
      <c r="EL51" s="495"/>
      <c r="EM51" s="495"/>
      <c r="EN51" s="495"/>
      <c r="EO51" s="495"/>
      <c r="EP51" s="495"/>
      <c r="EQ51" s="495"/>
      <c r="ER51" s="495"/>
      <c r="ES51" s="495"/>
      <c r="ET51" s="495"/>
      <c r="EU51" s="495"/>
      <c r="EV51" s="495"/>
      <c r="EW51" s="495"/>
      <c r="EX51" s="495"/>
      <c r="EY51" s="495"/>
      <c r="EZ51" s="495"/>
      <c r="FA51" s="495"/>
      <c r="FB51" s="495"/>
      <c r="FC51" s="495"/>
      <c r="FD51" s="495"/>
      <c r="FE51" s="495"/>
      <c r="FF51" s="495"/>
      <c r="FG51" s="495"/>
      <c r="FH51" s="495"/>
      <c r="FI51" s="495"/>
      <c r="FJ51" s="495"/>
      <c r="FK51" s="495"/>
      <c r="FL51" s="495"/>
      <c r="FM51" s="495"/>
      <c r="FN51" s="495"/>
      <c r="FO51" s="495"/>
      <c r="FP51" s="495"/>
      <c r="FQ51" s="495"/>
      <c r="FR51" s="495"/>
      <c r="FS51" s="495"/>
      <c r="FT51" s="495"/>
      <c r="FU51" s="495"/>
      <c r="FV51" s="495"/>
      <c r="FW51" s="495"/>
      <c r="FX51" s="495"/>
      <c r="FY51" s="495"/>
      <c r="FZ51" s="495"/>
      <c r="GA51" s="495"/>
      <c r="GB51" s="495"/>
      <c r="GC51" s="495"/>
      <c r="GD51" s="495"/>
      <c r="GE51" s="495"/>
      <c r="GF51" s="495"/>
      <c r="GG51" s="495"/>
      <c r="GH51" s="495"/>
      <c r="GI51" s="495"/>
      <c r="GJ51" s="495"/>
      <c r="GK51" s="495"/>
      <c r="GL51" s="495"/>
      <c r="GM51" s="495"/>
      <c r="GN51" s="495"/>
      <c r="GO51" s="495"/>
      <c r="GP51" s="495"/>
      <c r="GQ51" s="495"/>
      <c r="GR51" s="495"/>
      <c r="GS51" s="495"/>
      <c r="GT51" s="495"/>
      <c r="GU51" s="495"/>
      <c r="GV51" s="495"/>
      <c r="GW51" s="495"/>
      <c r="GX51" s="495"/>
      <c r="GY51" s="495"/>
      <c r="GZ51" s="495"/>
      <c r="HA51" s="495"/>
      <c r="HB51" s="495"/>
      <c r="HC51" s="495"/>
      <c r="HD51" s="495"/>
    </row>
    <row r="52" spans="1:212" ht="18" customHeight="1">
      <c r="A52" s="495"/>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495"/>
      <c r="CR52" s="495"/>
      <c r="CS52" s="495"/>
      <c r="CT52" s="495"/>
      <c r="CU52" s="495"/>
      <c r="CV52" s="495"/>
      <c r="CW52" s="495"/>
      <c r="CX52" s="495"/>
      <c r="CY52" s="495"/>
      <c r="CZ52" s="495"/>
      <c r="DA52" s="495"/>
      <c r="DB52" s="495"/>
      <c r="DC52" s="495"/>
      <c r="DD52" s="495"/>
      <c r="DE52" s="495"/>
      <c r="DF52" s="495"/>
      <c r="DG52" s="495"/>
      <c r="DH52" s="495"/>
      <c r="DI52" s="495"/>
      <c r="DJ52" s="495"/>
      <c r="DK52" s="495"/>
      <c r="DL52" s="495"/>
      <c r="DM52" s="495"/>
      <c r="DN52" s="495"/>
      <c r="DO52" s="495"/>
      <c r="DP52" s="495"/>
      <c r="DQ52" s="495"/>
      <c r="DR52" s="495"/>
      <c r="DS52" s="495"/>
      <c r="DT52" s="495"/>
      <c r="DU52" s="495"/>
      <c r="DV52" s="495"/>
      <c r="DW52" s="495"/>
      <c r="DX52" s="495"/>
      <c r="DY52" s="495"/>
      <c r="DZ52" s="495"/>
      <c r="EA52" s="495"/>
      <c r="EB52" s="495"/>
      <c r="EC52" s="495"/>
      <c r="ED52" s="495"/>
      <c r="EE52" s="495"/>
      <c r="EF52" s="495"/>
      <c r="EG52" s="495"/>
      <c r="EH52" s="495"/>
      <c r="EI52" s="495"/>
      <c r="EJ52" s="495"/>
      <c r="EK52" s="495"/>
      <c r="EL52" s="495"/>
      <c r="EM52" s="495"/>
      <c r="EN52" s="495"/>
      <c r="EO52" s="495"/>
      <c r="EP52" s="495"/>
      <c r="EQ52" s="495"/>
      <c r="ER52" s="495"/>
      <c r="ES52" s="495"/>
      <c r="ET52" s="495"/>
      <c r="EU52" s="495"/>
      <c r="EV52" s="495"/>
      <c r="EW52" s="495"/>
      <c r="EX52" s="495"/>
      <c r="EY52" s="495"/>
      <c r="EZ52" s="495"/>
      <c r="FA52" s="495"/>
      <c r="FB52" s="495"/>
      <c r="FC52" s="495"/>
      <c r="FD52" s="495"/>
      <c r="FE52" s="495"/>
      <c r="FF52" s="495"/>
      <c r="FG52" s="495"/>
      <c r="FH52" s="495"/>
      <c r="FI52" s="495"/>
      <c r="FJ52" s="495"/>
      <c r="FK52" s="495"/>
      <c r="FL52" s="495"/>
      <c r="FM52" s="495"/>
      <c r="FN52" s="495"/>
      <c r="FO52" s="495"/>
      <c r="FP52" s="495"/>
      <c r="FQ52" s="495"/>
      <c r="FR52" s="495"/>
      <c r="FS52" s="495"/>
      <c r="FT52" s="495"/>
      <c r="FU52" s="495"/>
      <c r="FV52" s="495"/>
      <c r="FW52" s="495"/>
      <c r="FX52" s="495"/>
      <c r="FY52" s="495"/>
      <c r="FZ52" s="495"/>
      <c r="GA52" s="495"/>
      <c r="GB52" s="495"/>
      <c r="GC52" s="495"/>
      <c r="GD52" s="495"/>
      <c r="GE52" s="495"/>
      <c r="GF52" s="495"/>
      <c r="GG52" s="495"/>
      <c r="GH52" s="495"/>
      <c r="GI52" s="495"/>
      <c r="GJ52" s="495"/>
      <c r="GK52" s="495"/>
      <c r="GL52" s="495"/>
      <c r="GM52" s="495"/>
      <c r="GN52" s="495"/>
      <c r="GO52" s="495"/>
      <c r="GP52" s="495"/>
      <c r="GQ52" s="495"/>
      <c r="GR52" s="495"/>
      <c r="GS52" s="495"/>
      <c r="GT52" s="495"/>
      <c r="GU52" s="495"/>
      <c r="GV52" s="495"/>
      <c r="GW52" s="495"/>
      <c r="GX52" s="495"/>
      <c r="GY52" s="495"/>
      <c r="GZ52" s="495"/>
      <c r="HA52" s="495"/>
      <c r="HB52" s="495"/>
      <c r="HC52" s="495"/>
      <c r="HD52" s="495"/>
    </row>
    <row r="53" spans="1:212" ht="18" customHeight="1">
      <c r="A53" s="495"/>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5"/>
      <c r="CS53" s="495"/>
      <c r="CT53" s="495"/>
      <c r="CU53" s="495"/>
      <c r="CV53" s="495"/>
      <c r="CW53" s="495"/>
      <c r="CX53" s="495"/>
      <c r="CY53" s="495"/>
      <c r="CZ53" s="495"/>
      <c r="DA53" s="495"/>
      <c r="DB53" s="495"/>
      <c r="DC53" s="495"/>
      <c r="DD53" s="495"/>
      <c r="DE53" s="495"/>
      <c r="DF53" s="495"/>
      <c r="DG53" s="495"/>
      <c r="DH53" s="495"/>
      <c r="DI53" s="495"/>
      <c r="DJ53" s="495"/>
      <c r="DK53" s="495"/>
      <c r="DL53" s="495"/>
      <c r="DM53" s="495"/>
      <c r="DN53" s="495"/>
      <c r="DO53" s="495"/>
      <c r="DP53" s="495"/>
      <c r="DQ53" s="495"/>
      <c r="DR53" s="495"/>
      <c r="DS53" s="495"/>
      <c r="DT53" s="495"/>
      <c r="DU53" s="495"/>
      <c r="DV53" s="495"/>
      <c r="DW53" s="495"/>
      <c r="DX53" s="495"/>
      <c r="DY53" s="495"/>
      <c r="DZ53" s="495"/>
      <c r="EA53" s="495"/>
      <c r="EB53" s="495"/>
      <c r="EC53" s="495"/>
      <c r="ED53" s="495"/>
      <c r="EE53" s="495"/>
      <c r="EF53" s="495"/>
      <c r="EG53" s="495"/>
      <c r="EH53" s="495"/>
      <c r="EI53" s="495"/>
      <c r="EJ53" s="495"/>
      <c r="EK53" s="495"/>
      <c r="EL53" s="495"/>
      <c r="EM53" s="495"/>
      <c r="EN53" s="495"/>
      <c r="EO53" s="495"/>
      <c r="EP53" s="495"/>
      <c r="EQ53" s="495"/>
      <c r="ER53" s="495"/>
      <c r="ES53" s="495"/>
      <c r="ET53" s="495"/>
      <c r="EU53" s="495"/>
      <c r="EV53" s="495"/>
      <c r="EW53" s="495"/>
      <c r="EX53" s="495"/>
      <c r="EY53" s="495"/>
      <c r="EZ53" s="495"/>
      <c r="FA53" s="495"/>
      <c r="FB53" s="495"/>
      <c r="FC53" s="495"/>
      <c r="FD53" s="495"/>
      <c r="FE53" s="495"/>
      <c r="FF53" s="495"/>
      <c r="FG53" s="495"/>
      <c r="FH53" s="495"/>
      <c r="FI53" s="495"/>
      <c r="FJ53" s="495"/>
      <c r="FK53" s="495"/>
      <c r="FL53" s="495"/>
      <c r="FM53" s="495"/>
      <c r="FN53" s="495"/>
      <c r="FO53" s="495"/>
      <c r="FP53" s="495"/>
      <c r="FQ53" s="495"/>
      <c r="FR53" s="495"/>
      <c r="FS53" s="495"/>
      <c r="FT53" s="495"/>
      <c r="FU53" s="495"/>
      <c r="FV53" s="495"/>
      <c r="FW53" s="495"/>
      <c r="FX53" s="495"/>
      <c r="FY53" s="495"/>
      <c r="FZ53" s="495"/>
      <c r="GA53" s="495"/>
      <c r="GB53" s="495"/>
      <c r="GC53" s="495"/>
      <c r="GD53" s="495"/>
      <c r="GE53" s="495"/>
      <c r="GF53" s="495"/>
      <c r="GG53" s="495"/>
      <c r="GH53" s="495"/>
      <c r="GI53" s="495"/>
      <c r="GJ53" s="495"/>
      <c r="GK53" s="495"/>
      <c r="GL53" s="495"/>
      <c r="GM53" s="495"/>
      <c r="GN53" s="495"/>
      <c r="GO53" s="495"/>
      <c r="GP53" s="495"/>
      <c r="GQ53" s="495"/>
      <c r="GR53" s="495"/>
      <c r="GS53" s="495"/>
      <c r="GT53" s="495"/>
      <c r="GU53" s="495"/>
      <c r="GV53" s="495"/>
      <c r="GW53" s="495"/>
      <c r="GX53" s="495"/>
      <c r="GY53" s="495"/>
      <c r="GZ53" s="495"/>
      <c r="HA53" s="495"/>
      <c r="HB53" s="495"/>
      <c r="HC53" s="495"/>
      <c r="HD53" s="495"/>
    </row>
    <row r="54" spans="1:212" ht="18" customHeight="1">
      <c r="A54" s="495"/>
      <c r="B54" s="495"/>
      <c r="C54" s="495"/>
      <c r="D54" s="495"/>
      <c r="E54" s="495"/>
      <c r="F54" s="495"/>
      <c r="G54" s="495"/>
      <c r="H54" s="495"/>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5"/>
      <c r="CT54" s="495"/>
      <c r="CU54" s="495"/>
      <c r="CV54" s="495"/>
      <c r="CW54" s="495"/>
      <c r="CX54" s="495"/>
      <c r="CY54" s="495"/>
      <c r="CZ54" s="495"/>
      <c r="DA54" s="495"/>
      <c r="DB54" s="495"/>
      <c r="DC54" s="495"/>
      <c r="DD54" s="495"/>
      <c r="DE54" s="495"/>
      <c r="DF54" s="495"/>
      <c r="DG54" s="495"/>
      <c r="DH54" s="495"/>
      <c r="DI54" s="495"/>
      <c r="DJ54" s="495"/>
      <c r="DK54" s="495"/>
      <c r="DL54" s="495"/>
      <c r="DM54" s="495"/>
      <c r="DN54" s="495"/>
      <c r="DO54" s="495"/>
      <c r="DP54" s="495"/>
      <c r="DQ54" s="495"/>
      <c r="DR54" s="495"/>
      <c r="DS54" s="495"/>
      <c r="DT54" s="495"/>
      <c r="DU54" s="495"/>
      <c r="DV54" s="495"/>
      <c r="DW54" s="495"/>
      <c r="DX54" s="495"/>
      <c r="DY54" s="495"/>
      <c r="DZ54" s="495"/>
      <c r="EA54" s="495"/>
      <c r="EB54" s="495"/>
      <c r="EC54" s="495"/>
      <c r="ED54" s="495"/>
      <c r="EE54" s="495"/>
      <c r="EF54" s="495"/>
      <c r="EG54" s="495"/>
      <c r="EH54" s="495"/>
      <c r="EI54" s="495"/>
      <c r="EJ54" s="495"/>
      <c r="EK54" s="495"/>
      <c r="EL54" s="495"/>
      <c r="EM54" s="495"/>
      <c r="EN54" s="495"/>
      <c r="EO54" s="495"/>
      <c r="EP54" s="495"/>
      <c r="EQ54" s="495"/>
      <c r="ER54" s="495"/>
      <c r="ES54" s="495"/>
      <c r="ET54" s="495"/>
      <c r="EU54" s="495"/>
      <c r="EV54" s="495"/>
      <c r="EW54" s="495"/>
      <c r="EX54" s="495"/>
      <c r="EY54" s="495"/>
      <c r="EZ54" s="495"/>
      <c r="FA54" s="495"/>
      <c r="FB54" s="495"/>
      <c r="FC54" s="495"/>
      <c r="FD54" s="495"/>
      <c r="FE54" s="495"/>
      <c r="FF54" s="495"/>
      <c r="FG54" s="495"/>
      <c r="FH54" s="495"/>
      <c r="FI54" s="495"/>
      <c r="FJ54" s="495"/>
      <c r="FK54" s="495"/>
      <c r="FL54" s="495"/>
      <c r="FM54" s="495"/>
      <c r="FN54" s="495"/>
      <c r="FO54" s="495"/>
      <c r="FP54" s="495"/>
      <c r="FQ54" s="495"/>
      <c r="FR54" s="495"/>
      <c r="FS54" s="495"/>
      <c r="FT54" s="495"/>
      <c r="FU54" s="495"/>
      <c r="FV54" s="495"/>
      <c r="FW54" s="495"/>
      <c r="FX54" s="495"/>
      <c r="FY54" s="495"/>
      <c r="FZ54" s="495"/>
      <c r="GA54" s="495"/>
      <c r="GB54" s="495"/>
      <c r="GC54" s="495"/>
      <c r="GD54" s="495"/>
      <c r="GE54" s="495"/>
      <c r="GF54" s="495"/>
      <c r="GG54" s="495"/>
      <c r="GH54" s="495"/>
      <c r="GI54" s="495"/>
      <c r="GJ54" s="495"/>
      <c r="GK54" s="495"/>
      <c r="GL54" s="495"/>
      <c r="GM54" s="495"/>
      <c r="GN54" s="495"/>
      <c r="GO54" s="495"/>
      <c r="GP54" s="495"/>
      <c r="GQ54" s="495"/>
      <c r="GR54" s="495"/>
      <c r="GS54" s="495"/>
      <c r="GT54" s="495"/>
      <c r="GU54" s="495"/>
      <c r="GV54" s="495"/>
      <c r="GW54" s="495"/>
      <c r="GX54" s="495"/>
      <c r="GY54" s="495"/>
      <c r="GZ54" s="495"/>
      <c r="HA54" s="495"/>
      <c r="HB54" s="495"/>
      <c r="HC54" s="495"/>
      <c r="HD54" s="495"/>
    </row>
    <row r="55" spans="1:212" ht="18" customHeight="1">
      <c r="A55" s="495"/>
      <c r="B55" s="495"/>
      <c r="C55" s="495"/>
      <c r="D55" s="495"/>
      <c r="E55" s="495"/>
      <c r="F55" s="495"/>
      <c r="G55" s="495"/>
      <c r="H55" s="495"/>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5"/>
      <c r="BX55" s="495"/>
      <c r="BY55" s="495"/>
      <c r="BZ55" s="495"/>
      <c r="CA55" s="495"/>
      <c r="CB55" s="495"/>
      <c r="CC55" s="495"/>
      <c r="CD55" s="495"/>
      <c r="CE55" s="495"/>
      <c r="CF55" s="495"/>
      <c r="CG55" s="495"/>
      <c r="CH55" s="495"/>
      <c r="CI55" s="495"/>
      <c r="CJ55" s="495"/>
      <c r="CK55" s="495"/>
      <c r="CL55" s="495"/>
      <c r="CM55" s="495"/>
      <c r="CN55" s="495"/>
      <c r="CO55" s="495"/>
      <c r="CP55" s="495"/>
      <c r="CQ55" s="495"/>
      <c r="CR55" s="495"/>
      <c r="CS55" s="495"/>
      <c r="CT55" s="495"/>
      <c r="CU55" s="495"/>
      <c r="CV55" s="495"/>
      <c r="CW55" s="495"/>
      <c r="CX55" s="495"/>
      <c r="CY55" s="495"/>
      <c r="CZ55" s="495"/>
      <c r="DA55" s="495"/>
      <c r="DB55" s="495"/>
      <c r="DC55" s="495"/>
      <c r="DD55" s="495"/>
      <c r="DE55" s="495"/>
      <c r="DF55" s="495"/>
      <c r="DG55" s="495"/>
      <c r="DH55" s="495"/>
      <c r="DI55" s="495"/>
      <c r="DJ55" s="495"/>
      <c r="DK55" s="495"/>
      <c r="DL55" s="495"/>
      <c r="DM55" s="495"/>
      <c r="DN55" s="495"/>
      <c r="DO55" s="495"/>
      <c r="DP55" s="495"/>
      <c r="DQ55" s="495"/>
      <c r="DR55" s="495"/>
      <c r="DS55" s="495"/>
      <c r="DT55" s="495"/>
      <c r="DU55" s="495"/>
      <c r="DV55" s="495"/>
      <c r="DW55" s="495"/>
      <c r="DX55" s="495"/>
      <c r="DY55" s="495"/>
      <c r="DZ55" s="495"/>
      <c r="EA55" s="495"/>
      <c r="EB55" s="495"/>
      <c r="EC55" s="495"/>
      <c r="ED55" s="495"/>
      <c r="EE55" s="495"/>
      <c r="EF55" s="495"/>
      <c r="EG55" s="495"/>
      <c r="EH55" s="495"/>
      <c r="EI55" s="495"/>
      <c r="EJ55" s="495"/>
      <c r="EK55" s="495"/>
      <c r="EL55" s="495"/>
      <c r="EM55" s="495"/>
      <c r="EN55" s="495"/>
      <c r="EO55" s="495"/>
      <c r="EP55" s="495"/>
      <c r="EQ55" s="495"/>
      <c r="ER55" s="495"/>
      <c r="ES55" s="495"/>
      <c r="ET55" s="495"/>
      <c r="EU55" s="495"/>
      <c r="EV55" s="495"/>
      <c r="EW55" s="495"/>
      <c r="EX55" s="495"/>
      <c r="EY55" s="495"/>
      <c r="EZ55" s="495"/>
      <c r="FA55" s="495"/>
      <c r="FB55" s="495"/>
      <c r="FC55" s="495"/>
      <c r="FD55" s="495"/>
      <c r="FE55" s="495"/>
      <c r="FF55" s="495"/>
      <c r="FG55" s="495"/>
      <c r="FH55" s="495"/>
      <c r="FI55" s="495"/>
      <c r="FJ55" s="495"/>
      <c r="FK55" s="495"/>
      <c r="FL55" s="495"/>
      <c r="FM55" s="495"/>
      <c r="FN55" s="495"/>
      <c r="FO55" s="495"/>
      <c r="FP55" s="495"/>
      <c r="FQ55" s="495"/>
      <c r="FR55" s="495"/>
      <c r="FS55" s="495"/>
      <c r="FT55" s="495"/>
      <c r="FU55" s="495"/>
      <c r="FV55" s="495"/>
      <c r="FW55" s="495"/>
      <c r="FX55" s="495"/>
      <c r="FY55" s="495"/>
      <c r="FZ55" s="495"/>
      <c r="GA55" s="495"/>
      <c r="GB55" s="495"/>
      <c r="GC55" s="495"/>
      <c r="GD55" s="495"/>
      <c r="GE55" s="495"/>
      <c r="GF55" s="495"/>
      <c r="GG55" s="495"/>
      <c r="GH55" s="495"/>
      <c r="GI55" s="495"/>
      <c r="GJ55" s="495"/>
      <c r="GK55" s="495"/>
      <c r="GL55" s="495"/>
      <c r="GM55" s="495"/>
      <c r="GN55" s="495"/>
      <c r="GO55" s="495"/>
      <c r="GP55" s="495"/>
      <c r="GQ55" s="495"/>
      <c r="GR55" s="495"/>
      <c r="GS55" s="495"/>
      <c r="GT55" s="495"/>
      <c r="GU55" s="495"/>
      <c r="GV55" s="495"/>
      <c r="GW55" s="495"/>
      <c r="GX55" s="495"/>
      <c r="GY55" s="495"/>
      <c r="GZ55" s="495"/>
      <c r="HA55" s="495"/>
      <c r="HB55" s="495"/>
      <c r="HC55" s="495"/>
      <c r="HD55" s="495"/>
    </row>
    <row r="56" spans="1:212" ht="18" customHeight="1">
      <c r="A56" s="495"/>
      <c r="B56" s="495"/>
      <c r="C56" s="495"/>
      <c r="D56" s="495"/>
      <c r="E56" s="495"/>
      <c r="F56" s="495"/>
      <c r="G56" s="495"/>
      <c r="H56" s="495"/>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c r="CH56" s="495"/>
      <c r="CI56" s="495"/>
      <c r="CJ56" s="495"/>
      <c r="CK56" s="495"/>
      <c r="CL56" s="495"/>
      <c r="CM56" s="495"/>
      <c r="CN56" s="495"/>
      <c r="CO56" s="495"/>
      <c r="CP56" s="495"/>
      <c r="CQ56" s="495"/>
      <c r="CR56" s="495"/>
      <c r="CS56" s="495"/>
      <c r="CT56" s="495"/>
      <c r="CU56" s="495"/>
      <c r="CV56" s="495"/>
      <c r="CW56" s="495"/>
      <c r="CX56" s="495"/>
      <c r="CY56" s="495"/>
      <c r="CZ56" s="495"/>
      <c r="DA56" s="495"/>
      <c r="DB56" s="495"/>
      <c r="DC56" s="495"/>
      <c r="DD56" s="495"/>
      <c r="DE56" s="495"/>
      <c r="DF56" s="495"/>
      <c r="DG56" s="495"/>
      <c r="DH56" s="495"/>
      <c r="DI56" s="495"/>
      <c r="DJ56" s="495"/>
      <c r="DK56" s="495"/>
      <c r="DL56" s="495"/>
      <c r="DM56" s="495"/>
      <c r="DN56" s="495"/>
      <c r="DO56" s="495"/>
      <c r="DP56" s="495"/>
      <c r="DQ56" s="495"/>
      <c r="DR56" s="495"/>
      <c r="DS56" s="495"/>
      <c r="DT56" s="495"/>
      <c r="DU56" s="495"/>
      <c r="DV56" s="495"/>
      <c r="DW56" s="495"/>
      <c r="DX56" s="495"/>
      <c r="DY56" s="495"/>
      <c r="DZ56" s="495"/>
      <c r="EA56" s="495"/>
      <c r="EB56" s="495"/>
      <c r="EC56" s="495"/>
      <c r="ED56" s="495"/>
      <c r="EE56" s="495"/>
      <c r="EF56" s="495"/>
      <c r="EG56" s="495"/>
      <c r="EH56" s="495"/>
      <c r="EI56" s="495"/>
      <c r="EJ56" s="495"/>
      <c r="EK56" s="495"/>
      <c r="EL56" s="495"/>
      <c r="EM56" s="495"/>
      <c r="EN56" s="495"/>
      <c r="EO56" s="495"/>
      <c r="EP56" s="495"/>
      <c r="EQ56" s="495"/>
      <c r="ER56" s="495"/>
      <c r="ES56" s="495"/>
      <c r="ET56" s="495"/>
      <c r="EU56" s="495"/>
      <c r="EV56" s="495"/>
      <c r="EW56" s="495"/>
      <c r="EX56" s="495"/>
      <c r="EY56" s="495"/>
      <c r="EZ56" s="495"/>
      <c r="FA56" s="495"/>
      <c r="FB56" s="495"/>
      <c r="FC56" s="495"/>
      <c r="FD56" s="495"/>
      <c r="FE56" s="495"/>
      <c r="FF56" s="495"/>
      <c r="FG56" s="495"/>
      <c r="FH56" s="495"/>
      <c r="FI56" s="495"/>
      <c r="FJ56" s="495"/>
      <c r="FK56" s="495"/>
      <c r="FL56" s="495"/>
      <c r="FM56" s="495"/>
      <c r="FN56" s="495"/>
      <c r="FO56" s="495"/>
      <c r="FP56" s="495"/>
      <c r="FQ56" s="495"/>
      <c r="FR56" s="495"/>
      <c r="FS56" s="495"/>
      <c r="FT56" s="495"/>
      <c r="FU56" s="495"/>
      <c r="FV56" s="495"/>
      <c r="FW56" s="495"/>
      <c r="FX56" s="495"/>
      <c r="FY56" s="495"/>
      <c r="FZ56" s="495"/>
      <c r="GA56" s="495"/>
      <c r="GB56" s="495"/>
      <c r="GC56" s="495"/>
      <c r="GD56" s="495"/>
      <c r="GE56" s="495"/>
      <c r="GF56" s="495"/>
      <c r="GG56" s="495"/>
      <c r="GH56" s="495"/>
      <c r="GI56" s="495"/>
      <c r="GJ56" s="495"/>
      <c r="GK56" s="495"/>
      <c r="GL56" s="495"/>
      <c r="GM56" s="495"/>
      <c r="GN56" s="495"/>
      <c r="GO56" s="495"/>
      <c r="GP56" s="495"/>
      <c r="GQ56" s="495"/>
      <c r="GR56" s="495"/>
      <c r="GS56" s="495"/>
      <c r="GT56" s="495"/>
      <c r="GU56" s="495"/>
      <c r="GV56" s="495"/>
      <c r="GW56" s="495"/>
      <c r="GX56" s="495"/>
      <c r="GY56" s="495"/>
      <c r="GZ56" s="495"/>
      <c r="HA56" s="495"/>
      <c r="HB56" s="495"/>
      <c r="HC56" s="495"/>
      <c r="HD56" s="495"/>
    </row>
    <row r="57" spans="1:212" ht="18" customHeight="1">
      <c r="A57" s="495"/>
      <c r="B57" s="495"/>
      <c r="C57" s="495"/>
      <c r="D57" s="495"/>
      <c r="E57" s="495"/>
      <c r="F57" s="495"/>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5"/>
      <c r="CS57" s="495"/>
      <c r="CT57" s="495"/>
      <c r="CU57" s="495"/>
      <c r="CV57" s="495"/>
      <c r="CW57" s="495"/>
      <c r="CX57" s="495"/>
      <c r="CY57" s="495"/>
      <c r="CZ57" s="495"/>
      <c r="DA57" s="495"/>
      <c r="DB57" s="495"/>
      <c r="DC57" s="495"/>
      <c r="DD57" s="495"/>
      <c r="DE57" s="495"/>
      <c r="DF57" s="495"/>
      <c r="DG57" s="495"/>
      <c r="DH57" s="495"/>
      <c r="DI57" s="495"/>
      <c r="DJ57" s="495"/>
      <c r="DK57" s="495"/>
      <c r="DL57" s="495"/>
      <c r="DM57" s="495"/>
      <c r="DN57" s="495"/>
      <c r="DO57" s="495"/>
      <c r="DP57" s="495"/>
      <c r="DQ57" s="495"/>
      <c r="DR57" s="495"/>
      <c r="DS57" s="495"/>
      <c r="DT57" s="495"/>
      <c r="DU57" s="495"/>
      <c r="DV57" s="495"/>
      <c r="DW57" s="495"/>
      <c r="DX57" s="495"/>
      <c r="DY57" s="495"/>
      <c r="DZ57" s="495"/>
      <c r="EA57" s="495"/>
      <c r="EB57" s="495"/>
      <c r="EC57" s="495"/>
      <c r="ED57" s="495"/>
      <c r="EE57" s="495"/>
      <c r="EF57" s="495"/>
      <c r="EG57" s="495"/>
      <c r="EH57" s="495"/>
      <c r="EI57" s="495"/>
      <c r="EJ57" s="495"/>
      <c r="EK57" s="495"/>
      <c r="EL57" s="495"/>
      <c r="EM57" s="495"/>
      <c r="EN57" s="495"/>
      <c r="EO57" s="495"/>
      <c r="EP57" s="495"/>
      <c r="EQ57" s="495"/>
      <c r="ER57" s="495"/>
      <c r="ES57" s="495"/>
      <c r="ET57" s="495"/>
      <c r="EU57" s="495"/>
      <c r="EV57" s="495"/>
      <c r="EW57" s="495"/>
      <c r="EX57" s="495"/>
      <c r="EY57" s="495"/>
      <c r="EZ57" s="495"/>
      <c r="FA57" s="495"/>
      <c r="FB57" s="495"/>
      <c r="FC57" s="495"/>
      <c r="FD57" s="495"/>
      <c r="FE57" s="495"/>
      <c r="FF57" s="495"/>
      <c r="FG57" s="495"/>
      <c r="FH57" s="495"/>
      <c r="FI57" s="495"/>
      <c r="FJ57" s="495"/>
      <c r="FK57" s="495"/>
      <c r="FL57" s="495"/>
      <c r="FM57" s="495"/>
      <c r="FN57" s="495"/>
      <c r="FO57" s="495"/>
      <c r="FP57" s="495"/>
      <c r="FQ57" s="495"/>
      <c r="FR57" s="495"/>
      <c r="FS57" s="495"/>
      <c r="FT57" s="495"/>
      <c r="FU57" s="495"/>
      <c r="FV57" s="495"/>
      <c r="FW57" s="495"/>
      <c r="FX57" s="495"/>
      <c r="FY57" s="495"/>
      <c r="FZ57" s="495"/>
      <c r="GA57" s="495"/>
      <c r="GB57" s="495"/>
      <c r="GC57" s="495"/>
      <c r="GD57" s="495"/>
      <c r="GE57" s="495"/>
      <c r="GF57" s="495"/>
      <c r="GG57" s="495"/>
      <c r="GH57" s="495"/>
      <c r="GI57" s="495"/>
      <c r="GJ57" s="495"/>
      <c r="GK57" s="495"/>
      <c r="GL57" s="495"/>
      <c r="GM57" s="495"/>
      <c r="GN57" s="495"/>
      <c r="GO57" s="495"/>
      <c r="GP57" s="495"/>
      <c r="GQ57" s="495"/>
      <c r="GR57" s="495"/>
      <c r="GS57" s="495"/>
      <c r="GT57" s="495"/>
      <c r="GU57" s="495"/>
      <c r="GV57" s="495"/>
      <c r="GW57" s="495"/>
      <c r="GX57" s="495"/>
      <c r="GY57" s="495"/>
      <c r="GZ57" s="495"/>
      <c r="HA57" s="495"/>
      <c r="HB57" s="495"/>
      <c r="HC57" s="495"/>
      <c r="HD57" s="495"/>
    </row>
    <row r="58" spans="1:212" ht="18" customHeight="1">
      <c r="A58" s="495"/>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c r="BU58" s="495"/>
      <c r="BV58" s="495"/>
      <c r="BW58" s="495"/>
      <c r="BX58" s="495"/>
      <c r="BY58" s="495"/>
      <c r="BZ58" s="495"/>
      <c r="CA58" s="495"/>
      <c r="CB58" s="495"/>
      <c r="CC58" s="495"/>
      <c r="CD58" s="495"/>
      <c r="CE58" s="495"/>
      <c r="CF58" s="495"/>
      <c r="CG58" s="495"/>
      <c r="CH58" s="495"/>
      <c r="CI58" s="495"/>
      <c r="CJ58" s="495"/>
      <c r="CK58" s="495"/>
      <c r="CL58" s="495"/>
      <c r="CM58" s="495"/>
      <c r="CN58" s="495"/>
      <c r="CO58" s="495"/>
      <c r="CP58" s="495"/>
      <c r="CQ58" s="495"/>
      <c r="CR58" s="495"/>
      <c r="CS58" s="495"/>
      <c r="CT58" s="495"/>
      <c r="CU58" s="495"/>
      <c r="CV58" s="495"/>
      <c r="CW58" s="495"/>
      <c r="CX58" s="495"/>
      <c r="CY58" s="495"/>
      <c r="CZ58" s="495"/>
      <c r="DA58" s="495"/>
      <c r="DB58" s="495"/>
      <c r="DC58" s="495"/>
      <c r="DD58" s="495"/>
      <c r="DE58" s="495"/>
      <c r="DF58" s="495"/>
      <c r="DG58" s="495"/>
      <c r="DH58" s="495"/>
      <c r="DI58" s="495"/>
      <c r="DJ58" s="495"/>
      <c r="DK58" s="495"/>
      <c r="DL58" s="495"/>
      <c r="DM58" s="495"/>
      <c r="DN58" s="495"/>
      <c r="DO58" s="495"/>
      <c r="DP58" s="495"/>
      <c r="DQ58" s="495"/>
      <c r="DR58" s="495"/>
      <c r="DS58" s="495"/>
      <c r="DT58" s="495"/>
      <c r="DU58" s="495"/>
      <c r="DV58" s="495"/>
      <c r="DW58" s="495"/>
      <c r="DX58" s="495"/>
      <c r="DY58" s="495"/>
      <c r="DZ58" s="495"/>
      <c r="EA58" s="495"/>
      <c r="EB58" s="495"/>
      <c r="EC58" s="495"/>
      <c r="ED58" s="495"/>
      <c r="EE58" s="495"/>
      <c r="EF58" s="495"/>
      <c r="EG58" s="495"/>
      <c r="EH58" s="495"/>
      <c r="EI58" s="495"/>
      <c r="EJ58" s="495"/>
      <c r="EK58" s="495"/>
      <c r="EL58" s="495"/>
      <c r="EM58" s="495"/>
      <c r="EN58" s="495"/>
      <c r="EO58" s="495"/>
      <c r="EP58" s="495"/>
      <c r="EQ58" s="495"/>
      <c r="ER58" s="495"/>
      <c r="ES58" s="495"/>
      <c r="ET58" s="495"/>
      <c r="EU58" s="495"/>
      <c r="EV58" s="495"/>
      <c r="EW58" s="495"/>
      <c r="EX58" s="495"/>
      <c r="EY58" s="495"/>
      <c r="EZ58" s="495"/>
      <c r="FA58" s="495"/>
      <c r="FB58" s="495"/>
      <c r="FC58" s="495"/>
      <c r="FD58" s="495"/>
      <c r="FE58" s="495"/>
      <c r="FF58" s="495"/>
      <c r="FG58" s="495"/>
      <c r="FH58" s="495"/>
      <c r="FI58" s="495"/>
      <c r="FJ58" s="495"/>
      <c r="FK58" s="495"/>
      <c r="FL58" s="495"/>
      <c r="FM58" s="495"/>
      <c r="FN58" s="495"/>
      <c r="FO58" s="495"/>
      <c r="FP58" s="495"/>
      <c r="FQ58" s="495"/>
      <c r="FR58" s="495"/>
      <c r="FS58" s="495"/>
      <c r="FT58" s="495"/>
      <c r="FU58" s="495"/>
      <c r="FV58" s="495"/>
      <c r="FW58" s="495"/>
      <c r="FX58" s="495"/>
      <c r="FY58" s="495"/>
      <c r="FZ58" s="495"/>
      <c r="GA58" s="495"/>
      <c r="GB58" s="495"/>
      <c r="GC58" s="495"/>
      <c r="GD58" s="495"/>
      <c r="GE58" s="495"/>
      <c r="GF58" s="495"/>
      <c r="GG58" s="495"/>
      <c r="GH58" s="495"/>
      <c r="GI58" s="495"/>
      <c r="GJ58" s="495"/>
      <c r="GK58" s="495"/>
      <c r="GL58" s="495"/>
      <c r="GM58" s="495"/>
      <c r="GN58" s="495"/>
      <c r="GO58" s="495"/>
      <c r="GP58" s="495"/>
      <c r="GQ58" s="495"/>
      <c r="GR58" s="495"/>
      <c r="GS58" s="495"/>
      <c r="GT58" s="495"/>
      <c r="GU58" s="495"/>
      <c r="GV58" s="495"/>
      <c r="GW58" s="495"/>
      <c r="GX58" s="495"/>
      <c r="GY58" s="495"/>
      <c r="GZ58" s="495"/>
      <c r="HA58" s="495"/>
      <c r="HB58" s="495"/>
      <c r="HC58" s="495"/>
      <c r="HD58" s="495"/>
    </row>
    <row r="59" spans="1:212" ht="18" customHeight="1">
      <c r="A59" s="495"/>
      <c r="B59" s="495"/>
      <c r="C59" s="495"/>
      <c r="D59" s="495"/>
      <c r="E59" s="495"/>
      <c r="F59" s="495"/>
      <c r="G59" s="495"/>
      <c r="H59" s="495"/>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5"/>
      <c r="BY59" s="495"/>
      <c r="BZ59" s="495"/>
      <c r="CA59" s="495"/>
      <c r="CB59" s="495"/>
      <c r="CC59" s="495"/>
      <c r="CD59" s="495"/>
      <c r="CE59" s="495"/>
      <c r="CF59" s="495"/>
      <c r="CG59" s="495"/>
      <c r="CH59" s="495"/>
      <c r="CI59" s="495"/>
      <c r="CJ59" s="495"/>
      <c r="CK59" s="495"/>
      <c r="CL59" s="495"/>
      <c r="CM59" s="495"/>
      <c r="CN59" s="495"/>
      <c r="CO59" s="495"/>
      <c r="CP59" s="495"/>
      <c r="CQ59" s="495"/>
      <c r="CR59" s="495"/>
      <c r="CS59" s="495"/>
      <c r="CT59" s="495"/>
      <c r="CU59" s="495"/>
      <c r="CV59" s="495"/>
      <c r="CW59" s="495"/>
      <c r="CX59" s="495"/>
      <c r="CY59" s="495"/>
      <c r="CZ59" s="495"/>
      <c r="DA59" s="495"/>
      <c r="DB59" s="495"/>
      <c r="DC59" s="495"/>
      <c r="DD59" s="495"/>
      <c r="DE59" s="495"/>
      <c r="DF59" s="495"/>
      <c r="DG59" s="495"/>
      <c r="DH59" s="495"/>
      <c r="DI59" s="495"/>
      <c r="DJ59" s="495"/>
      <c r="DK59" s="495"/>
      <c r="DL59" s="495"/>
      <c r="DM59" s="495"/>
      <c r="DN59" s="495"/>
      <c r="DO59" s="495"/>
      <c r="DP59" s="495"/>
      <c r="DQ59" s="495"/>
      <c r="DR59" s="495"/>
      <c r="DS59" s="495"/>
      <c r="DT59" s="495"/>
      <c r="DU59" s="495"/>
      <c r="DV59" s="495"/>
      <c r="DW59" s="495"/>
      <c r="DX59" s="495"/>
      <c r="DY59" s="495"/>
      <c r="DZ59" s="495"/>
      <c r="EA59" s="495"/>
      <c r="EB59" s="495"/>
      <c r="EC59" s="495"/>
      <c r="ED59" s="495"/>
      <c r="EE59" s="495"/>
      <c r="EF59" s="495"/>
      <c r="EG59" s="495"/>
      <c r="EH59" s="495"/>
      <c r="EI59" s="495"/>
      <c r="EJ59" s="495"/>
      <c r="EK59" s="495"/>
      <c r="EL59" s="495"/>
      <c r="EM59" s="495"/>
      <c r="EN59" s="495"/>
      <c r="EO59" s="495"/>
      <c r="EP59" s="495"/>
      <c r="EQ59" s="495"/>
      <c r="ER59" s="495"/>
      <c r="ES59" s="495"/>
      <c r="ET59" s="495"/>
      <c r="EU59" s="495"/>
      <c r="EV59" s="495"/>
      <c r="EW59" s="495"/>
      <c r="EX59" s="495"/>
      <c r="EY59" s="495"/>
      <c r="EZ59" s="495"/>
      <c r="FA59" s="495"/>
      <c r="FB59" s="495"/>
      <c r="FC59" s="495"/>
      <c r="FD59" s="495"/>
      <c r="FE59" s="495"/>
      <c r="FF59" s="495"/>
      <c r="FG59" s="495"/>
      <c r="FH59" s="495"/>
      <c r="FI59" s="495"/>
      <c r="FJ59" s="495"/>
      <c r="FK59" s="495"/>
      <c r="FL59" s="495"/>
      <c r="FM59" s="495"/>
      <c r="FN59" s="495"/>
      <c r="FO59" s="495"/>
      <c r="FP59" s="495"/>
      <c r="FQ59" s="495"/>
      <c r="FR59" s="495"/>
      <c r="FS59" s="495"/>
      <c r="FT59" s="495"/>
      <c r="FU59" s="495"/>
      <c r="FV59" s="495"/>
      <c r="FW59" s="495"/>
      <c r="FX59" s="495"/>
      <c r="FY59" s="495"/>
      <c r="FZ59" s="495"/>
      <c r="GA59" s="495"/>
      <c r="GB59" s="495"/>
      <c r="GC59" s="495"/>
      <c r="GD59" s="495"/>
      <c r="GE59" s="495"/>
      <c r="GF59" s="495"/>
      <c r="GG59" s="495"/>
      <c r="GH59" s="495"/>
      <c r="GI59" s="495"/>
      <c r="GJ59" s="495"/>
      <c r="GK59" s="495"/>
      <c r="GL59" s="495"/>
      <c r="GM59" s="495"/>
      <c r="GN59" s="495"/>
      <c r="GO59" s="495"/>
      <c r="GP59" s="495"/>
      <c r="GQ59" s="495"/>
      <c r="GR59" s="495"/>
      <c r="GS59" s="495"/>
      <c r="GT59" s="495"/>
      <c r="GU59" s="495"/>
      <c r="GV59" s="495"/>
      <c r="GW59" s="495"/>
      <c r="GX59" s="495"/>
      <c r="GY59" s="495"/>
      <c r="GZ59" s="495"/>
      <c r="HA59" s="495"/>
      <c r="HB59" s="495"/>
      <c r="HC59" s="495"/>
      <c r="HD59" s="495"/>
    </row>
    <row r="60" spans="1:212" ht="18" customHeight="1">
      <c r="A60" s="495"/>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5"/>
      <c r="CA60" s="495"/>
      <c r="CB60" s="495"/>
      <c r="CC60" s="495"/>
      <c r="CD60" s="495"/>
      <c r="CE60" s="495"/>
      <c r="CF60" s="495"/>
      <c r="CG60" s="495"/>
      <c r="CH60" s="495"/>
      <c r="CI60" s="495"/>
      <c r="CJ60" s="495"/>
      <c r="CK60" s="495"/>
      <c r="CL60" s="495"/>
      <c r="CM60" s="495"/>
      <c r="CN60" s="495"/>
      <c r="CO60" s="495"/>
      <c r="CP60" s="495"/>
      <c r="CQ60" s="495"/>
      <c r="CR60" s="495"/>
      <c r="CS60" s="495"/>
      <c r="CT60" s="495"/>
      <c r="CU60" s="495"/>
      <c r="CV60" s="495"/>
      <c r="CW60" s="495"/>
      <c r="CX60" s="495"/>
      <c r="CY60" s="495"/>
      <c r="CZ60" s="495"/>
      <c r="DA60" s="495"/>
      <c r="DB60" s="495"/>
      <c r="DC60" s="495"/>
      <c r="DD60" s="495"/>
      <c r="DE60" s="495"/>
      <c r="DF60" s="495"/>
      <c r="DG60" s="495"/>
      <c r="DH60" s="495"/>
      <c r="DI60" s="495"/>
      <c r="DJ60" s="495"/>
      <c r="DK60" s="495"/>
      <c r="DL60" s="495"/>
      <c r="DM60" s="495"/>
      <c r="DN60" s="495"/>
      <c r="DO60" s="495"/>
      <c r="DP60" s="495"/>
      <c r="DQ60" s="495"/>
      <c r="DR60" s="495"/>
      <c r="DS60" s="495"/>
      <c r="DT60" s="495"/>
      <c r="DU60" s="495"/>
      <c r="DV60" s="495"/>
      <c r="DW60" s="495"/>
      <c r="DX60" s="495"/>
      <c r="DY60" s="495"/>
      <c r="DZ60" s="495"/>
      <c r="EA60" s="495"/>
      <c r="EB60" s="495"/>
      <c r="EC60" s="495"/>
      <c r="ED60" s="495"/>
      <c r="EE60" s="495"/>
      <c r="EF60" s="495"/>
      <c r="EG60" s="495"/>
      <c r="EH60" s="495"/>
      <c r="EI60" s="495"/>
      <c r="EJ60" s="495"/>
      <c r="EK60" s="495"/>
      <c r="EL60" s="495"/>
      <c r="EM60" s="495"/>
      <c r="EN60" s="495"/>
      <c r="EO60" s="495"/>
      <c r="EP60" s="495"/>
      <c r="EQ60" s="495"/>
      <c r="ER60" s="495"/>
      <c r="ES60" s="495"/>
      <c r="ET60" s="495"/>
      <c r="EU60" s="495"/>
      <c r="EV60" s="495"/>
      <c r="EW60" s="495"/>
      <c r="EX60" s="495"/>
      <c r="EY60" s="495"/>
      <c r="EZ60" s="495"/>
      <c r="FA60" s="495"/>
      <c r="FB60" s="495"/>
      <c r="FC60" s="495"/>
      <c r="FD60" s="495"/>
      <c r="FE60" s="495"/>
      <c r="FF60" s="495"/>
      <c r="FG60" s="495"/>
      <c r="FH60" s="495"/>
      <c r="FI60" s="495"/>
      <c r="FJ60" s="495"/>
      <c r="FK60" s="495"/>
      <c r="FL60" s="495"/>
      <c r="FM60" s="495"/>
      <c r="FN60" s="495"/>
      <c r="FO60" s="495"/>
      <c r="FP60" s="495"/>
      <c r="FQ60" s="495"/>
      <c r="FR60" s="495"/>
      <c r="FS60" s="495"/>
      <c r="FT60" s="495"/>
      <c r="FU60" s="495"/>
      <c r="FV60" s="495"/>
      <c r="FW60" s="495"/>
      <c r="FX60" s="495"/>
      <c r="FY60" s="495"/>
      <c r="FZ60" s="495"/>
      <c r="GA60" s="495"/>
      <c r="GB60" s="495"/>
      <c r="GC60" s="495"/>
      <c r="GD60" s="495"/>
      <c r="GE60" s="495"/>
      <c r="GF60" s="495"/>
      <c r="GG60" s="495"/>
      <c r="GH60" s="495"/>
      <c r="GI60" s="495"/>
      <c r="GJ60" s="495"/>
      <c r="GK60" s="495"/>
      <c r="GL60" s="495"/>
      <c r="GM60" s="495"/>
      <c r="GN60" s="495"/>
      <c r="GO60" s="495"/>
      <c r="GP60" s="495"/>
      <c r="GQ60" s="495"/>
      <c r="GR60" s="495"/>
      <c r="GS60" s="495"/>
      <c r="GT60" s="495"/>
      <c r="GU60" s="495"/>
      <c r="GV60" s="495"/>
      <c r="GW60" s="495"/>
      <c r="GX60" s="495"/>
      <c r="GY60" s="495"/>
      <c r="GZ60" s="495"/>
      <c r="HA60" s="495"/>
      <c r="HB60" s="495"/>
      <c r="HC60" s="495"/>
      <c r="HD60" s="495"/>
    </row>
    <row r="61" spans="1:212" ht="18" customHeight="1">
      <c r="A61" s="495"/>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5"/>
      <c r="BT61" s="495"/>
      <c r="BU61" s="495"/>
      <c r="BV61" s="495"/>
      <c r="BW61" s="495"/>
      <c r="BX61" s="495"/>
      <c r="BY61" s="495"/>
      <c r="BZ61" s="495"/>
      <c r="CA61" s="495"/>
      <c r="CB61" s="495"/>
      <c r="CC61" s="495"/>
      <c r="CD61" s="495"/>
      <c r="CE61" s="495"/>
      <c r="CF61" s="495"/>
      <c r="CG61" s="495"/>
      <c r="CH61" s="495"/>
      <c r="CI61" s="495"/>
      <c r="CJ61" s="495"/>
      <c r="CK61" s="495"/>
      <c r="CL61" s="495"/>
      <c r="CM61" s="495"/>
      <c r="CN61" s="495"/>
      <c r="CO61" s="495"/>
      <c r="CP61" s="495"/>
      <c r="CQ61" s="495"/>
      <c r="CR61" s="495"/>
      <c r="CS61" s="495"/>
      <c r="CT61" s="495"/>
      <c r="CU61" s="495"/>
      <c r="CV61" s="495"/>
      <c r="CW61" s="495"/>
      <c r="CX61" s="495"/>
      <c r="CY61" s="495"/>
      <c r="CZ61" s="495"/>
      <c r="DA61" s="495"/>
      <c r="DB61" s="495"/>
      <c r="DC61" s="495"/>
      <c r="DD61" s="495"/>
      <c r="DE61" s="495"/>
      <c r="DF61" s="495"/>
      <c r="DG61" s="495"/>
      <c r="DH61" s="495"/>
      <c r="DI61" s="495"/>
      <c r="DJ61" s="495"/>
      <c r="DK61" s="495"/>
      <c r="DL61" s="495"/>
      <c r="DM61" s="495"/>
      <c r="DN61" s="495"/>
      <c r="DO61" s="495"/>
      <c r="DP61" s="495"/>
      <c r="DQ61" s="495"/>
      <c r="DR61" s="495"/>
      <c r="DS61" s="495"/>
      <c r="DT61" s="495"/>
      <c r="DU61" s="495"/>
      <c r="DV61" s="495"/>
      <c r="DW61" s="495"/>
      <c r="DX61" s="495"/>
      <c r="DY61" s="495"/>
      <c r="DZ61" s="495"/>
      <c r="EA61" s="495"/>
      <c r="EB61" s="495"/>
      <c r="EC61" s="495"/>
      <c r="ED61" s="495"/>
      <c r="EE61" s="495"/>
      <c r="EF61" s="495"/>
      <c r="EG61" s="495"/>
      <c r="EH61" s="495"/>
      <c r="EI61" s="495"/>
      <c r="EJ61" s="495"/>
      <c r="EK61" s="495"/>
      <c r="EL61" s="495"/>
      <c r="EM61" s="495"/>
      <c r="EN61" s="495"/>
      <c r="EO61" s="495"/>
      <c r="EP61" s="495"/>
      <c r="EQ61" s="495"/>
      <c r="ER61" s="495"/>
      <c r="ES61" s="495"/>
      <c r="ET61" s="495"/>
      <c r="EU61" s="495"/>
      <c r="EV61" s="495"/>
      <c r="EW61" s="495"/>
      <c r="EX61" s="495"/>
      <c r="EY61" s="495"/>
      <c r="EZ61" s="495"/>
      <c r="FA61" s="495"/>
      <c r="FB61" s="495"/>
      <c r="FC61" s="495"/>
      <c r="FD61" s="495"/>
      <c r="FE61" s="495"/>
      <c r="FF61" s="495"/>
      <c r="FG61" s="495"/>
      <c r="FH61" s="495"/>
      <c r="FI61" s="495"/>
      <c r="FJ61" s="495"/>
      <c r="FK61" s="495"/>
      <c r="FL61" s="495"/>
      <c r="FM61" s="495"/>
      <c r="FN61" s="495"/>
      <c r="FO61" s="495"/>
      <c r="FP61" s="495"/>
      <c r="FQ61" s="495"/>
      <c r="FR61" s="495"/>
      <c r="FS61" s="495"/>
      <c r="FT61" s="495"/>
      <c r="FU61" s="495"/>
      <c r="FV61" s="495"/>
      <c r="FW61" s="495"/>
      <c r="FX61" s="495"/>
      <c r="FY61" s="495"/>
      <c r="FZ61" s="495"/>
      <c r="GA61" s="495"/>
      <c r="GB61" s="495"/>
      <c r="GC61" s="495"/>
      <c r="GD61" s="495"/>
      <c r="GE61" s="495"/>
      <c r="GF61" s="495"/>
      <c r="GG61" s="495"/>
      <c r="GH61" s="495"/>
      <c r="GI61" s="495"/>
      <c r="GJ61" s="495"/>
      <c r="GK61" s="495"/>
      <c r="GL61" s="495"/>
      <c r="GM61" s="495"/>
      <c r="GN61" s="495"/>
      <c r="GO61" s="495"/>
      <c r="GP61" s="495"/>
      <c r="GQ61" s="495"/>
      <c r="GR61" s="495"/>
      <c r="GS61" s="495"/>
      <c r="GT61" s="495"/>
      <c r="GU61" s="495"/>
      <c r="GV61" s="495"/>
      <c r="GW61" s="495"/>
      <c r="GX61" s="495"/>
      <c r="GY61" s="495"/>
      <c r="GZ61" s="495"/>
      <c r="HA61" s="495"/>
      <c r="HB61" s="495"/>
      <c r="HC61" s="495"/>
      <c r="HD61" s="495"/>
    </row>
    <row r="62" spans="1:212" ht="18" customHeight="1">
      <c r="A62" s="495"/>
      <c r="B62" s="495"/>
      <c r="C62" s="495"/>
      <c r="D62" s="495"/>
      <c r="E62" s="495"/>
      <c r="F62" s="495"/>
      <c r="G62" s="495"/>
      <c r="H62" s="495"/>
      <c r="I62" s="495"/>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5"/>
      <c r="BM62" s="495"/>
      <c r="BN62" s="495"/>
      <c r="BO62" s="495"/>
      <c r="BP62" s="495"/>
      <c r="BQ62" s="495"/>
      <c r="BR62" s="495"/>
      <c r="BS62" s="495"/>
      <c r="BT62" s="495"/>
      <c r="BU62" s="495"/>
      <c r="BV62" s="495"/>
      <c r="BW62" s="495"/>
      <c r="BX62" s="495"/>
      <c r="BY62" s="495"/>
      <c r="BZ62" s="495"/>
      <c r="CA62" s="495"/>
      <c r="CB62" s="495"/>
      <c r="CC62" s="495"/>
      <c r="CD62" s="495"/>
      <c r="CE62" s="495"/>
      <c r="CF62" s="495"/>
      <c r="CG62" s="495"/>
      <c r="CH62" s="495"/>
      <c r="CI62" s="495"/>
      <c r="CJ62" s="495"/>
      <c r="CK62" s="495"/>
      <c r="CL62" s="495"/>
      <c r="CM62" s="495"/>
      <c r="CN62" s="495"/>
      <c r="CO62" s="495"/>
      <c r="CP62" s="495"/>
      <c r="CQ62" s="495"/>
      <c r="CR62" s="495"/>
      <c r="CS62" s="495"/>
      <c r="CT62" s="495"/>
      <c r="CU62" s="495"/>
      <c r="CV62" s="495"/>
      <c r="CW62" s="495"/>
      <c r="CX62" s="495"/>
      <c r="CY62" s="495"/>
      <c r="CZ62" s="495"/>
      <c r="DA62" s="495"/>
      <c r="DB62" s="495"/>
      <c r="DC62" s="495"/>
      <c r="DD62" s="495"/>
      <c r="DE62" s="495"/>
      <c r="DF62" s="495"/>
      <c r="DG62" s="495"/>
      <c r="DH62" s="495"/>
      <c r="DI62" s="495"/>
      <c r="DJ62" s="495"/>
      <c r="DK62" s="495"/>
      <c r="DL62" s="495"/>
      <c r="DM62" s="495"/>
      <c r="DN62" s="495"/>
      <c r="DO62" s="495"/>
      <c r="DP62" s="495"/>
      <c r="DQ62" s="495"/>
      <c r="DR62" s="495"/>
      <c r="DS62" s="495"/>
      <c r="DT62" s="495"/>
      <c r="DU62" s="495"/>
      <c r="DV62" s="495"/>
      <c r="DW62" s="495"/>
      <c r="DX62" s="495"/>
      <c r="DY62" s="495"/>
      <c r="DZ62" s="495"/>
      <c r="EA62" s="495"/>
      <c r="EB62" s="495"/>
      <c r="EC62" s="495"/>
      <c r="ED62" s="495"/>
      <c r="EE62" s="495"/>
      <c r="EF62" s="495"/>
      <c r="EG62" s="495"/>
      <c r="EH62" s="495"/>
      <c r="EI62" s="495"/>
      <c r="EJ62" s="495"/>
      <c r="EK62" s="495"/>
      <c r="EL62" s="495"/>
      <c r="EM62" s="495"/>
      <c r="EN62" s="495"/>
      <c r="EO62" s="495"/>
      <c r="EP62" s="495"/>
      <c r="EQ62" s="495"/>
      <c r="ER62" s="495"/>
      <c r="ES62" s="495"/>
      <c r="ET62" s="495"/>
      <c r="EU62" s="495"/>
      <c r="EV62" s="495"/>
      <c r="EW62" s="495"/>
      <c r="EX62" s="495"/>
      <c r="EY62" s="495"/>
      <c r="EZ62" s="495"/>
      <c r="FA62" s="495"/>
      <c r="FB62" s="495"/>
      <c r="FC62" s="495"/>
      <c r="FD62" s="495"/>
      <c r="FE62" s="495"/>
      <c r="FF62" s="495"/>
      <c r="FG62" s="495"/>
      <c r="FH62" s="495"/>
      <c r="FI62" s="495"/>
      <c r="FJ62" s="495"/>
      <c r="FK62" s="495"/>
      <c r="FL62" s="495"/>
      <c r="FM62" s="495"/>
      <c r="FN62" s="495"/>
      <c r="FO62" s="495"/>
      <c r="FP62" s="495"/>
      <c r="FQ62" s="495"/>
      <c r="FR62" s="495"/>
      <c r="FS62" s="495"/>
      <c r="FT62" s="495"/>
      <c r="FU62" s="495"/>
      <c r="FV62" s="495"/>
      <c r="FW62" s="495"/>
      <c r="FX62" s="495"/>
      <c r="FY62" s="495"/>
      <c r="FZ62" s="495"/>
      <c r="GA62" s="495"/>
      <c r="GB62" s="495"/>
      <c r="GC62" s="495"/>
      <c r="GD62" s="495"/>
      <c r="GE62" s="495"/>
      <c r="GF62" s="495"/>
      <c r="GG62" s="495"/>
      <c r="GH62" s="495"/>
      <c r="GI62" s="495"/>
      <c r="GJ62" s="495"/>
      <c r="GK62" s="495"/>
      <c r="GL62" s="495"/>
      <c r="GM62" s="495"/>
      <c r="GN62" s="495"/>
      <c r="GO62" s="495"/>
      <c r="GP62" s="495"/>
      <c r="GQ62" s="495"/>
      <c r="GR62" s="495"/>
      <c r="GS62" s="495"/>
      <c r="GT62" s="495"/>
      <c r="GU62" s="495"/>
      <c r="GV62" s="495"/>
      <c r="GW62" s="495"/>
      <c r="GX62" s="495"/>
      <c r="GY62" s="495"/>
      <c r="GZ62" s="495"/>
      <c r="HA62" s="495"/>
      <c r="HB62" s="495"/>
      <c r="HC62" s="495"/>
      <c r="HD62" s="495"/>
    </row>
    <row r="63" spans="1:212" ht="18" customHeight="1">
      <c r="A63" s="495"/>
      <c r="B63" s="495"/>
      <c r="C63" s="495"/>
      <c r="D63" s="495"/>
      <c r="E63" s="495"/>
      <c r="F63" s="495"/>
      <c r="G63" s="495"/>
      <c r="H63" s="495"/>
      <c r="I63" s="495"/>
      <c r="J63" s="495"/>
      <c r="K63" s="495"/>
      <c r="L63" s="495"/>
      <c r="M63" s="495"/>
      <c r="N63" s="495"/>
      <c r="O63" s="495"/>
      <c r="P63" s="495"/>
      <c r="Q63" s="495"/>
      <c r="R63" s="495"/>
      <c r="S63" s="495"/>
      <c r="T63" s="495"/>
      <c r="U63" s="495"/>
      <c r="V63" s="495"/>
      <c r="W63" s="495"/>
      <c r="X63" s="495"/>
      <c r="Y63" s="495"/>
      <c r="Z63" s="495"/>
      <c r="AA63" s="495"/>
      <c r="AB63" s="495"/>
      <c r="AC63" s="495"/>
      <c r="AD63" s="495"/>
      <c r="AE63" s="495"/>
      <c r="AF63" s="495"/>
      <c r="AG63" s="495"/>
      <c r="AH63" s="495"/>
      <c r="AI63" s="495"/>
      <c r="AJ63" s="495"/>
      <c r="AK63" s="495"/>
      <c r="AL63" s="495"/>
      <c r="AM63" s="495"/>
      <c r="AN63" s="495"/>
      <c r="AO63" s="495"/>
      <c r="AP63" s="495"/>
      <c r="AQ63" s="495"/>
      <c r="AR63" s="495"/>
      <c r="AS63" s="495"/>
      <c r="AT63" s="495"/>
      <c r="AU63" s="495"/>
      <c r="AV63" s="495"/>
      <c r="AW63" s="495"/>
      <c r="AX63" s="495"/>
      <c r="AY63" s="495"/>
      <c r="AZ63" s="495"/>
      <c r="BA63" s="495"/>
      <c r="BB63" s="495"/>
      <c r="BC63" s="495"/>
      <c r="BD63" s="495"/>
      <c r="BE63" s="495"/>
      <c r="BF63" s="495"/>
      <c r="BG63" s="495"/>
      <c r="BH63" s="495"/>
      <c r="BI63" s="495"/>
      <c r="BJ63" s="495"/>
      <c r="BK63" s="495"/>
      <c r="BL63" s="495"/>
      <c r="BM63" s="495"/>
      <c r="BN63" s="495"/>
      <c r="BO63" s="495"/>
      <c r="BP63" s="495"/>
      <c r="BQ63" s="495"/>
      <c r="BR63" s="495"/>
      <c r="BS63" s="495"/>
      <c r="BT63" s="495"/>
      <c r="BU63" s="495"/>
      <c r="BV63" s="495"/>
      <c r="BW63" s="495"/>
      <c r="BX63" s="495"/>
      <c r="BY63" s="495"/>
      <c r="BZ63" s="495"/>
      <c r="CA63" s="495"/>
      <c r="CB63" s="495"/>
      <c r="CC63" s="495"/>
      <c r="CD63" s="495"/>
      <c r="CE63" s="495"/>
      <c r="CF63" s="495"/>
      <c r="CG63" s="495"/>
      <c r="CH63" s="495"/>
      <c r="CI63" s="495"/>
      <c r="CJ63" s="495"/>
      <c r="CK63" s="495"/>
      <c r="CL63" s="495"/>
      <c r="CM63" s="495"/>
      <c r="CN63" s="495"/>
      <c r="CO63" s="495"/>
      <c r="CP63" s="495"/>
      <c r="CQ63" s="495"/>
      <c r="CR63" s="495"/>
      <c r="CS63" s="495"/>
      <c r="CT63" s="495"/>
      <c r="CU63" s="495"/>
      <c r="CV63" s="495"/>
      <c r="CW63" s="495"/>
      <c r="CX63" s="495"/>
      <c r="CY63" s="495"/>
      <c r="CZ63" s="495"/>
      <c r="DA63" s="495"/>
      <c r="DB63" s="495"/>
      <c r="DC63" s="495"/>
      <c r="DD63" s="495"/>
      <c r="DE63" s="495"/>
      <c r="DF63" s="495"/>
      <c r="DG63" s="495"/>
      <c r="DH63" s="495"/>
      <c r="DI63" s="495"/>
      <c r="DJ63" s="495"/>
      <c r="DK63" s="495"/>
      <c r="DL63" s="495"/>
      <c r="DM63" s="495"/>
      <c r="DN63" s="495"/>
      <c r="DO63" s="495"/>
      <c r="DP63" s="495"/>
      <c r="DQ63" s="495"/>
      <c r="DR63" s="495"/>
      <c r="DS63" s="495"/>
      <c r="DT63" s="495"/>
      <c r="DU63" s="495"/>
      <c r="DV63" s="495"/>
      <c r="DW63" s="495"/>
      <c r="DX63" s="495"/>
      <c r="DY63" s="495"/>
      <c r="DZ63" s="495"/>
      <c r="EA63" s="495"/>
      <c r="EB63" s="495"/>
      <c r="EC63" s="495"/>
      <c r="ED63" s="495"/>
      <c r="EE63" s="495"/>
      <c r="EF63" s="495"/>
      <c r="EG63" s="495"/>
      <c r="EH63" s="495"/>
      <c r="EI63" s="495"/>
      <c r="EJ63" s="495"/>
      <c r="EK63" s="495"/>
      <c r="EL63" s="495"/>
      <c r="EM63" s="495"/>
      <c r="EN63" s="495"/>
      <c r="EO63" s="495"/>
      <c r="EP63" s="495"/>
      <c r="EQ63" s="495"/>
      <c r="ER63" s="495"/>
      <c r="ES63" s="495"/>
      <c r="ET63" s="495"/>
      <c r="EU63" s="495"/>
      <c r="EV63" s="495"/>
      <c r="EW63" s="495"/>
      <c r="EX63" s="495"/>
      <c r="EY63" s="495"/>
      <c r="EZ63" s="495"/>
      <c r="FA63" s="495"/>
      <c r="FB63" s="495"/>
      <c r="FC63" s="495"/>
      <c r="FD63" s="495"/>
      <c r="FE63" s="495"/>
      <c r="FF63" s="495"/>
      <c r="FG63" s="495"/>
      <c r="FH63" s="495"/>
      <c r="FI63" s="495"/>
      <c r="FJ63" s="495"/>
      <c r="FK63" s="495"/>
      <c r="FL63" s="495"/>
      <c r="FM63" s="495"/>
      <c r="FN63" s="495"/>
      <c r="FO63" s="495"/>
      <c r="FP63" s="495"/>
      <c r="FQ63" s="495"/>
      <c r="FR63" s="495"/>
      <c r="FS63" s="495"/>
      <c r="FT63" s="495"/>
      <c r="FU63" s="495"/>
      <c r="FV63" s="495"/>
      <c r="FW63" s="495"/>
      <c r="FX63" s="495"/>
      <c r="FY63" s="495"/>
      <c r="FZ63" s="495"/>
      <c r="GA63" s="495"/>
      <c r="GB63" s="495"/>
      <c r="GC63" s="495"/>
      <c r="GD63" s="495"/>
      <c r="GE63" s="495"/>
      <c r="GF63" s="495"/>
      <c r="GG63" s="495"/>
      <c r="GH63" s="495"/>
      <c r="GI63" s="495"/>
      <c r="GJ63" s="495"/>
      <c r="GK63" s="495"/>
      <c r="GL63" s="495"/>
      <c r="GM63" s="495"/>
      <c r="GN63" s="495"/>
      <c r="GO63" s="495"/>
      <c r="GP63" s="495"/>
      <c r="GQ63" s="495"/>
      <c r="GR63" s="495"/>
      <c r="GS63" s="495"/>
      <c r="GT63" s="495"/>
      <c r="GU63" s="495"/>
      <c r="GV63" s="495"/>
      <c r="GW63" s="495"/>
      <c r="GX63" s="495"/>
      <c r="GY63" s="495"/>
      <c r="GZ63" s="495"/>
      <c r="HA63" s="495"/>
      <c r="HB63" s="495"/>
      <c r="HC63" s="495"/>
      <c r="HD63" s="495"/>
    </row>
    <row r="64" spans="1:212" ht="18" customHeight="1">
      <c r="A64" s="495"/>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5"/>
      <c r="AY64" s="495"/>
      <c r="AZ64" s="495"/>
      <c r="BA64" s="495"/>
      <c r="BB64" s="495"/>
      <c r="BC64" s="495"/>
      <c r="BD64" s="495"/>
      <c r="BE64" s="495"/>
      <c r="BF64" s="495"/>
      <c r="BG64" s="495"/>
      <c r="BH64" s="495"/>
      <c r="BI64" s="495"/>
      <c r="BJ64" s="495"/>
      <c r="BK64" s="495"/>
      <c r="BL64" s="495"/>
      <c r="BM64" s="495"/>
      <c r="BN64" s="495"/>
      <c r="BO64" s="495"/>
      <c r="BP64" s="495"/>
      <c r="BQ64" s="495"/>
      <c r="BR64" s="495"/>
      <c r="BS64" s="495"/>
      <c r="BT64" s="495"/>
      <c r="BU64" s="495"/>
      <c r="BV64" s="495"/>
      <c r="BW64" s="495"/>
      <c r="BX64" s="495"/>
      <c r="BY64" s="495"/>
      <c r="BZ64" s="495"/>
      <c r="CA64" s="495"/>
      <c r="CB64" s="495"/>
      <c r="CC64" s="495"/>
      <c r="CD64" s="495"/>
      <c r="CE64" s="495"/>
      <c r="CF64" s="495"/>
      <c r="CG64" s="495"/>
      <c r="CH64" s="495"/>
      <c r="CI64" s="495"/>
      <c r="CJ64" s="495"/>
      <c r="CK64" s="495"/>
      <c r="CL64" s="495"/>
      <c r="CM64" s="495"/>
      <c r="CN64" s="495"/>
      <c r="CO64" s="495"/>
      <c r="CP64" s="495"/>
      <c r="CQ64" s="495"/>
      <c r="CR64" s="495"/>
      <c r="CS64" s="495"/>
      <c r="CT64" s="495"/>
      <c r="CU64" s="495"/>
      <c r="CV64" s="495"/>
      <c r="CW64" s="495"/>
      <c r="CX64" s="495"/>
      <c r="CY64" s="495"/>
      <c r="CZ64" s="495"/>
      <c r="DA64" s="495"/>
      <c r="DB64" s="495"/>
      <c r="DC64" s="495"/>
      <c r="DD64" s="495"/>
      <c r="DE64" s="495"/>
      <c r="DF64" s="495"/>
      <c r="DG64" s="495"/>
      <c r="DH64" s="495"/>
      <c r="DI64" s="495"/>
      <c r="DJ64" s="495"/>
      <c r="DK64" s="495"/>
      <c r="DL64" s="495"/>
      <c r="DM64" s="495"/>
      <c r="DN64" s="495"/>
      <c r="DO64" s="495"/>
      <c r="DP64" s="495"/>
      <c r="DQ64" s="495"/>
      <c r="DR64" s="495"/>
      <c r="DS64" s="495"/>
      <c r="DT64" s="495"/>
      <c r="DU64" s="495"/>
      <c r="DV64" s="495"/>
      <c r="DW64" s="495"/>
      <c r="DX64" s="495"/>
      <c r="DY64" s="495"/>
      <c r="DZ64" s="495"/>
      <c r="EA64" s="495"/>
      <c r="EB64" s="495"/>
      <c r="EC64" s="495"/>
      <c r="ED64" s="495"/>
      <c r="EE64" s="495"/>
      <c r="EF64" s="495"/>
      <c r="EG64" s="495"/>
      <c r="EH64" s="495"/>
      <c r="EI64" s="495"/>
      <c r="EJ64" s="495"/>
      <c r="EK64" s="495"/>
      <c r="EL64" s="495"/>
      <c r="EM64" s="495"/>
      <c r="EN64" s="495"/>
      <c r="EO64" s="495"/>
      <c r="EP64" s="495"/>
      <c r="EQ64" s="495"/>
      <c r="ER64" s="495"/>
      <c r="ES64" s="495"/>
      <c r="ET64" s="495"/>
      <c r="EU64" s="495"/>
      <c r="EV64" s="495"/>
      <c r="EW64" s="495"/>
      <c r="EX64" s="495"/>
      <c r="EY64" s="495"/>
      <c r="EZ64" s="495"/>
      <c r="FA64" s="495"/>
      <c r="FB64" s="495"/>
      <c r="FC64" s="495"/>
      <c r="FD64" s="495"/>
      <c r="FE64" s="495"/>
      <c r="FF64" s="495"/>
      <c r="FG64" s="495"/>
      <c r="FH64" s="495"/>
      <c r="FI64" s="495"/>
      <c r="FJ64" s="495"/>
      <c r="FK64" s="495"/>
      <c r="FL64" s="495"/>
      <c r="FM64" s="495"/>
      <c r="FN64" s="495"/>
      <c r="FO64" s="495"/>
      <c r="FP64" s="495"/>
      <c r="FQ64" s="495"/>
      <c r="FR64" s="495"/>
      <c r="FS64" s="495"/>
      <c r="FT64" s="495"/>
      <c r="FU64" s="495"/>
      <c r="FV64" s="495"/>
      <c r="FW64" s="495"/>
      <c r="FX64" s="495"/>
      <c r="FY64" s="495"/>
      <c r="FZ64" s="495"/>
      <c r="GA64" s="495"/>
      <c r="GB64" s="495"/>
      <c r="GC64" s="495"/>
      <c r="GD64" s="495"/>
      <c r="GE64" s="495"/>
      <c r="GF64" s="495"/>
      <c r="GG64" s="495"/>
      <c r="GH64" s="495"/>
      <c r="GI64" s="495"/>
      <c r="GJ64" s="495"/>
      <c r="GK64" s="495"/>
      <c r="GL64" s="495"/>
      <c r="GM64" s="495"/>
      <c r="GN64" s="495"/>
      <c r="GO64" s="495"/>
      <c r="GP64" s="495"/>
      <c r="GQ64" s="495"/>
      <c r="GR64" s="495"/>
      <c r="GS64" s="495"/>
      <c r="GT64" s="495"/>
      <c r="GU64" s="495"/>
      <c r="GV64" s="495"/>
      <c r="GW64" s="495"/>
      <c r="GX64" s="495"/>
      <c r="GY64" s="495"/>
      <c r="GZ64" s="495"/>
      <c r="HA64" s="495"/>
      <c r="HB64" s="495"/>
      <c r="HC64" s="495"/>
      <c r="HD64" s="495"/>
    </row>
    <row r="65" spans="1:212" ht="18" customHeight="1">
      <c r="A65" s="495"/>
      <c r="B65" s="495"/>
      <c r="C65" s="495"/>
      <c r="D65" s="495"/>
      <c r="E65" s="495"/>
      <c r="F65" s="495"/>
      <c r="G65" s="495"/>
      <c r="H65" s="495"/>
      <c r="I65" s="495"/>
      <c r="J65" s="495"/>
      <c r="K65" s="495"/>
      <c r="L65" s="495"/>
      <c r="M65" s="495"/>
      <c r="N65" s="495"/>
      <c r="O65" s="495"/>
      <c r="P65" s="495"/>
      <c r="Q65" s="495"/>
      <c r="R65" s="495"/>
      <c r="S65" s="495"/>
      <c r="T65" s="495"/>
      <c r="U65" s="495"/>
      <c r="V65" s="495"/>
      <c r="W65" s="495"/>
      <c r="X65" s="495"/>
      <c r="Y65" s="495"/>
      <c r="Z65" s="495"/>
      <c r="AA65" s="495"/>
      <c r="AB65" s="495"/>
      <c r="AC65" s="495"/>
      <c r="AD65" s="495"/>
      <c r="AE65" s="495"/>
      <c r="AF65" s="495"/>
      <c r="AG65" s="495"/>
      <c r="AH65" s="495"/>
      <c r="AI65" s="495"/>
      <c r="AJ65" s="495"/>
      <c r="AK65" s="495"/>
      <c r="AL65" s="495"/>
      <c r="AM65" s="495"/>
      <c r="AN65" s="495"/>
      <c r="AO65" s="495"/>
      <c r="AP65" s="495"/>
      <c r="AQ65" s="495"/>
      <c r="AR65" s="495"/>
      <c r="AS65" s="495"/>
      <c r="AT65" s="495"/>
      <c r="AU65" s="495"/>
      <c r="AV65" s="495"/>
      <c r="AW65" s="495"/>
      <c r="AX65" s="495"/>
      <c r="AY65" s="495"/>
      <c r="AZ65" s="495"/>
      <c r="BA65" s="495"/>
      <c r="BB65" s="495"/>
      <c r="BC65" s="495"/>
      <c r="BD65" s="495"/>
      <c r="BE65" s="495"/>
      <c r="BF65" s="495"/>
      <c r="BG65" s="495"/>
      <c r="BH65" s="495"/>
      <c r="BI65" s="495"/>
      <c r="BJ65" s="495"/>
      <c r="BK65" s="495"/>
      <c r="BL65" s="495"/>
      <c r="BM65" s="495"/>
      <c r="BN65" s="495"/>
      <c r="BO65" s="495"/>
      <c r="BP65" s="495"/>
      <c r="BQ65" s="495"/>
      <c r="BR65" s="495"/>
      <c r="BS65" s="495"/>
      <c r="BT65" s="495"/>
      <c r="BU65" s="495"/>
      <c r="BV65" s="495"/>
      <c r="BW65" s="495"/>
      <c r="BX65" s="495"/>
      <c r="BY65" s="495"/>
      <c r="BZ65" s="495"/>
      <c r="CA65" s="495"/>
      <c r="CB65" s="495"/>
      <c r="CC65" s="495"/>
      <c r="CD65" s="495"/>
      <c r="CE65" s="495"/>
      <c r="CF65" s="495"/>
      <c r="CG65" s="495"/>
      <c r="CH65" s="495"/>
      <c r="CI65" s="495"/>
      <c r="CJ65" s="495"/>
      <c r="CK65" s="495"/>
      <c r="CL65" s="495"/>
      <c r="CM65" s="495"/>
      <c r="CN65" s="495"/>
      <c r="CO65" s="495"/>
      <c r="CP65" s="495"/>
      <c r="CQ65" s="495"/>
      <c r="CR65" s="495"/>
      <c r="CS65" s="495"/>
      <c r="CT65" s="495"/>
      <c r="CU65" s="495"/>
      <c r="CV65" s="495"/>
      <c r="CW65" s="495"/>
      <c r="CX65" s="495"/>
      <c r="CY65" s="495"/>
      <c r="CZ65" s="495"/>
      <c r="DA65" s="495"/>
      <c r="DB65" s="495"/>
      <c r="DC65" s="495"/>
      <c r="DD65" s="495"/>
      <c r="DE65" s="495"/>
      <c r="DF65" s="495"/>
      <c r="DG65" s="495"/>
      <c r="DH65" s="495"/>
      <c r="DI65" s="495"/>
      <c r="DJ65" s="495"/>
      <c r="DK65" s="495"/>
      <c r="DL65" s="495"/>
      <c r="DM65" s="495"/>
      <c r="DN65" s="495"/>
      <c r="DO65" s="495"/>
      <c r="DP65" s="495"/>
      <c r="DQ65" s="495"/>
      <c r="DR65" s="495"/>
      <c r="DS65" s="495"/>
      <c r="DT65" s="495"/>
      <c r="DU65" s="495"/>
      <c r="DV65" s="495"/>
      <c r="DW65" s="495"/>
      <c r="DX65" s="495"/>
      <c r="DY65" s="495"/>
      <c r="DZ65" s="495"/>
      <c r="EA65" s="495"/>
      <c r="EB65" s="495"/>
      <c r="EC65" s="495"/>
      <c r="ED65" s="495"/>
      <c r="EE65" s="495"/>
      <c r="EF65" s="495"/>
      <c r="EG65" s="495"/>
      <c r="EH65" s="495"/>
      <c r="EI65" s="495"/>
      <c r="EJ65" s="495"/>
      <c r="EK65" s="495"/>
      <c r="EL65" s="495"/>
      <c r="EM65" s="495"/>
      <c r="EN65" s="495"/>
      <c r="EO65" s="495"/>
      <c r="EP65" s="495"/>
      <c r="EQ65" s="495"/>
      <c r="ER65" s="495"/>
      <c r="ES65" s="495"/>
      <c r="ET65" s="495"/>
      <c r="EU65" s="495"/>
      <c r="EV65" s="495"/>
      <c r="EW65" s="495"/>
      <c r="EX65" s="495"/>
      <c r="EY65" s="495"/>
      <c r="EZ65" s="495"/>
      <c r="FA65" s="495"/>
      <c r="FB65" s="495"/>
      <c r="FC65" s="495"/>
      <c r="FD65" s="495"/>
      <c r="FE65" s="495"/>
      <c r="FF65" s="495"/>
      <c r="FG65" s="495"/>
      <c r="FH65" s="495"/>
      <c r="FI65" s="495"/>
      <c r="FJ65" s="495"/>
      <c r="FK65" s="495"/>
      <c r="FL65" s="495"/>
      <c r="FM65" s="495"/>
      <c r="FN65" s="495"/>
      <c r="FO65" s="495"/>
      <c r="FP65" s="495"/>
      <c r="FQ65" s="495"/>
      <c r="FR65" s="495"/>
      <c r="FS65" s="495"/>
      <c r="FT65" s="495"/>
      <c r="FU65" s="495"/>
      <c r="FV65" s="495"/>
      <c r="FW65" s="495"/>
      <c r="FX65" s="495"/>
      <c r="FY65" s="495"/>
      <c r="FZ65" s="495"/>
      <c r="GA65" s="495"/>
      <c r="GB65" s="495"/>
      <c r="GC65" s="495"/>
      <c r="GD65" s="495"/>
      <c r="GE65" s="495"/>
      <c r="GF65" s="495"/>
      <c r="GG65" s="495"/>
      <c r="GH65" s="495"/>
      <c r="GI65" s="495"/>
      <c r="GJ65" s="495"/>
      <c r="GK65" s="495"/>
      <c r="GL65" s="495"/>
      <c r="GM65" s="495"/>
      <c r="GN65" s="495"/>
      <c r="GO65" s="495"/>
      <c r="GP65" s="495"/>
      <c r="GQ65" s="495"/>
      <c r="GR65" s="495"/>
      <c r="GS65" s="495"/>
      <c r="GT65" s="495"/>
      <c r="GU65" s="495"/>
      <c r="GV65" s="495"/>
      <c r="GW65" s="495"/>
      <c r="GX65" s="495"/>
      <c r="GY65" s="495"/>
      <c r="GZ65" s="495"/>
      <c r="HA65" s="495"/>
      <c r="HB65" s="495"/>
      <c r="HC65" s="495"/>
      <c r="HD65" s="495"/>
    </row>
    <row r="66" spans="1:212" ht="18" customHeight="1">
      <c r="A66" s="495"/>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5"/>
      <c r="AY66" s="495"/>
      <c r="AZ66" s="495"/>
      <c r="BA66" s="495"/>
      <c r="BB66" s="495"/>
      <c r="BC66" s="495"/>
      <c r="BD66" s="495"/>
      <c r="BE66" s="495"/>
      <c r="BF66" s="495"/>
      <c r="BG66" s="495"/>
      <c r="BH66" s="495"/>
      <c r="BI66" s="495"/>
      <c r="BJ66" s="495"/>
      <c r="BK66" s="495"/>
      <c r="BL66" s="495"/>
      <c r="BM66" s="495"/>
      <c r="BN66" s="495"/>
      <c r="BO66" s="495"/>
      <c r="BP66" s="495"/>
      <c r="BQ66" s="495"/>
      <c r="BR66" s="495"/>
      <c r="BS66" s="495"/>
      <c r="BT66" s="495"/>
      <c r="BU66" s="495"/>
      <c r="BV66" s="495"/>
      <c r="BW66" s="495"/>
      <c r="BX66" s="495"/>
      <c r="BY66" s="495"/>
      <c r="BZ66" s="495"/>
      <c r="CA66" s="495"/>
      <c r="CB66" s="495"/>
      <c r="CC66" s="495"/>
      <c r="CD66" s="495"/>
      <c r="CE66" s="495"/>
      <c r="CF66" s="495"/>
      <c r="CG66" s="495"/>
      <c r="CH66" s="495"/>
      <c r="CI66" s="495"/>
      <c r="CJ66" s="495"/>
      <c r="CK66" s="495"/>
      <c r="CL66" s="495"/>
      <c r="CM66" s="495"/>
      <c r="CN66" s="495"/>
      <c r="CO66" s="495"/>
      <c r="CP66" s="495"/>
      <c r="CQ66" s="495"/>
      <c r="CR66" s="495"/>
      <c r="CS66" s="495"/>
      <c r="CT66" s="495"/>
      <c r="CU66" s="495"/>
      <c r="CV66" s="495"/>
      <c r="CW66" s="495"/>
      <c r="CX66" s="495"/>
      <c r="CY66" s="495"/>
      <c r="CZ66" s="495"/>
      <c r="DA66" s="495"/>
      <c r="DB66" s="495"/>
      <c r="DC66" s="495"/>
      <c r="DD66" s="495"/>
      <c r="DE66" s="495"/>
      <c r="DF66" s="495"/>
      <c r="DG66" s="495"/>
      <c r="DH66" s="495"/>
      <c r="DI66" s="495"/>
      <c r="DJ66" s="495"/>
      <c r="DK66" s="495"/>
      <c r="DL66" s="495"/>
      <c r="DM66" s="495"/>
      <c r="DN66" s="495"/>
      <c r="DO66" s="495"/>
      <c r="DP66" s="495"/>
      <c r="DQ66" s="495"/>
      <c r="DR66" s="495"/>
      <c r="DS66" s="495"/>
      <c r="DT66" s="495"/>
      <c r="DU66" s="495"/>
      <c r="DV66" s="495"/>
      <c r="DW66" s="495"/>
      <c r="DX66" s="495"/>
      <c r="DY66" s="495"/>
      <c r="DZ66" s="495"/>
      <c r="EA66" s="495"/>
      <c r="EB66" s="495"/>
      <c r="EC66" s="495"/>
      <c r="ED66" s="495"/>
      <c r="EE66" s="495"/>
      <c r="EF66" s="495"/>
      <c r="EG66" s="495"/>
      <c r="EH66" s="495"/>
      <c r="EI66" s="495"/>
      <c r="EJ66" s="495"/>
      <c r="EK66" s="495"/>
      <c r="EL66" s="495"/>
      <c r="EM66" s="495"/>
      <c r="EN66" s="495"/>
      <c r="EO66" s="495"/>
      <c r="EP66" s="495"/>
      <c r="EQ66" s="495"/>
      <c r="ER66" s="495"/>
      <c r="ES66" s="495"/>
      <c r="ET66" s="495"/>
      <c r="EU66" s="495"/>
      <c r="EV66" s="495"/>
      <c r="EW66" s="495"/>
      <c r="EX66" s="495"/>
      <c r="EY66" s="495"/>
      <c r="EZ66" s="495"/>
      <c r="FA66" s="495"/>
      <c r="FB66" s="495"/>
      <c r="FC66" s="495"/>
      <c r="FD66" s="495"/>
      <c r="FE66" s="495"/>
      <c r="FF66" s="495"/>
      <c r="FG66" s="495"/>
      <c r="FH66" s="495"/>
      <c r="FI66" s="495"/>
      <c r="FJ66" s="495"/>
      <c r="FK66" s="495"/>
      <c r="FL66" s="495"/>
      <c r="FM66" s="495"/>
      <c r="FN66" s="495"/>
      <c r="FO66" s="495"/>
      <c r="FP66" s="495"/>
      <c r="FQ66" s="495"/>
      <c r="FR66" s="495"/>
      <c r="FS66" s="495"/>
      <c r="FT66" s="495"/>
      <c r="FU66" s="495"/>
      <c r="FV66" s="495"/>
      <c r="FW66" s="495"/>
      <c r="FX66" s="495"/>
      <c r="FY66" s="495"/>
      <c r="FZ66" s="495"/>
      <c r="GA66" s="495"/>
      <c r="GB66" s="495"/>
      <c r="GC66" s="495"/>
      <c r="GD66" s="495"/>
      <c r="GE66" s="495"/>
      <c r="GF66" s="495"/>
      <c r="GG66" s="495"/>
      <c r="GH66" s="495"/>
      <c r="GI66" s="495"/>
      <c r="GJ66" s="495"/>
      <c r="GK66" s="495"/>
      <c r="GL66" s="495"/>
      <c r="GM66" s="495"/>
      <c r="GN66" s="495"/>
      <c r="GO66" s="495"/>
      <c r="GP66" s="495"/>
      <c r="GQ66" s="495"/>
      <c r="GR66" s="495"/>
      <c r="GS66" s="495"/>
      <c r="GT66" s="495"/>
      <c r="GU66" s="495"/>
      <c r="GV66" s="495"/>
      <c r="GW66" s="495"/>
      <c r="GX66" s="495"/>
      <c r="GY66" s="495"/>
      <c r="GZ66" s="495"/>
      <c r="HA66" s="495"/>
      <c r="HB66" s="495"/>
      <c r="HC66" s="495"/>
      <c r="HD66" s="495"/>
    </row>
    <row r="67" spans="1:212" ht="18" customHeight="1">
      <c r="A67" s="495"/>
      <c r="B67" s="495"/>
      <c r="C67" s="495"/>
      <c r="D67" s="495"/>
      <c r="E67" s="495"/>
      <c r="F67" s="495"/>
      <c r="G67" s="495"/>
      <c r="H67" s="495"/>
      <c r="I67" s="495"/>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5"/>
      <c r="AJ67" s="495"/>
      <c r="AK67" s="495"/>
      <c r="AL67" s="495"/>
      <c r="AM67" s="495"/>
      <c r="AN67" s="495"/>
      <c r="AO67" s="495"/>
      <c r="AP67" s="495"/>
      <c r="AQ67" s="495"/>
      <c r="AR67" s="495"/>
      <c r="AS67" s="495"/>
      <c r="AT67" s="495"/>
      <c r="AU67" s="495"/>
      <c r="AV67" s="495"/>
      <c r="AW67" s="495"/>
      <c r="AX67" s="495"/>
      <c r="AY67" s="495"/>
      <c r="AZ67" s="495"/>
      <c r="BA67" s="495"/>
      <c r="BB67" s="495"/>
      <c r="BC67" s="495"/>
      <c r="BD67" s="495"/>
      <c r="BE67" s="495"/>
      <c r="BF67" s="495"/>
      <c r="BG67" s="495"/>
      <c r="BH67" s="495"/>
      <c r="BI67" s="495"/>
      <c r="BJ67" s="495"/>
      <c r="BK67" s="495"/>
      <c r="BL67" s="495"/>
      <c r="BM67" s="495"/>
      <c r="BN67" s="495"/>
      <c r="BO67" s="495"/>
      <c r="BP67" s="495"/>
      <c r="BQ67" s="495"/>
      <c r="BR67" s="495"/>
      <c r="BS67" s="495"/>
      <c r="BT67" s="495"/>
      <c r="BU67" s="495"/>
      <c r="BV67" s="495"/>
      <c r="BW67" s="495"/>
      <c r="BX67" s="495"/>
      <c r="BY67" s="495"/>
      <c r="BZ67" s="495"/>
      <c r="CA67" s="495"/>
      <c r="CB67" s="495"/>
      <c r="CC67" s="495"/>
      <c r="CD67" s="495"/>
      <c r="CE67" s="495"/>
      <c r="CF67" s="495"/>
      <c r="CG67" s="495"/>
      <c r="CH67" s="495"/>
      <c r="CI67" s="495"/>
      <c r="CJ67" s="495"/>
      <c r="CK67" s="495"/>
      <c r="CL67" s="495"/>
      <c r="CM67" s="495"/>
      <c r="CN67" s="495"/>
      <c r="CO67" s="495"/>
      <c r="CP67" s="495"/>
      <c r="CQ67" s="495"/>
      <c r="CR67" s="495"/>
      <c r="CS67" s="495"/>
      <c r="CT67" s="495"/>
      <c r="CU67" s="495"/>
      <c r="CV67" s="495"/>
      <c r="CW67" s="495"/>
      <c r="CX67" s="495"/>
      <c r="CY67" s="495"/>
      <c r="CZ67" s="495"/>
      <c r="DA67" s="495"/>
      <c r="DB67" s="495"/>
      <c r="DC67" s="495"/>
      <c r="DD67" s="495"/>
      <c r="DE67" s="495"/>
      <c r="DF67" s="495"/>
      <c r="DG67" s="495"/>
      <c r="DH67" s="495"/>
      <c r="DI67" s="495"/>
      <c r="DJ67" s="495"/>
      <c r="DK67" s="495"/>
      <c r="DL67" s="495"/>
      <c r="DM67" s="495"/>
      <c r="DN67" s="495"/>
      <c r="DO67" s="495"/>
      <c r="DP67" s="495"/>
      <c r="DQ67" s="495"/>
      <c r="DR67" s="495"/>
      <c r="DS67" s="495"/>
      <c r="DT67" s="495"/>
      <c r="DU67" s="495"/>
      <c r="DV67" s="495"/>
      <c r="DW67" s="495"/>
      <c r="DX67" s="495"/>
      <c r="DY67" s="495"/>
      <c r="DZ67" s="495"/>
      <c r="EA67" s="495"/>
      <c r="EB67" s="495"/>
      <c r="EC67" s="495"/>
      <c r="ED67" s="495"/>
      <c r="EE67" s="495"/>
      <c r="EF67" s="495"/>
      <c r="EG67" s="495"/>
      <c r="EH67" s="495"/>
      <c r="EI67" s="495"/>
      <c r="EJ67" s="495"/>
      <c r="EK67" s="495"/>
      <c r="EL67" s="495"/>
      <c r="EM67" s="495"/>
      <c r="EN67" s="495"/>
      <c r="EO67" s="495"/>
      <c r="EP67" s="495"/>
      <c r="EQ67" s="495"/>
      <c r="ER67" s="495"/>
      <c r="ES67" s="495"/>
      <c r="ET67" s="495"/>
      <c r="EU67" s="495"/>
      <c r="EV67" s="495"/>
      <c r="EW67" s="495"/>
      <c r="EX67" s="495"/>
      <c r="EY67" s="495"/>
      <c r="EZ67" s="495"/>
      <c r="FA67" s="495"/>
      <c r="FB67" s="495"/>
      <c r="FC67" s="495"/>
      <c r="FD67" s="495"/>
      <c r="FE67" s="495"/>
      <c r="FF67" s="495"/>
      <c r="FG67" s="495"/>
      <c r="FH67" s="495"/>
      <c r="FI67" s="495"/>
      <c r="FJ67" s="495"/>
      <c r="FK67" s="495"/>
      <c r="FL67" s="495"/>
      <c r="FM67" s="495"/>
      <c r="FN67" s="495"/>
      <c r="FO67" s="495"/>
      <c r="FP67" s="495"/>
      <c r="FQ67" s="495"/>
      <c r="FR67" s="495"/>
      <c r="FS67" s="495"/>
      <c r="FT67" s="495"/>
      <c r="FU67" s="495"/>
      <c r="FV67" s="495"/>
      <c r="FW67" s="495"/>
      <c r="FX67" s="495"/>
      <c r="FY67" s="495"/>
      <c r="FZ67" s="495"/>
      <c r="GA67" s="495"/>
      <c r="GB67" s="495"/>
      <c r="GC67" s="495"/>
      <c r="GD67" s="495"/>
      <c r="GE67" s="495"/>
      <c r="GF67" s="495"/>
      <c r="GG67" s="495"/>
      <c r="GH67" s="495"/>
      <c r="GI67" s="495"/>
      <c r="GJ67" s="495"/>
      <c r="GK67" s="495"/>
      <c r="GL67" s="495"/>
      <c r="GM67" s="495"/>
      <c r="GN67" s="495"/>
      <c r="GO67" s="495"/>
      <c r="GP67" s="495"/>
      <c r="GQ67" s="495"/>
      <c r="GR67" s="495"/>
      <c r="GS67" s="495"/>
      <c r="GT67" s="495"/>
      <c r="GU67" s="495"/>
      <c r="GV67" s="495"/>
      <c r="GW67" s="495"/>
      <c r="GX67" s="495"/>
      <c r="GY67" s="495"/>
      <c r="GZ67" s="495"/>
      <c r="HA67" s="495"/>
      <c r="HB67" s="495"/>
      <c r="HC67" s="495"/>
      <c r="HD67" s="495"/>
    </row>
    <row r="68" spans="1:212" ht="18" customHeight="1">
      <c r="A68" s="495"/>
      <c r="B68" s="495"/>
      <c r="C68" s="495"/>
      <c r="D68" s="495"/>
      <c r="E68" s="495"/>
      <c r="F68" s="495"/>
      <c r="G68" s="495"/>
      <c r="H68" s="495"/>
      <c r="I68" s="495"/>
      <c r="J68" s="495"/>
      <c r="K68" s="495"/>
      <c r="L68" s="495"/>
      <c r="M68" s="495"/>
      <c r="N68" s="495"/>
      <c r="O68" s="495"/>
      <c r="P68" s="495"/>
      <c r="Q68" s="495"/>
      <c r="R68" s="495"/>
      <c r="S68" s="495"/>
      <c r="T68" s="495"/>
      <c r="U68" s="495"/>
      <c r="V68" s="495"/>
      <c r="W68" s="495"/>
      <c r="X68" s="495"/>
      <c r="Y68" s="495"/>
      <c r="Z68" s="495"/>
      <c r="AA68" s="495"/>
      <c r="AB68" s="495"/>
      <c r="AC68" s="495"/>
      <c r="AD68" s="495"/>
      <c r="AE68" s="495"/>
      <c r="AF68" s="495"/>
      <c r="AG68" s="495"/>
      <c r="AH68" s="495"/>
      <c r="AI68" s="495"/>
      <c r="AJ68" s="495"/>
      <c r="AK68" s="495"/>
      <c r="AL68" s="495"/>
      <c r="AM68" s="495"/>
      <c r="AN68" s="495"/>
      <c r="AO68" s="495"/>
      <c r="AP68" s="495"/>
      <c r="AQ68" s="495"/>
      <c r="AR68" s="495"/>
      <c r="AS68" s="495"/>
      <c r="AT68" s="495"/>
      <c r="AU68" s="495"/>
      <c r="AV68" s="495"/>
      <c r="AW68" s="495"/>
      <c r="AX68" s="495"/>
      <c r="AY68" s="495"/>
      <c r="AZ68" s="495"/>
      <c r="BA68" s="495"/>
      <c r="BB68" s="495"/>
      <c r="BC68" s="495"/>
      <c r="BD68" s="495"/>
      <c r="BE68" s="495"/>
      <c r="BF68" s="495"/>
      <c r="BG68" s="495"/>
      <c r="BH68" s="495"/>
      <c r="BI68" s="495"/>
      <c r="BJ68" s="495"/>
      <c r="BK68" s="495"/>
      <c r="BL68" s="495"/>
      <c r="BM68" s="495"/>
      <c r="BN68" s="495"/>
      <c r="BO68" s="495"/>
      <c r="BP68" s="495"/>
      <c r="BQ68" s="495"/>
      <c r="BR68" s="495"/>
      <c r="BS68" s="495"/>
      <c r="BT68" s="495"/>
      <c r="BU68" s="495"/>
      <c r="BV68" s="495"/>
      <c r="BW68" s="495"/>
      <c r="BX68" s="495"/>
      <c r="BY68" s="495"/>
      <c r="BZ68" s="495"/>
      <c r="CA68" s="495"/>
      <c r="CB68" s="495"/>
      <c r="CC68" s="495"/>
      <c r="CD68" s="495"/>
      <c r="CE68" s="495"/>
      <c r="CF68" s="495"/>
      <c r="CG68" s="495"/>
      <c r="CH68" s="495"/>
      <c r="CI68" s="495"/>
      <c r="CJ68" s="495"/>
      <c r="CK68" s="495"/>
      <c r="CL68" s="495"/>
      <c r="CM68" s="495"/>
      <c r="CN68" s="495"/>
      <c r="CO68" s="495"/>
      <c r="CP68" s="495"/>
      <c r="CQ68" s="495"/>
      <c r="CR68" s="495"/>
      <c r="CS68" s="495"/>
      <c r="CT68" s="495"/>
      <c r="CU68" s="495"/>
      <c r="CV68" s="495"/>
      <c r="CW68" s="495"/>
      <c r="CX68" s="495"/>
      <c r="CY68" s="495"/>
      <c r="CZ68" s="495"/>
      <c r="DA68" s="495"/>
      <c r="DB68" s="495"/>
      <c r="DC68" s="495"/>
      <c r="DD68" s="495"/>
      <c r="DE68" s="495"/>
      <c r="DF68" s="495"/>
      <c r="DG68" s="495"/>
      <c r="DH68" s="495"/>
      <c r="DI68" s="495"/>
      <c r="DJ68" s="495"/>
      <c r="DK68" s="495"/>
      <c r="DL68" s="495"/>
      <c r="DM68" s="495"/>
      <c r="DN68" s="495"/>
      <c r="DO68" s="495"/>
      <c r="DP68" s="495"/>
      <c r="DQ68" s="495"/>
      <c r="DR68" s="495"/>
      <c r="DS68" s="495"/>
      <c r="DT68" s="495"/>
      <c r="DU68" s="495"/>
      <c r="DV68" s="495"/>
      <c r="DW68" s="495"/>
      <c r="DX68" s="495"/>
      <c r="DY68" s="495"/>
      <c r="DZ68" s="495"/>
      <c r="EA68" s="495"/>
      <c r="EB68" s="495"/>
      <c r="EC68" s="495"/>
      <c r="ED68" s="495"/>
      <c r="EE68" s="495"/>
      <c r="EF68" s="495"/>
      <c r="EG68" s="495"/>
      <c r="EH68" s="495"/>
      <c r="EI68" s="495"/>
      <c r="EJ68" s="495"/>
      <c r="EK68" s="495"/>
      <c r="EL68" s="495"/>
      <c r="EM68" s="495"/>
      <c r="EN68" s="495"/>
      <c r="EO68" s="495"/>
      <c r="EP68" s="495"/>
      <c r="EQ68" s="495"/>
      <c r="ER68" s="495"/>
      <c r="ES68" s="495"/>
      <c r="ET68" s="495"/>
      <c r="EU68" s="495"/>
      <c r="EV68" s="495"/>
      <c r="EW68" s="495"/>
      <c r="EX68" s="495"/>
      <c r="EY68" s="495"/>
      <c r="EZ68" s="495"/>
      <c r="FA68" s="495"/>
      <c r="FB68" s="495"/>
      <c r="FC68" s="495"/>
      <c r="FD68" s="495"/>
      <c r="FE68" s="495"/>
      <c r="FF68" s="495"/>
      <c r="FG68" s="495"/>
      <c r="FH68" s="495"/>
      <c r="FI68" s="495"/>
      <c r="FJ68" s="495"/>
      <c r="FK68" s="495"/>
      <c r="FL68" s="495"/>
      <c r="FM68" s="495"/>
      <c r="FN68" s="495"/>
      <c r="FO68" s="495"/>
      <c r="FP68" s="495"/>
      <c r="FQ68" s="495"/>
      <c r="FR68" s="495"/>
      <c r="FS68" s="495"/>
      <c r="FT68" s="495"/>
      <c r="FU68" s="495"/>
      <c r="FV68" s="495"/>
      <c r="FW68" s="495"/>
      <c r="FX68" s="495"/>
      <c r="FY68" s="495"/>
      <c r="FZ68" s="495"/>
      <c r="GA68" s="495"/>
      <c r="GB68" s="495"/>
      <c r="GC68" s="495"/>
      <c r="GD68" s="495"/>
      <c r="GE68" s="495"/>
      <c r="GF68" s="495"/>
      <c r="GG68" s="495"/>
      <c r="GH68" s="495"/>
      <c r="GI68" s="495"/>
      <c r="GJ68" s="495"/>
      <c r="GK68" s="495"/>
      <c r="GL68" s="495"/>
      <c r="GM68" s="495"/>
      <c r="GN68" s="495"/>
      <c r="GO68" s="495"/>
      <c r="GP68" s="495"/>
      <c r="GQ68" s="495"/>
      <c r="GR68" s="495"/>
      <c r="GS68" s="495"/>
      <c r="GT68" s="495"/>
      <c r="GU68" s="495"/>
      <c r="GV68" s="495"/>
      <c r="GW68" s="495"/>
      <c r="GX68" s="495"/>
      <c r="GY68" s="495"/>
      <c r="GZ68" s="495"/>
      <c r="HA68" s="495"/>
      <c r="HB68" s="495"/>
      <c r="HC68" s="495"/>
      <c r="HD68" s="495"/>
    </row>
    <row r="69" spans="1:212" ht="18" customHeight="1">
      <c r="A69" s="495"/>
      <c r="B69" s="495"/>
      <c r="C69" s="495"/>
      <c r="D69" s="495"/>
      <c r="E69" s="495"/>
      <c r="F69" s="495"/>
      <c r="G69" s="495"/>
      <c r="H69" s="495"/>
      <c r="I69" s="495"/>
      <c r="J69" s="495"/>
      <c r="K69" s="495"/>
      <c r="L69" s="495"/>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495"/>
      <c r="AL69" s="495"/>
      <c r="AM69" s="495"/>
      <c r="AN69" s="495"/>
      <c r="AO69" s="495"/>
      <c r="AP69" s="495"/>
      <c r="AQ69" s="495"/>
      <c r="AR69" s="495"/>
      <c r="AS69" s="495"/>
      <c r="AT69" s="495"/>
      <c r="AU69" s="495"/>
      <c r="AV69" s="495"/>
      <c r="AW69" s="495"/>
      <c r="AX69" s="495"/>
      <c r="AY69" s="495"/>
      <c r="AZ69" s="495"/>
      <c r="BA69" s="495"/>
      <c r="BB69" s="495"/>
      <c r="BC69" s="495"/>
      <c r="BD69" s="495"/>
      <c r="BE69" s="495"/>
      <c r="BF69" s="495"/>
      <c r="BG69" s="495"/>
      <c r="BH69" s="495"/>
      <c r="BI69" s="495"/>
      <c r="BJ69" s="495"/>
      <c r="BK69" s="495"/>
      <c r="BL69" s="495"/>
      <c r="BM69" s="495"/>
      <c r="BN69" s="495"/>
      <c r="BO69" s="495"/>
      <c r="BP69" s="495"/>
      <c r="BQ69" s="495"/>
      <c r="BR69" s="495"/>
      <c r="BS69" s="495"/>
      <c r="BT69" s="495"/>
      <c r="BU69" s="495"/>
      <c r="BV69" s="495"/>
      <c r="BW69" s="495"/>
      <c r="BX69" s="495"/>
      <c r="BY69" s="495"/>
      <c r="BZ69" s="495"/>
      <c r="CA69" s="495"/>
      <c r="CB69" s="495"/>
      <c r="CC69" s="495"/>
      <c r="CD69" s="495"/>
      <c r="CE69" s="495"/>
      <c r="CF69" s="495"/>
      <c r="CG69" s="495"/>
      <c r="CH69" s="495"/>
      <c r="CI69" s="495"/>
      <c r="CJ69" s="495"/>
      <c r="CK69" s="495"/>
      <c r="CL69" s="495"/>
      <c r="CM69" s="495"/>
      <c r="CN69" s="495"/>
      <c r="CO69" s="495"/>
      <c r="CP69" s="495"/>
      <c r="CQ69" s="495"/>
      <c r="CR69" s="495"/>
      <c r="CS69" s="495"/>
      <c r="CT69" s="495"/>
      <c r="CU69" s="495"/>
      <c r="CV69" s="495"/>
      <c r="CW69" s="495"/>
      <c r="CX69" s="495"/>
      <c r="CY69" s="495"/>
      <c r="CZ69" s="495"/>
      <c r="DA69" s="495"/>
      <c r="DB69" s="495"/>
      <c r="DC69" s="495"/>
      <c r="DD69" s="495"/>
      <c r="DE69" s="495"/>
      <c r="DF69" s="495"/>
      <c r="DG69" s="495"/>
      <c r="DH69" s="495"/>
      <c r="DI69" s="495"/>
      <c r="DJ69" s="495"/>
      <c r="DK69" s="495"/>
      <c r="DL69" s="495"/>
      <c r="DM69" s="495"/>
      <c r="DN69" s="495"/>
      <c r="DO69" s="495"/>
      <c r="DP69" s="495"/>
      <c r="DQ69" s="495"/>
      <c r="DR69" s="495"/>
      <c r="DS69" s="495"/>
      <c r="DT69" s="495"/>
      <c r="DU69" s="495"/>
      <c r="DV69" s="495"/>
      <c r="DW69" s="495"/>
      <c r="DX69" s="495"/>
      <c r="DY69" s="495"/>
      <c r="DZ69" s="495"/>
      <c r="EA69" s="495"/>
      <c r="EB69" s="495"/>
      <c r="EC69" s="495"/>
      <c r="ED69" s="495"/>
      <c r="EE69" s="495"/>
      <c r="EF69" s="495"/>
      <c r="EG69" s="495"/>
      <c r="EH69" s="495"/>
      <c r="EI69" s="495"/>
      <c r="EJ69" s="495"/>
      <c r="EK69" s="495"/>
      <c r="EL69" s="495"/>
      <c r="EM69" s="495"/>
      <c r="EN69" s="495"/>
      <c r="EO69" s="495"/>
      <c r="EP69" s="495"/>
      <c r="EQ69" s="495"/>
      <c r="ER69" s="495"/>
      <c r="ES69" s="495"/>
      <c r="ET69" s="495"/>
      <c r="EU69" s="495"/>
      <c r="EV69" s="495"/>
      <c r="EW69" s="495"/>
      <c r="EX69" s="495"/>
      <c r="EY69" s="495"/>
      <c r="EZ69" s="495"/>
      <c r="FA69" s="495"/>
      <c r="FB69" s="495"/>
      <c r="FC69" s="495"/>
      <c r="FD69" s="495"/>
      <c r="FE69" s="495"/>
      <c r="FF69" s="495"/>
      <c r="FG69" s="495"/>
      <c r="FH69" s="495"/>
      <c r="FI69" s="495"/>
      <c r="FJ69" s="495"/>
      <c r="FK69" s="495"/>
      <c r="FL69" s="495"/>
      <c r="FM69" s="495"/>
      <c r="FN69" s="495"/>
      <c r="FO69" s="495"/>
      <c r="FP69" s="495"/>
      <c r="FQ69" s="495"/>
      <c r="FR69" s="495"/>
      <c r="FS69" s="495"/>
      <c r="FT69" s="495"/>
      <c r="FU69" s="495"/>
      <c r="FV69" s="495"/>
      <c r="FW69" s="495"/>
      <c r="FX69" s="495"/>
      <c r="FY69" s="495"/>
      <c r="FZ69" s="495"/>
      <c r="GA69" s="495"/>
      <c r="GB69" s="495"/>
      <c r="GC69" s="495"/>
      <c r="GD69" s="495"/>
      <c r="GE69" s="495"/>
      <c r="GF69" s="495"/>
      <c r="GG69" s="495"/>
      <c r="GH69" s="495"/>
      <c r="GI69" s="495"/>
      <c r="GJ69" s="495"/>
      <c r="GK69" s="495"/>
      <c r="GL69" s="495"/>
      <c r="GM69" s="495"/>
      <c r="GN69" s="495"/>
      <c r="GO69" s="495"/>
      <c r="GP69" s="495"/>
      <c r="GQ69" s="495"/>
      <c r="GR69" s="495"/>
      <c r="GS69" s="495"/>
      <c r="GT69" s="495"/>
      <c r="GU69" s="495"/>
      <c r="GV69" s="495"/>
      <c r="GW69" s="495"/>
      <c r="GX69" s="495"/>
      <c r="GY69" s="495"/>
      <c r="GZ69" s="495"/>
      <c r="HA69" s="495"/>
      <c r="HB69" s="495"/>
      <c r="HC69" s="495"/>
      <c r="HD69" s="495"/>
    </row>
    <row r="70" spans="1:212" ht="18" customHeight="1">
      <c r="A70" s="495"/>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5"/>
      <c r="CA70" s="495"/>
      <c r="CB70" s="495"/>
      <c r="CC70" s="495"/>
      <c r="CD70" s="495"/>
      <c r="CE70" s="495"/>
      <c r="CF70" s="495"/>
      <c r="CG70" s="495"/>
      <c r="CH70" s="495"/>
      <c r="CI70" s="495"/>
      <c r="CJ70" s="495"/>
      <c r="CK70" s="495"/>
      <c r="CL70" s="495"/>
      <c r="CM70" s="495"/>
      <c r="CN70" s="495"/>
      <c r="CO70" s="495"/>
      <c r="CP70" s="495"/>
      <c r="CQ70" s="495"/>
      <c r="CR70" s="495"/>
      <c r="CS70" s="495"/>
      <c r="CT70" s="495"/>
      <c r="CU70" s="495"/>
      <c r="CV70" s="495"/>
      <c r="CW70" s="495"/>
      <c r="CX70" s="495"/>
      <c r="CY70" s="495"/>
      <c r="CZ70" s="495"/>
      <c r="DA70" s="495"/>
      <c r="DB70" s="495"/>
      <c r="DC70" s="495"/>
      <c r="DD70" s="495"/>
      <c r="DE70" s="495"/>
      <c r="DF70" s="495"/>
      <c r="DG70" s="495"/>
      <c r="DH70" s="495"/>
      <c r="DI70" s="495"/>
      <c r="DJ70" s="495"/>
      <c r="DK70" s="495"/>
      <c r="DL70" s="495"/>
      <c r="DM70" s="495"/>
      <c r="DN70" s="495"/>
      <c r="DO70" s="495"/>
      <c r="DP70" s="495"/>
      <c r="DQ70" s="495"/>
      <c r="DR70" s="495"/>
      <c r="DS70" s="495"/>
      <c r="DT70" s="495"/>
      <c r="DU70" s="495"/>
      <c r="DV70" s="495"/>
      <c r="DW70" s="495"/>
      <c r="DX70" s="495"/>
      <c r="DY70" s="495"/>
      <c r="DZ70" s="495"/>
      <c r="EA70" s="495"/>
      <c r="EB70" s="495"/>
      <c r="EC70" s="495"/>
      <c r="ED70" s="495"/>
      <c r="EE70" s="495"/>
      <c r="EF70" s="495"/>
      <c r="EG70" s="495"/>
      <c r="EH70" s="495"/>
      <c r="EI70" s="495"/>
      <c r="EJ70" s="495"/>
      <c r="EK70" s="495"/>
      <c r="EL70" s="495"/>
      <c r="EM70" s="495"/>
      <c r="EN70" s="495"/>
      <c r="EO70" s="495"/>
      <c r="EP70" s="495"/>
      <c r="EQ70" s="495"/>
      <c r="ER70" s="495"/>
      <c r="ES70" s="495"/>
      <c r="ET70" s="495"/>
      <c r="EU70" s="495"/>
      <c r="EV70" s="495"/>
      <c r="EW70" s="495"/>
      <c r="EX70" s="495"/>
      <c r="EY70" s="495"/>
      <c r="EZ70" s="495"/>
      <c r="FA70" s="495"/>
      <c r="FB70" s="495"/>
      <c r="FC70" s="495"/>
      <c r="FD70" s="495"/>
      <c r="FE70" s="495"/>
      <c r="FF70" s="495"/>
      <c r="FG70" s="495"/>
      <c r="FH70" s="495"/>
      <c r="FI70" s="495"/>
      <c r="FJ70" s="495"/>
      <c r="FK70" s="495"/>
      <c r="FL70" s="495"/>
      <c r="FM70" s="495"/>
      <c r="FN70" s="495"/>
      <c r="FO70" s="495"/>
      <c r="FP70" s="495"/>
      <c r="FQ70" s="495"/>
      <c r="FR70" s="495"/>
      <c r="FS70" s="495"/>
      <c r="FT70" s="495"/>
      <c r="FU70" s="495"/>
      <c r="FV70" s="495"/>
      <c r="FW70" s="495"/>
      <c r="FX70" s="495"/>
      <c r="FY70" s="495"/>
      <c r="FZ70" s="495"/>
      <c r="GA70" s="495"/>
      <c r="GB70" s="495"/>
      <c r="GC70" s="495"/>
      <c r="GD70" s="495"/>
      <c r="GE70" s="495"/>
      <c r="GF70" s="495"/>
      <c r="GG70" s="495"/>
      <c r="GH70" s="495"/>
      <c r="GI70" s="495"/>
      <c r="GJ70" s="495"/>
      <c r="GK70" s="495"/>
      <c r="GL70" s="495"/>
      <c r="GM70" s="495"/>
      <c r="GN70" s="495"/>
      <c r="GO70" s="495"/>
      <c r="GP70" s="495"/>
      <c r="GQ70" s="495"/>
      <c r="GR70" s="495"/>
      <c r="GS70" s="495"/>
      <c r="GT70" s="495"/>
      <c r="GU70" s="495"/>
      <c r="GV70" s="495"/>
      <c r="GW70" s="495"/>
      <c r="GX70" s="495"/>
      <c r="GY70" s="495"/>
      <c r="GZ70" s="495"/>
      <c r="HA70" s="495"/>
      <c r="HB70" s="495"/>
      <c r="HC70" s="495"/>
      <c r="HD70" s="495"/>
    </row>
    <row r="71" spans="1:212" ht="18" customHeight="1">
      <c r="A71" s="495"/>
      <c r="B71" s="495"/>
      <c r="C71" s="495"/>
      <c r="D71" s="495"/>
      <c r="E71" s="495"/>
      <c r="F71" s="495"/>
      <c r="G71" s="495"/>
      <c r="H71" s="495"/>
      <c r="I71" s="495"/>
      <c r="J71" s="495"/>
      <c r="K71" s="49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495"/>
      <c r="AL71" s="495"/>
      <c r="AM71" s="495"/>
      <c r="AN71" s="495"/>
      <c r="AO71" s="495"/>
      <c r="AP71" s="495"/>
      <c r="AQ71" s="495"/>
      <c r="AR71" s="495"/>
      <c r="AS71" s="495"/>
      <c r="AT71" s="495"/>
      <c r="AU71" s="495"/>
      <c r="AV71" s="495"/>
      <c r="AW71" s="495"/>
      <c r="AX71" s="495"/>
      <c r="AY71" s="495"/>
      <c r="AZ71" s="495"/>
      <c r="BA71" s="495"/>
      <c r="BB71" s="495"/>
      <c r="BC71" s="495"/>
      <c r="BD71" s="495"/>
      <c r="BE71" s="495"/>
      <c r="BF71" s="495"/>
      <c r="BG71" s="495"/>
      <c r="BH71" s="495"/>
      <c r="BI71" s="495"/>
      <c r="BJ71" s="495"/>
      <c r="BK71" s="495"/>
      <c r="BL71" s="495"/>
      <c r="BM71" s="495"/>
      <c r="BN71" s="495"/>
      <c r="BO71" s="495"/>
      <c r="BP71" s="495"/>
      <c r="BQ71" s="495"/>
      <c r="BR71" s="495"/>
      <c r="BS71" s="495"/>
      <c r="BT71" s="495"/>
      <c r="BU71" s="495"/>
      <c r="BV71" s="495"/>
      <c r="BW71" s="495"/>
      <c r="BX71" s="495"/>
      <c r="BY71" s="495"/>
      <c r="BZ71" s="495"/>
      <c r="CA71" s="495"/>
      <c r="CB71" s="495"/>
      <c r="CC71" s="495"/>
      <c r="CD71" s="495"/>
      <c r="CE71" s="495"/>
      <c r="CF71" s="495"/>
      <c r="CG71" s="495"/>
      <c r="CH71" s="495"/>
      <c r="CI71" s="495"/>
      <c r="CJ71" s="495"/>
      <c r="CK71" s="495"/>
      <c r="CL71" s="495"/>
      <c r="CM71" s="495"/>
      <c r="CN71" s="495"/>
      <c r="CO71" s="495"/>
      <c r="CP71" s="495"/>
      <c r="CQ71" s="495"/>
      <c r="CR71" s="495"/>
      <c r="CS71" s="495"/>
      <c r="CT71" s="495"/>
      <c r="CU71" s="495"/>
      <c r="CV71" s="495"/>
      <c r="CW71" s="495"/>
      <c r="CX71" s="495"/>
      <c r="CY71" s="495"/>
      <c r="CZ71" s="495"/>
      <c r="DA71" s="495"/>
      <c r="DB71" s="495"/>
      <c r="DC71" s="495"/>
      <c r="DD71" s="495"/>
      <c r="DE71" s="495"/>
      <c r="DF71" s="495"/>
      <c r="DG71" s="495"/>
      <c r="DH71" s="495"/>
      <c r="DI71" s="495"/>
      <c r="DJ71" s="495"/>
      <c r="DK71" s="495"/>
      <c r="DL71" s="495"/>
      <c r="DM71" s="495"/>
      <c r="DN71" s="495"/>
      <c r="DO71" s="495"/>
      <c r="DP71" s="495"/>
      <c r="DQ71" s="495"/>
      <c r="DR71" s="495"/>
      <c r="DS71" s="495"/>
      <c r="DT71" s="495"/>
      <c r="DU71" s="495"/>
      <c r="DV71" s="495"/>
      <c r="DW71" s="495"/>
      <c r="DX71" s="495"/>
      <c r="DY71" s="495"/>
      <c r="DZ71" s="495"/>
      <c r="EA71" s="495"/>
      <c r="EB71" s="495"/>
      <c r="EC71" s="495"/>
      <c r="ED71" s="495"/>
      <c r="EE71" s="495"/>
      <c r="EF71" s="495"/>
      <c r="EG71" s="495"/>
      <c r="EH71" s="495"/>
      <c r="EI71" s="495"/>
      <c r="EJ71" s="495"/>
      <c r="EK71" s="495"/>
      <c r="EL71" s="495"/>
      <c r="EM71" s="495"/>
      <c r="EN71" s="495"/>
      <c r="EO71" s="495"/>
      <c r="EP71" s="495"/>
      <c r="EQ71" s="495"/>
      <c r="ER71" s="495"/>
      <c r="ES71" s="495"/>
      <c r="ET71" s="495"/>
      <c r="EU71" s="495"/>
      <c r="EV71" s="495"/>
      <c r="EW71" s="495"/>
      <c r="EX71" s="495"/>
      <c r="EY71" s="495"/>
      <c r="EZ71" s="495"/>
      <c r="FA71" s="495"/>
      <c r="FB71" s="495"/>
      <c r="FC71" s="495"/>
      <c r="FD71" s="495"/>
      <c r="FE71" s="495"/>
      <c r="FF71" s="495"/>
      <c r="FG71" s="495"/>
      <c r="FH71" s="495"/>
      <c r="FI71" s="495"/>
      <c r="FJ71" s="495"/>
      <c r="FK71" s="495"/>
      <c r="FL71" s="495"/>
      <c r="FM71" s="495"/>
      <c r="FN71" s="495"/>
      <c r="FO71" s="495"/>
      <c r="FP71" s="495"/>
      <c r="FQ71" s="495"/>
      <c r="FR71" s="495"/>
      <c r="FS71" s="495"/>
      <c r="FT71" s="495"/>
      <c r="FU71" s="495"/>
      <c r="FV71" s="495"/>
      <c r="FW71" s="495"/>
      <c r="FX71" s="495"/>
      <c r="FY71" s="495"/>
      <c r="FZ71" s="495"/>
      <c r="GA71" s="495"/>
      <c r="GB71" s="495"/>
      <c r="GC71" s="495"/>
      <c r="GD71" s="495"/>
      <c r="GE71" s="495"/>
      <c r="GF71" s="495"/>
      <c r="GG71" s="495"/>
      <c r="GH71" s="495"/>
      <c r="GI71" s="495"/>
      <c r="GJ71" s="495"/>
      <c r="GK71" s="495"/>
      <c r="GL71" s="495"/>
      <c r="GM71" s="495"/>
      <c r="GN71" s="495"/>
      <c r="GO71" s="495"/>
      <c r="GP71" s="495"/>
      <c r="GQ71" s="495"/>
      <c r="GR71" s="495"/>
      <c r="GS71" s="495"/>
      <c r="GT71" s="495"/>
      <c r="GU71" s="495"/>
      <c r="GV71" s="495"/>
      <c r="GW71" s="495"/>
      <c r="GX71" s="495"/>
      <c r="GY71" s="495"/>
      <c r="GZ71" s="495"/>
      <c r="HA71" s="495"/>
      <c r="HB71" s="495"/>
      <c r="HC71" s="495"/>
      <c r="HD71" s="495"/>
    </row>
    <row r="72" spans="1:212" ht="18" customHeight="1">
      <c r="A72" s="495"/>
      <c r="B72" s="495"/>
      <c r="C72" s="495"/>
      <c r="D72" s="495"/>
      <c r="E72" s="495"/>
      <c r="F72" s="495"/>
      <c r="G72" s="495"/>
      <c r="H72" s="495"/>
      <c r="I72" s="495"/>
      <c r="J72" s="495"/>
      <c r="K72" s="495"/>
      <c r="L72" s="495"/>
      <c r="M72" s="495"/>
      <c r="N72" s="495"/>
      <c r="O72" s="495"/>
      <c r="P72" s="495"/>
      <c r="Q72" s="495"/>
      <c r="R72" s="495"/>
      <c r="S72" s="495"/>
      <c r="T72" s="495"/>
      <c r="U72" s="495"/>
      <c r="V72" s="495"/>
      <c r="W72" s="495"/>
      <c r="X72" s="495"/>
      <c r="Y72" s="495"/>
      <c r="Z72" s="495"/>
      <c r="AA72" s="495"/>
      <c r="AB72" s="495"/>
      <c r="AC72" s="495"/>
      <c r="AD72" s="495"/>
      <c r="AE72" s="495"/>
      <c r="AF72" s="495"/>
      <c r="AG72" s="495"/>
      <c r="AH72" s="495"/>
      <c r="AI72" s="495"/>
      <c r="AJ72" s="495"/>
      <c r="AK72" s="495"/>
      <c r="AL72" s="495"/>
      <c r="AM72" s="495"/>
      <c r="AN72" s="495"/>
      <c r="AO72" s="495"/>
      <c r="AP72" s="495"/>
      <c r="AQ72" s="495"/>
      <c r="AR72" s="495"/>
      <c r="AS72" s="495"/>
      <c r="AT72" s="495"/>
      <c r="AU72" s="495"/>
      <c r="AV72" s="495"/>
      <c r="AW72" s="495"/>
      <c r="AX72" s="495"/>
      <c r="AY72" s="495"/>
      <c r="AZ72" s="495"/>
      <c r="BA72" s="495"/>
      <c r="BB72" s="495"/>
      <c r="BC72" s="495"/>
      <c r="BD72" s="495"/>
      <c r="BE72" s="495"/>
      <c r="BF72" s="495"/>
      <c r="BG72" s="495"/>
      <c r="BH72" s="495"/>
      <c r="BI72" s="495"/>
      <c r="BJ72" s="495"/>
      <c r="BK72" s="495"/>
      <c r="BL72" s="495"/>
      <c r="BM72" s="495"/>
      <c r="BN72" s="495"/>
      <c r="BO72" s="495"/>
      <c r="BP72" s="495"/>
      <c r="BQ72" s="495"/>
      <c r="BR72" s="495"/>
      <c r="BS72" s="495"/>
      <c r="BT72" s="495"/>
      <c r="BU72" s="495"/>
      <c r="BV72" s="495"/>
      <c r="BW72" s="495"/>
      <c r="BX72" s="495"/>
      <c r="BY72" s="495"/>
      <c r="BZ72" s="495"/>
      <c r="CA72" s="495"/>
      <c r="CB72" s="495"/>
      <c r="CC72" s="495"/>
      <c r="CD72" s="495"/>
      <c r="CE72" s="495"/>
      <c r="CF72" s="495"/>
      <c r="CG72" s="495"/>
      <c r="CH72" s="495"/>
      <c r="CI72" s="495"/>
      <c r="CJ72" s="495"/>
      <c r="CK72" s="495"/>
      <c r="CL72" s="495"/>
      <c r="CM72" s="495"/>
      <c r="CN72" s="495"/>
      <c r="CO72" s="495"/>
      <c r="CP72" s="495"/>
      <c r="CQ72" s="495"/>
      <c r="CR72" s="495"/>
      <c r="CS72" s="495"/>
      <c r="CT72" s="495"/>
      <c r="CU72" s="495"/>
      <c r="CV72" s="495"/>
      <c r="CW72" s="495"/>
      <c r="CX72" s="495"/>
      <c r="CY72" s="495"/>
      <c r="CZ72" s="495"/>
      <c r="DA72" s="495"/>
      <c r="DB72" s="495"/>
      <c r="DC72" s="495"/>
      <c r="DD72" s="495"/>
      <c r="DE72" s="495"/>
      <c r="DF72" s="495"/>
      <c r="DG72" s="495"/>
      <c r="DH72" s="495"/>
      <c r="DI72" s="495"/>
      <c r="DJ72" s="495"/>
      <c r="DK72" s="495"/>
      <c r="DL72" s="495"/>
      <c r="DM72" s="495"/>
      <c r="DN72" s="495"/>
      <c r="DO72" s="495"/>
      <c r="DP72" s="495"/>
      <c r="DQ72" s="495"/>
      <c r="DR72" s="495"/>
      <c r="DS72" s="495"/>
      <c r="DT72" s="495"/>
      <c r="DU72" s="495"/>
      <c r="DV72" s="495"/>
      <c r="DW72" s="495"/>
      <c r="DX72" s="495"/>
      <c r="DY72" s="495"/>
      <c r="DZ72" s="495"/>
      <c r="EA72" s="495"/>
      <c r="EB72" s="495"/>
      <c r="EC72" s="495"/>
      <c r="ED72" s="495"/>
      <c r="EE72" s="495"/>
      <c r="EF72" s="495"/>
      <c r="EG72" s="495"/>
      <c r="EH72" s="495"/>
      <c r="EI72" s="495"/>
      <c r="EJ72" s="495"/>
      <c r="EK72" s="495"/>
      <c r="EL72" s="495"/>
      <c r="EM72" s="495"/>
      <c r="EN72" s="495"/>
      <c r="EO72" s="495"/>
      <c r="EP72" s="495"/>
      <c r="EQ72" s="495"/>
      <c r="ER72" s="495"/>
      <c r="ES72" s="495"/>
      <c r="ET72" s="495"/>
      <c r="EU72" s="495"/>
      <c r="EV72" s="495"/>
      <c r="EW72" s="495"/>
      <c r="EX72" s="495"/>
      <c r="EY72" s="495"/>
      <c r="EZ72" s="495"/>
      <c r="FA72" s="495"/>
      <c r="FB72" s="495"/>
      <c r="FC72" s="495"/>
      <c r="FD72" s="495"/>
      <c r="FE72" s="495"/>
      <c r="FF72" s="495"/>
      <c r="FG72" s="495"/>
      <c r="FH72" s="495"/>
      <c r="FI72" s="495"/>
      <c r="FJ72" s="495"/>
      <c r="FK72" s="495"/>
      <c r="FL72" s="495"/>
      <c r="FM72" s="495"/>
      <c r="FN72" s="495"/>
      <c r="FO72" s="495"/>
      <c r="FP72" s="495"/>
      <c r="FQ72" s="495"/>
      <c r="FR72" s="495"/>
      <c r="FS72" s="495"/>
      <c r="FT72" s="495"/>
      <c r="FU72" s="495"/>
      <c r="FV72" s="495"/>
      <c r="FW72" s="495"/>
      <c r="FX72" s="495"/>
      <c r="FY72" s="495"/>
      <c r="FZ72" s="495"/>
      <c r="GA72" s="495"/>
      <c r="GB72" s="495"/>
      <c r="GC72" s="495"/>
      <c r="GD72" s="495"/>
      <c r="GE72" s="495"/>
      <c r="GF72" s="495"/>
      <c r="GG72" s="495"/>
      <c r="GH72" s="495"/>
      <c r="GI72" s="495"/>
      <c r="GJ72" s="495"/>
      <c r="GK72" s="495"/>
      <c r="GL72" s="495"/>
      <c r="GM72" s="495"/>
      <c r="GN72" s="495"/>
      <c r="GO72" s="495"/>
      <c r="GP72" s="495"/>
      <c r="GQ72" s="495"/>
      <c r="GR72" s="495"/>
      <c r="GS72" s="495"/>
      <c r="GT72" s="495"/>
      <c r="GU72" s="495"/>
      <c r="GV72" s="495"/>
      <c r="GW72" s="495"/>
      <c r="GX72" s="495"/>
      <c r="GY72" s="495"/>
      <c r="GZ72" s="495"/>
      <c r="HA72" s="495"/>
      <c r="HB72" s="495"/>
      <c r="HC72" s="495"/>
      <c r="HD72" s="495"/>
    </row>
    <row r="73" spans="1:212" ht="18" customHeight="1">
      <c r="A73" s="495"/>
      <c r="B73" s="495"/>
      <c r="C73" s="495"/>
      <c r="D73" s="495"/>
      <c r="E73" s="495"/>
      <c r="F73" s="495"/>
      <c r="G73" s="495"/>
      <c r="H73" s="495"/>
      <c r="I73" s="495"/>
      <c r="J73" s="495"/>
      <c r="K73" s="495"/>
      <c r="L73" s="495"/>
      <c r="M73" s="495"/>
      <c r="N73" s="495"/>
      <c r="O73" s="495"/>
      <c r="P73" s="495"/>
      <c r="Q73" s="495"/>
      <c r="R73" s="495"/>
      <c r="S73" s="495"/>
      <c r="T73" s="495"/>
      <c r="U73" s="495"/>
      <c r="V73" s="495"/>
      <c r="W73" s="495"/>
      <c r="X73" s="495"/>
      <c r="Y73" s="495"/>
      <c r="Z73" s="495"/>
      <c r="AA73" s="495"/>
      <c r="AB73" s="495"/>
      <c r="AC73" s="495"/>
      <c r="AD73" s="495"/>
      <c r="AE73" s="495"/>
      <c r="AF73" s="495"/>
      <c r="AG73" s="495"/>
      <c r="AH73" s="495"/>
      <c r="AI73" s="495"/>
      <c r="AJ73" s="495"/>
      <c r="AK73" s="495"/>
      <c r="AL73" s="495"/>
      <c r="AM73" s="495"/>
      <c r="AN73" s="495"/>
      <c r="AO73" s="495"/>
      <c r="AP73" s="495"/>
      <c r="AQ73" s="495"/>
      <c r="AR73" s="495"/>
      <c r="AS73" s="495"/>
      <c r="AT73" s="495"/>
      <c r="AU73" s="495"/>
      <c r="AV73" s="495"/>
      <c r="AW73" s="495"/>
      <c r="AX73" s="495"/>
      <c r="AY73" s="495"/>
      <c r="AZ73" s="495"/>
      <c r="BA73" s="495"/>
      <c r="BB73" s="495"/>
      <c r="BC73" s="495"/>
      <c r="BD73" s="495"/>
      <c r="BE73" s="495"/>
      <c r="BF73" s="495"/>
      <c r="BG73" s="495"/>
      <c r="BH73" s="495"/>
      <c r="BI73" s="495"/>
      <c r="BJ73" s="495"/>
      <c r="BK73" s="495"/>
      <c r="BL73" s="495"/>
      <c r="BM73" s="495"/>
      <c r="BN73" s="495"/>
      <c r="BO73" s="495"/>
      <c r="BP73" s="495"/>
      <c r="BQ73" s="495"/>
      <c r="BR73" s="495"/>
      <c r="BS73" s="495"/>
      <c r="BT73" s="495"/>
      <c r="BU73" s="495"/>
      <c r="BV73" s="495"/>
      <c r="BW73" s="495"/>
      <c r="BX73" s="495"/>
      <c r="BY73" s="495"/>
      <c r="BZ73" s="495"/>
      <c r="CA73" s="495"/>
      <c r="CB73" s="495"/>
      <c r="CC73" s="495"/>
      <c r="CD73" s="495"/>
      <c r="CE73" s="495"/>
      <c r="CF73" s="495"/>
      <c r="CG73" s="495"/>
      <c r="CH73" s="495"/>
      <c r="CI73" s="495"/>
      <c r="CJ73" s="495"/>
      <c r="CK73" s="495"/>
      <c r="CL73" s="495"/>
      <c r="CM73" s="495"/>
      <c r="CN73" s="495"/>
      <c r="CO73" s="495"/>
      <c r="CP73" s="495"/>
      <c r="CQ73" s="495"/>
      <c r="CR73" s="495"/>
      <c r="CS73" s="495"/>
      <c r="CT73" s="495"/>
      <c r="CU73" s="495"/>
      <c r="CV73" s="495"/>
      <c r="CW73" s="495"/>
      <c r="CX73" s="495"/>
      <c r="CY73" s="495"/>
      <c r="CZ73" s="495"/>
      <c r="DA73" s="495"/>
      <c r="DB73" s="495"/>
      <c r="DC73" s="495"/>
      <c r="DD73" s="495"/>
      <c r="DE73" s="495"/>
      <c r="DF73" s="495"/>
      <c r="DG73" s="495"/>
      <c r="DH73" s="495"/>
      <c r="DI73" s="495"/>
      <c r="DJ73" s="495"/>
      <c r="DK73" s="495"/>
      <c r="DL73" s="495"/>
      <c r="DM73" s="495"/>
      <c r="DN73" s="495"/>
      <c r="DO73" s="495"/>
      <c r="DP73" s="495"/>
      <c r="DQ73" s="495"/>
      <c r="DR73" s="495"/>
      <c r="DS73" s="495"/>
      <c r="DT73" s="495"/>
      <c r="DU73" s="495"/>
      <c r="DV73" s="495"/>
      <c r="DW73" s="495"/>
      <c r="DX73" s="495"/>
      <c r="DY73" s="495"/>
      <c r="DZ73" s="495"/>
      <c r="EA73" s="495"/>
      <c r="EB73" s="495"/>
      <c r="EC73" s="495"/>
      <c r="ED73" s="495"/>
      <c r="EE73" s="495"/>
      <c r="EF73" s="495"/>
      <c r="EG73" s="495"/>
      <c r="EH73" s="495"/>
      <c r="EI73" s="495"/>
      <c r="EJ73" s="495"/>
      <c r="EK73" s="495"/>
      <c r="EL73" s="495"/>
      <c r="EM73" s="495"/>
      <c r="EN73" s="495"/>
      <c r="EO73" s="495"/>
      <c r="EP73" s="495"/>
      <c r="EQ73" s="495"/>
      <c r="ER73" s="495"/>
      <c r="ES73" s="495"/>
      <c r="ET73" s="495"/>
      <c r="EU73" s="495"/>
      <c r="EV73" s="495"/>
      <c r="EW73" s="495"/>
      <c r="EX73" s="495"/>
      <c r="EY73" s="495"/>
      <c r="EZ73" s="495"/>
      <c r="FA73" s="495"/>
      <c r="FB73" s="495"/>
      <c r="FC73" s="495"/>
      <c r="FD73" s="495"/>
      <c r="FE73" s="495"/>
      <c r="FF73" s="495"/>
      <c r="FG73" s="495"/>
      <c r="FH73" s="495"/>
      <c r="FI73" s="495"/>
      <c r="FJ73" s="495"/>
      <c r="FK73" s="495"/>
      <c r="FL73" s="495"/>
      <c r="FM73" s="495"/>
      <c r="FN73" s="495"/>
      <c r="FO73" s="495"/>
      <c r="FP73" s="495"/>
      <c r="FQ73" s="495"/>
      <c r="FR73" s="495"/>
      <c r="FS73" s="495"/>
      <c r="FT73" s="495"/>
      <c r="FU73" s="495"/>
      <c r="FV73" s="495"/>
      <c r="FW73" s="495"/>
      <c r="FX73" s="495"/>
      <c r="FY73" s="495"/>
      <c r="FZ73" s="495"/>
      <c r="GA73" s="495"/>
      <c r="GB73" s="495"/>
      <c r="GC73" s="495"/>
      <c r="GD73" s="495"/>
      <c r="GE73" s="495"/>
      <c r="GF73" s="495"/>
      <c r="GG73" s="495"/>
      <c r="GH73" s="495"/>
      <c r="GI73" s="495"/>
      <c r="GJ73" s="495"/>
      <c r="GK73" s="495"/>
      <c r="GL73" s="495"/>
      <c r="GM73" s="495"/>
      <c r="GN73" s="495"/>
      <c r="GO73" s="495"/>
      <c r="GP73" s="495"/>
      <c r="GQ73" s="495"/>
      <c r="GR73" s="495"/>
      <c r="GS73" s="495"/>
      <c r="GT73" s="495"/>
      <c r="GU73" s="495"/>
      <c r="GV73" s="495"/>
      <c r="GW73" s="495"/>
      <c r="GX73" s="495"/>
      <c r="GY73" s="495"/>
      <c r="GZ73" s="495"/>
      <c r="HA73" s="495"/>
      <c r="HB73" s="495"/>
      <c r="HC73" s="495"/>
      <c r="HD73" s="495"/>
    </row>
    <row r="74" spans="1:212" ht="18" customHeight="1">
      <c r="A74" s="495"/>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5"/>
      <c r="BH74" s="495"/>
      <c r="BI74" s="495"/>
      <c r="BJ74" s="495"/>
      <c r="BK74" s="495"/>
      <c r="BL74" s="495"/>
      <c r="BM74" s="495"/>
      <c r="BN74" s="495"/>
      <c r="BO74" s="495"/>
      <c r="BP74" s="495"/>
      <c r="BQ74" s="495"/>
      <c r="BR74" s="495"/>
      <c r="BS74" s="495"/>
      <c r="BT74" s="495"/>
      <c r="BU74" s="495"/>
      <c r="BV74" s="495"/>
      <c r="BW74" s="495"/>
      <c r="BX74" s="495"/>
      <c r="BY74" s="495"/>
      <c r="BZ74" s="495"/>
      <c r="CA74" s="495"/>
      <c r="CB74" s="495"/>
      <c r="CC74" s="495"/>
      <c r="CD74" s="495"/>
      <c r="CE74" s="495"/>
      <c r="CF74" s="495"/>
      <c r="CG74" s="495"/>
      <c r="CH74" s="495"/>
      <c r="CI74" s="495"/>
      <c r="CJ74" s="495"/>
      <c r="CK74" s="495"/>
      <c r="CL74" s="495"/>
      <c r="CM74" s="495"/>
      <c r="CN74" s="495"/>
      <c r="CO74" s="495"/>
      <c r="CP74" s="495"/>
      <c r="CQ74" s="495"/>
      <c r="CR74" s="495"/>
      <c r="CS74" s="495"/>
      <c r="CT74" s="495"/>
      <c r="CU74" s="495"/>
      <c r="CV74" s="495"/>
      <c r="CW74" s="495"/>
      <c r="CX74" s="495"/>
      <c r="CY74" s="495"/>
      <c r="CZ74" s="495"/>
      <c r="DA74" s="495"/>
      <c r="DB74" s="495"/>
      <c r="DC74" s="495"/>
      <c r="DD74" s="495"/>
      <c r="DE74" s="495"/>
      <c r="DF74" s="495"/>
      <c r="DG74" s="495"/>
      <c r="DH74" s="495"/>
      <c r="DI74" s="495"/>
      <c r="DJ74" s="495"/>
      <c r="DK74" s="495"/>
      <c r="DL74" s="495"/>
      <c r="DM74" s="495"/>
      <c r="DN74" s="495"/>
      <c r="DO74" s="495"/>
      <c r="DP74" s="495"/>
      <c r="DQ74" s="495"/>
      <c r="DR74" s="495"/>
      <c r="DS74" s="495"/>
      <c r="DT74" s="495"/>
      <c r="DU74" s="495"/>
      <c r="DV74" s="495"/>
      <c r="DW74" s="495"/>
      <c r="DX74" s="495"/>
      <c r="DY74" s="495"/>
      <c r="DZ74" s="495"/>
      <c r="EA74" s="495"/>
      <c r="EB74" s="495"/>
      <c r="EC74" s="495"/>
      <c r="ED74" s="495"/>
      <c r="EE74" s="495"/>
      <c r="EF74" s="495"/>
      <c r="EG74" s="495"/>
      <c r="EH74" s="495"/>
      <c r="EI74" s="495"/>
      <c r="EJ74" s="495"/>
      <c r="EK74" s="495"/>
      <c r="EL74" s="495"/>
      <c r="EM74" s="495"/>
      <c r="EN74" s="495"/>
      <c r="EO74" s="495"/>
      <c r="EP74" s="495"/>
      <c r="EQ74" s="495"/>
      <c r="ER74" s="495"/>
      <c r="ES74" s="495"/>
      <c r="ET74" s="495"/>
      <c r="EU74" s="495"/>
      <c r="EV74" s="495"/>
      <c r="EW74" s="495"/>
      <c r="EX74" s="495"/>
      <c r="EY74" s="495"/>
      <c r="EZ74" s="495"/>
      <c r="FA74" s="495"/>
      <c r="FB74" s="495"/>
      <c r="FC74" s="495"/>
      <c r="FD74" s="495"/>
      <c r="FE74" s="495"/>
      <c r="FF74" s="495"/>
      <c r="FG74" s="495"/>
      <c r="FH74" s="495"/>
      <c r="FI74" s="495"/>
      <c r="FJ74" s="495"/>
      <c r="FK74" s="495"/>
      <c r="FL74" s="495"/>
      <c r="FM74" s="495"/>
      <c r="FN74" s="495"/>
      <c r="FO74" s="495"/>
      <c r="FP74" s="495"/>
      <c r="FQ74" s="495"/>
      <c r="FR74" s="495"/>
      <c r="FS74" s="495"/>
      <c r="FT74" s="495"/>
      <c r="FU74" s="495"/>
      <c r="FV74" s="495"/>
      <c r="FW74" s="495"/>
      <c r="FX74" s="495"/>
      <c r="FY74" s="495"/>
      <c r="FZ74" s="495"/>
      <c r="GA74" s="495"/>
      <c r="GB74" s="495"/>
      <c r="GC74" s="495"/>
      <c r="GD74" s="495"/>
      <c r="GE74" s="495"/>
      <c r="GF74" s="495"/>
      <c r="GG74" s="495"/>
      <c r="GH74" s="495"/>
      <c r="GI74" s="495"/>
      <c r="GJ74" s="495"/>
      <c r="GK74" s="495"/>
      <c r="GL74" s="495"/>
      <c r="GM74" s="495"/>
      <c r="GN74" s="495"/>
      <c r="GO74" s="495"/>
      <c r="GP74" s="495"/>
      <c r="GQ74" s="495"/>
      <c r="GR74" s="495"/>
      <c r="GS74" s="495"/>
      <c r="GT74" s="495"/>
      <c r="GU74" s="495"/>
      <c r="GV74" s="495"/>
      <c r="GW74" s="495"/>
      <c r="GX74" s="495"/>
      <c r="GY74" s="495"/>
      <c r="GZ74" s="495"/>
      <c r="HA74" s="495"/>
      <c r="HB74" s="495"/>
      <c r="HC74" s="495"/>
      <c r="HD74" s="495"/>
    </row>
    <row r="75" spans="1:212" ht="18" customHeight="1">
      <c r="A75" s="495"/>
      <c r="B75" s="495"/>
      <c r="C75" s="495"/>
      <c r="D75" s="495"/>
      <c r="E75" s="495"/>
      <c r="F75" s="495"/>
      <c r="G75" s="495"/>
      <c r="H75" s="495"/>
      <c r="I75" s="495"/>
      <c r="J75" s="495"/>
      <c r="K75" s="495"/>
      <c r="L75" s="495"/>
      <c r="M75" s="495"/>
      <c r="N75" s="495"/>
      <c r="O75" s="495"/>
      <c r="P75" s="495"/>
      <c r="Q75" s="495"/>
      <c r="R75" s="495"/>
      <c r="S75" s="495"/>
      <c r="T75" s="495"/>
      <c r="U75" s="495"/>
      <c r="V75" s="495"/>
      <c r="W75" s="495"/>
      <c r="X75" s="495"/>
      <c r="Y75" s="495"/>
      <c r="Z75" s="495"/>
      <c r="AA75" s="495"/>
      <c r="AB75" s="495"/>
      <c r="AC75" s="495"/>
      <c r="AD75" s="495"/>
      <c r="AE75" s="495"/>
      <c r="AF75" s="495"/>
      <c r="AG75" s="495"/>
      <c r="AH75" s="495"/>
      <c r="AI75" s="495"/>
      <c r="AJ75" s="495"/>
      <c r="AK75" s="495"/>
      <c r="AL75" s="495"/>
      <c r="AM75" s="495"/>
      <c r="AN75" s="495"/>
      <c r="AO75" s="495"/>
      <c r="AP75" s="495"/>
      <c r="AQ75" s="495"/>
      <c r="AR75" s="495"/>
      <c r="AS75" s="495"/>
      <c r="AT75" s="495"/>
      <c r="AU75" s="495"/>
      <c r="AV75" s="495"/>
      <c r="AW75" s="495"/>
      <c r="AX75" s="495"/>
      <c r="AY75" s="495"/>
      <c r="AZ75" s="495"/>
      <c r="BA75" s="495"/>
      <c r="BB75" s="495"/>
      <c r="BC75" s="495"/>
      <c r="BD75" s="495"/>
      <c r="BE75" s="495"/>
      <c r="BF75" s="495"/>
      <c r="BG75" s="495"/>
      <c r="BH75" s="495"/>
      <c r="BI75" s="495"/>
      <c r="BJ75" s="495"/>
      <c r="BK75" s="495"/>
      <c r="BL75" s="495"/>
      <c r="BM75" s="495"/>
      <c r="BN75" s="495"/>
      <c r="BO75" s="495"/>
      <c r="BP75" s="495"/>
      <c r="BQ75" s="495"/>
      <c r="BR75" s="495"/>
      <c r="BS75" s="495"/>
      <c r="BT75" s="495"/>
      <c r="BU75" s="495"/>
      <c r="BV75" s="495"/>
      <c r="BW75" s="495"/>
      <c r="BX75" s="495"/>
      <c r="BY75" s="495"/>
      <c r="BZ75" s="495"/>
      <c r="CA75" s="495"/>
      <c r="CB75" s="495"/>
      <c r="CC75" s="495"/>
      <c r="CD75" s="495"/>
      <c r="CE75" s="495"/>
      <c r="CF75" s="495"/>
      <c r="CG75" s="495"/>
      <c r="CH75" s="495"/>
      <c r="CI75" s="495"/>
      <c r="CJ75" s="495"/>
      <c r="CK75" s="495"/>
      <c r="CL75" s="495"/>
      <c r="CM75" s="495"/>
      <c r="CN75" s="495"/>
      <c r="CO75" s="495"/>
      <c r="CP75" s="495"/>
      <c r="CQ75" s="495"/>
      <c r="CR75" s="495"/>
      <c r="CS75" s="495"/>
      <c r="CT75" s="495"/>
      <c r="CU75" s="495"/>
      <c r="CV75" s="495"/>
      <c r="CW75" s="495"/>
      <c r="CX75" s="495"/>
      <c r="CY75" s="495"/>
      <c r="CZ75" s="495"/>
      <c r="DA75" s="495"/>
      <c r="DB75" s="495"/>
      <c r="DC75" s="495"/>
      <c r="DD75" s="495"/>
      <c r="DE75" s="495"/>
      <c r="DF75" s="495"/>
      <c r="DG75" s="495"/>
      <c r="DH75" s="495"/>
      <c r="DI75" s="495"/>
      <c r="DJ75" s="495"/>
      <c r="DK75" s="495"/>
      <c r="DL75" s="495"/>
      <c r="DM75" s="495"/>
      <c r="DN75" s="495"/>
      <c r="DO75" s="495"/>
      <c r="DP75" s="495"/>
      <c r="DQ75" s="495"/>
      <c r="DR75" s="495"/>
      <c r="DS75" s="495"/>
      <c r="DT75" s="495"/>
      <c r="DU75" s="495"/>
      <c r="DV75" s="495"/>
      <c r="DW75" s="495"/>
      <c r="DX75" s="495"/>
      <c r="DY75" s="495"/>
      <c r="DZ75" s="495"/>
      <c r="EA75" s="495"/>
      <c r="EB75" s="495"/>
      <c r="EC75" s="495"/>
      <c r="ED75" s="495"/>
      <c r="EE75" s="495"/>
      <c r="EF75" s="495"/>
      <c r="EG75" s="495"/>
      <c r="EH75" s="495"/>
      <c r="EI75" s="495"/>
      <c r="EJ75" s="495"/>
      <c r="EK75" s="495"/>
      <c r="EL75" s="495"/>
      <c r="EM75" s="495"/>
      <c r="EN75" s="495"/>
      <c r="EO75" s="495"/>
      <c r="EP75" s="495"/>
      <c r="EQ75" s="495"/>
      <c r="ER75" s="495"/>
      <c r="ES75" s="495"/>
      <c r="ET75" s="495"/>
      <c r="EU75" s="495"/>
      <c r="EV75" s="495"/>
      <c r="EW75" s="495"/>
      <c r="EX75" s="495"/>
      <c r="EY75" s="495"/>
      <c r="EZ75" s="495"/>
      <c r="FA75" s="495"/>
      <c r="FB75" s="495"/>
      <c r="FC75" s="495"/>
      <c r="FD75" s="495"/>
      <c r="FE75" s="495"/>
      <c r="FF75" s="495"/>
      <c r="FG75" s="495"/>
      <c r="FH75" s="495"/>
      <c r="FI75" s="495"/>
      <c r="FJ75" s="495"/>
      <c r="FK75" s="495"/>
      <c r="FL75" s="495"/>
      <c r="FM75" s="495"/>
      <c r="FN75" s="495"/>
      <c r="FO75" s="495"/>
      <c r="FP75" s="495"/>
      <c r="FQ75" s="495"/>
      <c r="FR75" s="495"/>
      <c r="FS75" s="495"/>
      <c r="FT75" s="495"/>
      <c r="FU75" s="495"/>
      <c r="FV75" s="495"/>
      <c r="FW75" s="495"/>
      <c r="FX75" s="495"/>
      <c r="FY75" s="495"/>
      <c r="FZ75" s="495"/>
      <c r="GA75" s="495"/>
      <c r="GB75" s="495"/>
      <c r="GC75" s="495"/>
      <c r="GD75" s="495"/>
      <c r="GE75" s="495"/>
      <c r="GF75" s="495"/>
      <c r="GG75" s="495"/>
      <c r="GH75" s="495"/>
      <c r="GI75" s="495"/>
      <c r="GJ75" s="495"/>
      <c r="GK75" s="495"/>
      <c r="GL75" s="495"/>
      <c r="GM75" s="495"/>
      <c r="GN75" s="495"/>
      <c r="GO75" s="495"/>
      <c r="GP75" s="495"/>
      <c r="GQ75" s="495"/>
      <c r="GR75" s="495"/>
      <c r="GS75" s="495"/>
      <c r="GT75" s="495"/>
      <c r="GU75" s="495"/>
      <c r="GV75" s="495"/>
      <c r="GW75" s="495"/>
      <c r="GX75" s="495"/>
      <c r="GY75" s="495"/>
      <c r="GZ75" s="495"/>
      <c r="HA75" s="495"/>
      <c r="HB75" s="495"/>
      <c r="HC75" s="495"/>
      <c r="HD75" s="495"/>
    </row>
    <row r="76" spans="1:212" ht="18" customHeight="1">
      <c r="A76" s="495"/>
      <c r="B76" s="495"/>
      <c r="C76" s="495"/>
      <c r="D76" s="495"/>
      <c r="E76" s="495"/>
      <c r="F76" s="495"/>
      <c r="G76" s="495"/>
      <c r="H76" s="495"/>
      <c r="I76" s="495"/>
      <c r="J76" s="495"/>
      <c r="K76" s="495"/>
      <c r="L76" s="495"/>
      <c r="M76" s="495"/>
      <c r="N76" s="495"/>
      <c r="O76" s="495"/>
      <c r="P76" s="495"/>
      <c r="Q76" s="495"/>
      <c r="R76" s="495"/>
      <c r="S76" s="495"/>
      <c r="T76" s="495"/>
      <c r="U76" s="495"/>
      <c r="V76" s="495"/>
      <c r="W76" s="495"/>
      <c r="X76" s="495"/>
      <c r="Y76" s="495"/>
      <c r="Z76" s="495"/>
      <c r="AA76" s="495"/>
      <c r="AB76" s="495"/>
      <c r="AC76" s="495"/>
      <c r="AD76" s="495"/>
      <c r="AE76" s="495"/>
      <c r="AF76" s="495"/>
      <c r="AG76" s="495"/>
      <c r="AH76" s="495"/>
      <c r="AI76" s="495"/>
      <c r="AJ76" s="495"/>
      <c r="AK76" s="495"/>
      <c r="AL76" s="495"/>
      <c r="AM76" s="495"/>
      <c r="AN76" s="495"/>
      <c r="AO76" s="495"/>
      <c r="AP76" s="495"/>
      <c r="AQ76" s="495"/>
      <c r="AR76" s="495"/>
      <c r="AS76" s="495"/>
      <c r="AT76" s="495"/>
      <c r="AU76" s="495"/>
      <c r="AV76" s="495"/>
      <c r="AW76" s="495"/>
      <c r="AX76" s="495"/>
      <c r="AY76" s="495"/>
      <c r="AZ76" s="495"/>
      <c r="BA76" s="495"/>
      <c r="BB76" s="495"/>
      <c r="BC76" s="495"/>
      <c r="BD76" s="495"/>
      <c r="BE76" s="495"/>
      <c r="BF76" s="495"/>
      <c r="BG76" s="495"/>
      <c r="BH76" s="495"/>
      <c r="BI76" s="495"/>
      <c r="BJ76" s="495"/>
      <c r="BK76" s="495"/>
      <c r="BL76" s="495"/>
      <c r="BM76" s="495"/>
      <c r="BN76" s="495"/>
      <c r="BO76" s="495"/>
      <c r="BP76" s="495"/>
      <c r="BQ76" s="495"/>
      <c r="BR76" s="495"/>
      <c r="BS76" s="495"/>
      <c r="BT76" s="495"/>
      <c r="BU76" s="495"/>
      <c r="BV76" s="495"/>
      <c r="BW76" s="495"/>
      <c r="BX76" s="495"/>
      <c r="BY76" s="495"/>
      <c r="BZ76" s="495"/>
      <c r="CA76" s="495"/>
      <c r="CB76" s="495"/>
      <c r="CC76" s="495"/>
      <c r="CD76" s="495"/>
      <c r="CE76" s="495"/>
      <c r="CF76" s="495"/>
      <c r="CG76" s="495"/>
      <c r="CH76" s="495"/>
      <c r="CI76" s="495"/>
      <c r="CJ76" s="495"/>
      <c r="CK76" s="495"/>
      <c r="CL76" s="495"/>
      <c r="CM76" s="495"/>
      <c r="CN76" s="495"/>
      <c r="CO76" s="495"/>
      <c r="CP76" s="495"/>
      <c r="CQ76" s="495"/>
      <c r="CR76" s="495"/>
      <c r="CS76" s="495"/>
      <c r="CT76" s="495"/>
      <c r="CU76" s="495"/>
      <c r="CV76" s="495"/>
      <c r="CW76" s="495"/>
      <c r="CX76" s="495"/>
      <c r="CY76" s="495"/>
      <c r="CZ76" s="495"/>
      <c r="DA76" s="495"/>
      <c r="DB76" s="495"/>
      <c r="DC76" s="495"/>
      <c r="DD76" s="495"/>
      <c r="DE76" s="495"/>
      <c r="DF76" s="495"/>
      <c r="DG76" s="495"/>
      <c r="DH76" s="495"/>
      <c r="DI76" s="495"/>
      <c r="DJ76" s="495"/>
      <c r="DK76" s="495"/>
      <c r="DL76" s="495"/>
      <c r="DM76" s="495"/>
      <c r="DN76" s="495"/>
      <c r="DO76" s="495"/>
      <c r="DP76" s="495"/>
      <c r="DQ76" s="495"/>
      <c r="DR76" s="495"/>
      <c r="DS76" s="495"/>
      <c r="DT76" s="495"/>
      <c r="DU76" s="495"/>
      <c r="DV76" s="495"/>
      <c r="DW76" s="495"/>
      <c r="DX76" s="495"/>
      <c r="DY76" s="495"/>
      <c r="DZ76" s="495"/>
      <c r="EA76" s="495"/>
      <c r="EB76" s="495"/>
      <c r="EC76" s="495"/>
      <c r="ED76" s="495"/>
      <c r="EE76" s="495"/>
      <c r="EF76" s="495"/>
      <c r="EG76" s="495"/>
      <c r="EH76" s="495"/>
      <c r="EI76" s="495"/>
      <c r="EJ76" s="495"/>
      <c r="EK76" s="495"/>
      <c r="EL76" s="495"/>
      <c r="EM76" s="495"/>
      <c r="EN76" s="495"/>
      <c r="EO76" s="495"/>
      <c r="EP76" s="495"/>
      <c r="EQ76" s="495"/>
      <c r="ER76" s="495"/>
      <c r="ES76" s="495"/>
      <c r="ET76" s="495"/>
      <c r="EU76" s="495"/>
      <c r="EV76" s="495"/>
      <c r="EW76" s="495"/>
      <c r="EX76" s="495"/>
      <c r="EY76" s="495"/>
      <c r="EZ76" s="495"/>
      <c r="FA76" s="495"/>
      <c r="FB76" s="495"/>
      <c r="FC76" s="495"/>
      <c r="FD76" s="495"/>
      <c r="FE76" s="495"/>
      <c r="FF76" s="495"/>
      <c r="FG76" s="495"/>
      <c r="FH76" s="495"/>
      <c r="FI76" s="495"/>
      <c r="FJ76" s="495"/>
      <c r="FK76" s="495"/>
      <c r="FL76" s="495"/>
      <c r="FM76" s="495"/>
      <c r="FN76" s="495"/>
      <c r="FO76" s="495"/>
      <c r="FP76" s="495"/>
      <c r="FQ76" s="495"/>
      <c r="FR76" s="495"/>
      <c r="FS76" s="495"/>
      <c r="FT76" s="495"/>
      <c r="FU76" s="495"/>
      <c r="FV76" s="495"/>
      <c r="FW76" s="495"/>
      <c r="FX76" s="495"/>
      <c r="FY76" s="495"/>
      <c r="FZ76" s="495"/>
      <c r="GA76" s="495"/>
      <c r="GB76" s="495"/>
      <c r="GC76" s="495"/>
      <c r="GD76" s="495"/>
      <c r="GE76" s="495"/>
      <c r="GF76" s="495"/>
      <c r="GG76" s="495"/>
      <c r="GH76" s="495"/>
      <c r="GI76" s="495"/>
      <c r="GJ76" s="495"/>
      <c r="GK76" s="495"/>
      <c r="GL76" s="495"/>
      <c r="GM76" s="495"/>
      <c r="GN76" s="495"/>
      <c r="GO76" s="495"/>
      <c r="GP76" s="495"/>
      <c r="GQ76" s="495"/>
      <c r="GR76" s="495"/>
      <c r="GS76" s="495"/>
      <c r="GT76" s="495"/>
      <c r="GU76" s="495"/>
      <c r="GV76" s="495"/>
      <c r="GW76" s="495"/>
      <c r="GX76" s="495"/>
      <c r="GY76" s="495"/>
      <c r="GZ76" s="495"/>
      <c r="HA76" s="495"/>
      <c r="HB76" s="495"/>
      <c r="HC76" s="495"/>
      <c r="HD76" s="495"/>
    </row>
    <row r="77" spans="1:212" ht="18" customHeight="1">
      <c r="A77" s="495"/>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5"/>
      <c r="BH77" s="495"/>
      <c r="BI77" s="495"/>
      <c r="BJ77" s="495"/>
      <c r="BK77" s="495"/>
      <c r="BL77" s="495"/>
      <c r="BM77" s="495"/>
      <c r="BN77" s="495"/>
      <c r="BO77" s="495"/>
      <c r="BP77" s="495"/>
      <c r="BQ77" s="495"/>
      <c r="BR77" s="495"/>
      <c r="BS77" s="495"/>
      <c r="BT77" s="495"/>
      <c r="BU77" s="495"/>
      <c r="BV77" s="495"/>
      <c r="BW77" s="495"/>
      <c r="BX77" s="495"/>
      <c r="BY77" s="495"/>
      <c r="BZ77" s="495"/>
      <c r="CA77" s="495"/>
      <c r="CB77" s="495"/>
      <c r="CC77" s="495"/>
      <c r="CD77" s="495"/>
      <c r="CE77" s="495"/>
      <c r="CF77" s="495"/>
      <c r="CG77" s="495"/>
      <c r="CH77" s="495"/>
      <c r="CI77" s="495"/>
      <c r="CJ77" s="495"/>
      <c r="CK77" s="495"/>
      <c r="CL77" s="495"/>
      <c r="CM77" s="495"/>
      <c r="CN77" s="495"/>
      <c r="CO77" s="495"/>
      <c r="CP77" s="495"/>
      <c r="CQ77" s="495"/>
      <c r="CR77" s="495"/>
      <c r="CS77" s="495"/>
      <c r="CT77" s="495"/>
      <c r="CU77" s="495"/>
      <c r="CV77" s="495"/>
      <c r="CW77" s="495"/>
      <c r="CX77" s="495"/>
      <c r="CY77" s="495"/>
      <c r="CZ77" s="495"/>
      <c r="DA77" s="495"/>
      <c r="DB77" s="495"/>
      <c r="DC77" s="495"/>
      <c r="DD77" s="495"/>
      <c r="DE77" s="495"/>
      <c r="DF77" s="495"/>
      <c r="DG77" s="495"/>
      <c r="DH77" s="495"/>
      <c r="DI77" s="495"/>
      <c r="DJ77" s="495"/>
      <c r="DK77" s="495"/>
      <c r="DL77" s="495"/>
      <c r="DM77" s="495"/>
      <c r="DN77" s="495"/>
      <c r="DO77" s="495"/>
      <c r="DP77" s="495"/>
      <c r="DQ77" s="495"/>
      <c r="DR77" s="495"/>
      <c r="DS77" s="495"/>
      <c r="DT77" s="495"/>
      <c r="DU77" s="495"/>
      <c r="DV77" s="495"/>
      <c r="DW77" s="495"/>
      <c r="DX77" s="495"/>
      <c r="DY77" s="495"/>
      <c r="DZ77" s="495"/>
      <c r="EA77" s="495"/>
      <c r="EB77" s="495"/>
      <c r="EC77" s="495"/>
      <c r="ED77" s="495"/>
      <c r="EE77" s="495"/>
      <c r="EF77" s="495"/>
      <c r="EG77" s="495"/>
      <c r="EH77" s="495"/>
      <c r="EI77" s="495"/>
      <c r="EJ77" s="495"/>
      <c r="EK77" s="495"/>
      <c r="EL77" s="495"/>
      <c r="EM77" s="495"/>
      <c r="EN77" s="495"/>
      <c r="EO77" s="495"/>
      <c r="EP77" s="495"/>
      <c r="EQ77" s="495"/>
      <c r="ER77" s="495"/>
      <c r="ES77" s="495"/>
      <c r="ET77" s="495"/>
      <c r="EU77" s="495"/>
      <c r="EV77" s="495"/>
      <c r="EW77" s="495"/>
      <c r="EX77" s="495"/>
      <c r="EY77" s="495"/>
      <c r="EZ77" s="495"/>
      <c r="FA77" s="495"/>
      <c r="FB77" s="495"/>
      <c r="FC77" s="495"/>
      <c r="FD77" s="495"/>
      <c r="FE77" s="495"/>
      <c r="FF77" s="495"/>
      <c r="FG77" s="495"/>
      <c r="FH77" s="495"/>
      <c r="FI77" s="495"/>
      <c r="FJ77" s="495"/>
      <c r="FK77" s="495"/>
      <c r="FL77" s="495"/>
      <c r="FM77" s="495"/>
      <c r="FN77" s="495"/>
      <c r="FO77" s="495"/>
      <c r="FP77" s="495"/>
      <c r="FQ77" s="495"/>
      <c r="FR77" s="495"/>
      <c r="FS77" s="495"/>
      <c r="FT77" s="495"/>
      <c r="FU77" s="495"/>
      <c r="FV77" s="495"/>
      <c r="FW77" s="495"/>
      <c r="FX77" s="495"/>
      <c r="FY77" s="495"/>
      <c r="FZ77" s="495"/>
      <c r="GA77" s="495"/>
      <c r="GB77" s="495"/>
      <c r="GC77" s="495"/>
      <c r="GD77" s="495"/>
      <c r="GE77" s="495"/>
      <c r="GF77" s="495"/>
      <c r="GG77" s="495"/>
      <c r="GH77" s="495"/>
      <c r="GI77" s="495"/>
      <c r="GJ77" s="495"/>
      <c r="GK77" s="495"/>
      <c r="GL77" s="495"/>
      <c r="GM77" s="495"/>
      <c r="GN77" s="495"/>
      <c r="GO77" s="495"/>
      <c r="GP77" s="495"/>
      <c r="GQ77" s="495"/>
      <c r="GR77" s="495"/>
      <c r="GS77" s="495"/>
      <c r="GT77" s="495"/>
      <c r="GU77" s="495"/>
      <c r="GV77" s="495"/>
      <c r="GW77" s="495"/>
      <c r="GX77" s="495"/>
      <c r="GY77" s="495"/>
      <c r="GZ77" s="495"/>
      <c r="HA77" s="495"/>
      <c r="HB77" s="495"/>
      <c r="HC77" s="495"/>
      <c r="HD77" s="495"/>
    </row>
    <row r="78" spans="1:212" ht="18" customHeight="1">
      <c r="A78" s="495"/>
      <c r="B78" s="495"/>
      <c r="C78" s="495"/>
      <c r="D78" s="495"/>
      <c r="E78" s="495"/>
      <c r="F78" s="495"/>
      <c r="G78" s="495"/>
      <c r="H78" s="495"/>
      <c r="I78" s="495"/>
      <c r="J78" s="495"/>
      <c r="K78" s="495"/>
      <c r="L78" s="495"/>
      <c r="M78" s="495"/>
      <c r="N78" s="495"/>
      <c r="O78" s="495"/>
      <c r="P78" s="495"/>
      <c r="Q78" s="495"/>
      <c r="R78" s="495"/>
      <c r="S78" s="495"/>
      <c r="T78" s="495"/>
      <c r="U78" s="495"/>
      <c r="V78" s="495"/>
      <c r="W78" s="495"/>
      <c r="X78" s="495"/>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5"/>
      <c r="AY78" s="495"/>
      <c r="AZ78" s="495"/>
      <c r="BA78" s="495"/>
      <c r="BB78" s="495"/>
      <c r="BC78" s="495"/>
      <c r="BD78" s="495"/>
      <c r="BE78" s="495"/>
      <c r="BF78" s="495"/>
      <c r="BG78" s="495"/>
      <c r="BH78" s="495"/>
      <c r="BI78" s="495"/>
      <c r="BJ78" s="495"/>
      <c r="BK78" s="495"/>
      <c r="BL78" s="495"/>
      <c r="BM78" s="495"/>
      <c r="BN78" s="495"/>
      <c r="BO78" s="495"/>
      <c r="BP78" s="495"/>
      <c r="BQ78" s="495"/>
      <c r="BR78" s="495"/>
      <c r="BS78" s="495"/>
      <c r="BT78" s="495"/>
      <c r="BU78" s="495"/>
      <c r="BV78" s="495"/>
      <c r="BW78" s="495"/>
      <c r="BX78" s="495"/>
      <c r="BY78" s="495"/>
      <c r="BZ78" s="495"/>
      <c r="CA78" s="495"/>
      <c r="CB78" s="495"/>
      <c r="CC78" s="495"/>
      <c r="CD78" s="495"/>
      <c r="CE78" s="495"/>
      <c r="CF78" s="495"/>
      <c r="CG78" s="495"/>
      <c r="CH78" s="495"/>
      <c r="CI78" s="495"/>
      <c r="CJ78" s="495"/>
      <c r="CK78" s="495"/>
      <c r="CL78" s="495"/>
      <c r="CM78" s="495"/>
      <c r="CN78" s="495"/>
      <c r="CO78" s="495"/>
      <c r="CP78" s="495"/>
      <c r="CQ78" s="495"/>
      <c r="CR78" s="495"/>
      <c r="CS78" s="495"/>
      <c r="CT78" s="495"/>
      <c r="CU78" s="495"/>
      <c r="CV78" s="495"/>
      <c r="CW78" s="495"/>
      <c r="CX78" s="495"/>
      <c r="CY78" s="495"/>
      <c r="CZ78" s="495"/>
      <c r="DA78" s="495"/>
      <c r="DB78" s="495"/>
      <c r="DC78" s="495"/>
      <c r="DD78" s="495"/>
      <c r="DE78" s="495"/>
      <c r="DF78" s="495"/>
      <c r="DG78" s="495"/>
      <c r="DH78" s="495"/>
      <c r="DI78" s="495"/>
      <c r="DJ78" s="495"/>
      <c r="DK78" s="495"/>
      <c r="DL78" s="495"/>
      <c r="DM78" s="495"/>
      <c r="DN78" s="495"/>
      <c r="DO78" s="495"/>
      <c r="DP78" s="495"/>
      <c r="DQ78" s="495"/>
      <c r="DR78" s="495"/>
      <c r="DS78" s="495"/>
      <c r="DT78" s="495"/>
      <c r="DU78" s="495"/>
      <c r="DV78" s="495"/>
      <c r="DW78" s="495"/>
      <c r="DX78" s="495"/>
      <c r="DY78" s="495"/>
      <c r="DZ78" s="495"/>
      <c r="EA78" s="495"/>
      <c r="EB78" s="495"/>
      <c r="EC78" s="495"/>
      <c r="ED78" s="495"/>
      <c r="EE78" s="495"/>
      <c r="EF78" s="495"/>
      <c r="EG78" s="495"/>
      <c r="EH78" s="495"/>
      <c r="EI78" s="495"/>
      <c r="EJ78" s="495"/>
      <c r="EK78" s="495"/>
      <c r="EL78" s="495"/>
      <c r="EM78" s="495"/>
      <c r="EN78" s="495"/>
      <c r="EO78" s="495"/>
      <c r="EP78" s="495"/>
      <c r="EQ78" s="495"/>
      <c r="ER78" s="495"/>
      <c r="ES78" s="495"/>
      <c r="ET78" s="495"/>
      <c r="EU78" s="495"/>
      <c r="EV78" s="495"/>
      <c r="EW78" s="495"/>
      <c r="EX78" s="495"/>
      <c r="EY78" s="495"/>
      <c r="EZ78" s="495"/>
      <c r="FA78" s="495"/>
      <c r="FB78" s="495"/>
      <c r="FC78" s="495"/>
      <c r="FD78" s="495"/>
      <c r="FE78" s="495"/>
      <c r="FF78" s="495"/>
      <c r="FG78" s="495"/>
      <c r="FH78" s="495"/>
      <c r="FI78" s="495"/>
      <c r="FJ78" s="495"/>
      <c r="FK78" s="495"/>
      <c r="FL78" s="495"/>
      <c r="FM78" s="495"/>
      <c r="FN78" s="495"/>
      <c r="FO78" s="495"/>
      <c r="FP78" s="495"/>
      <c r="FQ78" s="495"/>
      <c r="FR78" s="495"/>
      <c r="FS78" s="495"/>
      <c r="FT78" s="495"/>
      <c r="FU78" s="495"/>
      <c r="FV78" s="495"/>
      <c r="FW78" s="495"/>
      <c r="FX78" s="495"/>
      <c r="FY78" s="495"/>
      <c r="FZ78" s="495"/>
      <c r="GA78" s="495"/>
      <c r="GB78" s="495"/>
      <c r="GC78" s="495"/>
      <c r="GD78" s="495"/>
      <c r="GE78" s="495"/>
      <c r="GF78" s="495"/>
      <c r="GG78" s="495"/>
      <c r="GH78" s="495"/>
      <c r="GI78" s="495"/>
      <c r="GJ78" s="495"/>
      <c r="GK78" s="495"/>
      <c r="GL78" s="495"/>
      <c r="GM78" s="495"/>
      <c r="GN78" s="495"/>
      <c r="GO78" s="495"/>
      <c r="GP78" s="495"/>
      <c r="GQ78" s="495"/>
      <c r="GR78" s="495"/>
      <c r="GS78" s="495"/>
      <c r="GT78" s="495"/>
      <c r="GU78" s="495"/>
      <c r="GV78" s="495"/>
      <c r="GW78" s="495"/>
      <c r="GX78" s="495"/>
      <c r="GY78" s="495"/>
      <c r="GZ78" s="495"/>
      <c r="HA78" s="495"/>
      <c r="HB78" s="495"/>
      <c r="HC78" s="495"/>
      <c r="HD78" s="495"/>
    </row>
    <row r="79" spans="1:212" ht="18" customHeight="1">
      <c r="A79" s="495"/>
      <c r="B79" s="495"/>
      <c r="C79" s="495"/>
      <c r="D79" s="495"/>
      <c r="E79" s="495"/>
      <c r="F79" s="495"/>
      <c r="G79" s="495"/>
      <c r="H79" s="495"/>
      <c r="I79" s="495"/>
      <c r="J79" s="495"/>
      <c r="K79" s="495"/>
      <c r="L79" s="495"/>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5"/>
      <c r="AR79" s="495"/>
      <c r="AS79" s="495"/>
      <c r="AT79" s="495"/>
      <c r="AU79" s="495"/>
      <c r="AV79" s="495"/>
      <c r="AW79" s="495"/>
      <c r="AX79" s="495"/>
      <c r="AY79" s="495"/>
      <c r="AZ79" s="495"/>
      <c r="BA79" s="495"/>
      <c r="BB79" s="495"/>
      <c r="BC79" s="495"/>
      <c r="BD79" s="495"/>
      <c r="BE79" s="495"/>
      <c r="BF79" s="495"/>
      <c r="BG79" s="495"/>
      <c r="BH79" s="495"/>
      <c r="BI79" s="495"/>
      <c r="BJ79" s="495"/>
      <c r="BK79" s="495"/>
      <c r="BL79" s="495"/>
      <c r="BM79" s="495"/>
      <c r="BN79" s="495"/>
      <c r="BO79" s="495"/>
      <c r="BP79" s="495"/>
      <c r="BQ79" s="495"/>
      <c r="BR79" s="495"/>
      <c r="BS79" s="495"/>
      <c r="BT79" s="495"/>
      <c r="BU79" s="495"/>
      <c r="BV79" s="495"/>
      <c r="BW79" s="495"/>
      <c r="BX79" s="495"/>
      <c r="BY79" s="495"/>
      <c r="BZ79" s="495"/>
      <c r="CA79" s="495"/>
      <c r="CB79" s="495"/>
      <c r="CC79" s="495"/>
      <c r="CD79" s="495"/>
      <c r="CE79" s="495"/>
      <c r="CF79" s="495"/>
      <c r="CG79" s="495"/>
      <c r="CH79" s="495"/>
      <c r="CI79" s="495"/>
      <c r="CJ79" s="495"/>
      <c r="CK79" s="495"/>
      <c r="CL79" s="495"/>
      <c r="CM79" s="495"/>
      <c r="CN79" s="495"/>
      <c r="CO79" s="495"/>
      <c r="CP79" s="495"/>
      <c r="CQ79" s="495"/>
      <c r="CR79" s="495"/>
      <c r="CS79" s="495"/>
      <c r="CT79" s="495"/>
      <c r="CU79" s="495"/>
      <c r="CV79" s="495"/>
      <c r="CW79" s="495"/>
      <c r="CX79" s="495"/>
      <c r="CY79" s="495"/>
      <c r="CZ79" s="495"/>
      <c r="DA79" s="495"/>
      <c r="DB79" s="495"/>
      <c r="DC79" s="495"/>
      <c r="DD79" s="495"/>
      <c r="DE79" s="495"/>
      <c r="DF79" s="495"/>
      <c r="DG79" s="495"/>
      <c r="DH79" s="495"/>
      <c r="DI79" s="495"/>
      <c r="DJ79" s="495"/>
      <c r="DK79" s="495"/>
      <c r="DL79" s="495"/>
      <c r="DM79" s="495"/>
      <c r="DN79" s="495"/>
      <c r="DO79" s="495"/>
      <c r="DP79" s="495"/>
      <c r="DQ79" s="495"/>
      <c r="DR79" s="495"/>
      <c r="DS79" s="495"/>
      <c r="DT79" s="495"/>
      <c r="DU79" s="495"/>
      <c r="DV79" s="495"/>
      <c r="DW79" s="495"/>
      <c r="DX79" s="495"/>
      <c r="DY79" s="495"/>
      <c r="DZ79" s="495"/>
      <c r="EA79" s="495"/>
      <c r="EB79" s="495"/>
      <c r="EC79" s="495"/>
      <c r="ED79" s="495"/>
      <c r="EE79" s="495"/>
      <c r="EF79" s="495"/>
      <c r="EG79" s="495"/>
      <c r="EH79" s="495"/>
      <c r="EI79" s="495"/>
      <c r="EJ79" s="495"/>
      <c r="EK79" s="495"/>
      <c r="EL79" s="495"/>
      <c r="EM79" s="495"/>
      <c r="EN79" s="495"/>
      <c r="EO79" s="495"/>
      <c r="EP79" s="495"/>
      <c r="EQ79" s="495"/>
      <c r="ER79" s="495"/>
      <c r="ES79" s="495"/>
      <c r="ET79" s="495"/>
      <c r="EU79" s="495"/>
      <c r="EV79" s="495"/>
      <c r="EW79" s="495"/>
      <c r="EX79" s="495"/>
      <c r="EY79" s="495"/>
      <c r="EZ79" s="495"/>
      <c r="FA79" s="495"/>
      <c r="FB79" s="495"/>
      <c r="FC79" s="495"/>
      <c r="FD79" s="495"/>
      <c r="FE79" s="495"/>
      <c r="FF79" s="495"/>
      <c r="FG79" s="495"/>
      <c r="FH79" s="495"/>
      <c r="FI79" s="495"/>
      <c r="FJ79" s="495"/>
      <c r="FK79" s="495"/>
      <c r="FL79" s="495"/>
      <c r="FM79" s="495"/>
      <c r="FN79" s="495"/>
      <c r="FO79" s="495"/>
      <c r="FP79" s="495"/>
      <c r="FQ79" s="495"/>
      <c r="FR79" s="495"/>
      <c r="FS79" s="495"/>
      <c r="FT79" s="495"/>
      <c r="FU79" s="495"/>
      <c r="FV79" s="495"/>
      <c r="FW79" s="495"/>
      <c r="FX79" s="495"/>
      <c r="FY79" s="495"/>
      <c r="FZ79" s="495"/>
      <c r="GA79" s="495"/>
      <c r="GB79" s="495"/>
      <c r="GC79" s="495"/>
      <c r="GD79" s="495"/>
      <c r="GE79" s="495"/>
      <c r="GF79" s="495"/>
      <c r="GG79" s="495"/>
      <c r="GH79" s="495"/>
      <c r="GI79" s="495"/>
      <c r="GJ79" s="495"/>
      <c r="GK79" s="495"/>
      <c r="GL79" s="495"/>
      <c r="GM79" s="495"/>
      <c r="GN79" s="495"/>
      <c r="GO79" s="495"/>
      <c r="GP79" s="495"/>
      <c r="GQ79" s="495"/>
      <c r="GR79" s="495"/>
      <c r="GS79" s="495"/>
      <c r="GT79" s="495"/>
      <c r="GU79" s="495"/>
      <c r="GV79" s="495"/>
      <c r="GW79" s="495"/>
      <c r="GX79" s="495"/>
      <c r="GY79" s="495"/>
      <c r="GZ79" s="495"/>
      <c r="HA79" s="495"/>
      <c r="HB79" s="495"/>
      <c r="HC79" s="495"/>
      <c r="HD79" s="495"/>
    </row>
    <row r="80" spans="1:212" ht="18" customHeight="1">
      <c r="A80" s="495"/>
      <c r="B80" s="495"/>
      <c r="C80" s="495"/>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5"/>
      <c r="AY80" s="495"/>
      <c r="AZ80" s="495"/>
      <c r="BA80" s="495"/>
      <c r="BB80" s="495"/>
      <c r="BC80" s="495"/>
      <c r="BD80" s="495"/>
      <c r="BE80" s="495"/>
      <c r="BF80" s="495"/>
      <c r="BG80" s="495"/>
      <c r="BH80" s="495"/>
      <c r="BI80" s="495"/>
      <c r="BJ80" s="495"/>
      <c r="BK80" s="495"/>
      <c r="BL80" s="495"/>
      <c r="BM80" s="495"/>
      <c r="BN80" s="495"/>
      <c r="BO80" s="495"/>
      <c r="BP80" s="495"/>
      <c r="BQ80" s="495"/>
      <c r="BR80" s="495"/>
      <c r="BS80" s="495"/>
      <c r="BT80" s="495"/>
      <c r="BU80" s="495"/>
      <c r="BV80" s="495"/>
      <c r="BW80" s="495"/>
      <c r="BX80" s="495"/>
      <c r="BY80" s="495"/>
      <c r="BZ80" s="495"/>
      <c r="CA80" s="495"/>
      <c r="CB80" s="495"/>
      <c r="CC80" s="495"/>
      <c r="CD80" s="495"/>
      <c r="CE80" s="495"/>
      <c r="CF80" s="495"/>
      <c r="CG80" s="495"/>
      <c r="CH80" s="495"/>
      <c r="CI80" s="495"/>
      <c r="CJ80" s="495"/>
      <c r="CK80" s="495"/>
      <c r="CL80" s="495"/>
      <c r="CM80" s="495"/>
      <c r="CN80" s="495"/>
      <c r="CO80" s="495"/>
      <c r="CP80" s="495"/>
      <c r="CQ80" s="495"/>
      <c r="CR80" s="495"/>
      <c r="CS80" s="495"/>
      <c r="CT80" s="495"/>
      <c r="CU80" s="495"/>
      <c r="CV80" s="495"/>
      <c r="CW80" s="495"/>
      <c r="CX80" s="495"/>
      <c r="CY80" s="495"/>
      <c r="CZ80" s="495"/>
      <c r="DA80" s="495"/>
      <c r="DB80" s="495"/>
      <c r="DC80" s="495"/>
      <c r="DD80" s="495"/>
      <c r="DE80" s="495"/>
      <c r="DF80" s="495"/>
      <c r="DG80" s="495"/>
      <c r="DH80" s="495"/>
      <c r="DI80" s="495"/>
      <c r="DJ80" s="495"/>
      <c r="DK80" s="495"/>
      <c r="DL80" s="495"/>
      <c r="DM80" s="495"/>
      <c r="DN80" s="495"/>
      <c r="DO80" s="495"/>
      <c r="DP80" s="495"/>
      <c r="DQ80" s="495"/>
      <c r="DR80" s="495"/>
      <c r="DS80" s="495"/>
      <c r="DT80" s="495"/>
      <c r="DU80" s="495"/>
      <c r="DV80" s="495"/>
      <c r="DW80" s="495"/>
      <c r="DX80" s="495"/>
      <c r="DY80" s="495"/>
      <c r="DZ80" s="495"/>
      <c r="EA80" s="495"/>
      <c r="EB80" s="495"/>
      <c r="EC80" s="495"/>
      <c r="ED80" s="495"/>
      <c r="EE80" s="495"/>
      <c r="EF80" s="495"/>
      <c r="EG80" s="495"/>
      <c r="EH80" s="495"/>
      <c r="EI80" s="495"/>
      <c r="EJ80" s="495"/>
      <c r="EK80" s="495"/>
      <c r="EL80" s="495"/>
      <c r="EM80" s="495"/>
      <c r="EN80" s="495"/>
      <c r="EO80" s="495"/>
      <c r="EP80" s="495"/>
      <c r="EQ80" s="495"/>
      <c r="ER80" s="495"/>
      <c r="ES80" s="495"/>
      <c r="ET80" s="495"/>
      <c r="EU80" s="495"/>
      <c r="EV80" s="495"/>
      <c r="EW80" s="495"/>
      <c r="EX80" s="495"/>
      <c r="EY80" s="495"/>
      <c r="EZ80" s="495"/>
      <c r="FA80" s="495"/>
      <c r="FB80" s="495"/>
      <c r="FC80" s="495"/>
      <c r="FD80" s="495"/>
      <c r="FE80" s="495"/>
      <c r="FF80" s="495"/>
      <c r="FG80" s="495"/>
      <c r="FH80" s="495"/>
      <c r="FI80" s="495"/>
      <c r="FJ80" s="495"/>
      <c r="FK80" s="495"/>
      <c r="FL80" s="495"/>
      <c r="FM80" s="495"/>
      <c r="FN80" s="495"/>
      <c r="FO80" s="495"/>
      <c r="FP80" s="495"/>
      <c r="FQ80" s="495"/>
      <c r="FR80" s="495"/>
      <c r="FS80" s="495"/>
      <c r="FT80" s="495"/>
      <c r="FU80" s="495"/>
      <c r="FV80" s="495"/>
      <c r="FW80" s="495"/>
      <c r="FX80" s="495"/>
      <c r="FY80" s="495"/>
      <c r="FZ80" s="495"/>
      <c r="GA80" s="495"/>
      <c r="GB80" s="495"/>
      <c r="GC80" s="495"/>
      <c r="GD80" s="495"/>
      <c r="GE80" s="495"/>
      <c r="GF80" s="495"/>
      <c r="GG80" s="495"/>
      <c r="GH80" s="495"/>
      <c r="GI80" s="495"/>
      <c r="GJ80" s="495"/>
      <c r="GK80" s="495"/>
      <c r="GL80" s="495"/>
      <c r="GM80" s="495"/>
      <c r="GN80" s="495"/>
      <c r="GO80" s="495"/>
      <c r="GP80" s="495"/>
      <c r="GQ80" s="495"/>
      <c r="GR80" s="495"/>
      <c r="GS80" s="495"/>
      <c r="GT80" s="495"/>
      <c r="GU80" s="495"/>
      <c r="GV80" s="495"/>
      <c r="GW80" s="495"/>
      <c r="GX80" s="495"/>
      <c r="GY80" s="495"/>
      <c r="GZ80" s="495"/>
      <c r="HA80" s="495"/>
      <c r="HB80" s="495"/>
      <c r="HC80" s="495"/>
      <c r="HD80" s="495"/>
    </row>
    <row r="81" spans="1:212" ht="18" customHeight="1">
      <c r="A81" s="495"/>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c r="BZ81" s="495"/>
      <c r="CA81" s="495"/>
      <c r="CB81" s="495"/>
      <c r="CC81" s="495"/>
      <c r="CD81" s="495"/>
      <c r="CE81" s="495"/>
      <c r="CF81" s="495"/>
      <c r="CG81" s="495"/>
      <c r="CH81" s="495"/>
      <c r="CI81" s="495"/>
      <c r="CJ81" s="495"/>
      <c r="CK81" s="495"/>
      <c r="CL81" s="495"/>
      <c r="CM81" s="495"/>
      <c r="CN81" s="495"/>
      <c r="CO81" s="495"/>
      <c r="CP81" s="495"/>
      <c r="CQ81" s="495"/>
      <c r="CR81" s="495"/>
      <c r="CS81" s="495"/>
      <c r="CT81" s="495"/>
      <c r="CU81" s="495"/>
      <c r="CV81" s="495"/>
      <c r="CW81" s="495"/>
      <c r="CX81" s="495"/>
      <c r="CY81" s="495"/>
      <c r="CZ81" s="495"/>
      <c r="DA81" s="495"/>
      <c r="DB81" s="495"/>
      <c r="DC81" s="495"/>
      <c r="DD81" s="495"/>
      <c r="DE81" s="495"/>
      <c r="DF81" s="495"/>
      <c r="DG81" s="495"/>
      <c r="DH81" s="495"/>
      <c r="DI81" s="495"/>
      <c r="DJ81" s="495"/>
      <c r="DK81" s="495"/>
      <c r="DL81" s="495"/>
      <c r="DM81" s="495"/>
      <c r="DN81" s="495"/>
      <c r="DO81" s="495"/>
      <c r="DP81" s="495"/>
      <c r="DQ81" s="495"/>
      <c r="DR81" s="495"/>
      <c r="DS81" s="495"/>
      <c r="DT81" s="495"/>
      <c r="DU81" s="495"/>
      <c r="DV81" s="495"/>
      <c r="DW81" s="495"/>
      <c r="DX81" s="495"/>
      <c r="DY81" s="495"/>
      <c r="DZ81" s="495"/>
      <c r="EA81" s="495"/>
      <c r="EB81" s="495"/>
      <c r="EC81" s="495"/>
      <c r="ED81" s="495"/>
      <c r="EE81" s="495"/>
      <c r="EF81" s="495"/>
      <c r="EG81" s="495"/>
      <c r="EH81" s="495"/>
      <c r="EI81" s="495"/>
      <c r="EJ81" s="495"/>
      <c r="EK81" s="495"/>
      <c r="EL81" s="495"/>
      <c r="EM81" s="495"/>
      <c r="EN81" s="495"/>
      <c r="EO81" s="495"/>
      <c r="EP81" s="495"/>
      <c r="EQ81" s="495"/>
      <c r="ER81" s="495"/>
      <c r="ES81" s="495"/>
      <c r="ET81" s="495"/>
      <c r="EU81" s="495"/>
      <c r="EV81" s="495"/>
      <c r="EW81" s="495"/>
      <c r="EX81" s="495"/>
      <c r="EY81" s="495"/>
      <c r="EZ81" s="495"/>
      <c r="FA81" s="495"/>
      <c r="FB81" s="495"/>
      <c r="FC81" s="495"/>
      <c r="FD81" s="495"/>
      <c r="FE81" s="495"/>
      <c r="FF81" s="495"/>
      <c r="FG81" s="495"/>
      <c r="FH81" s="495"/>
      <c r="FI81" s="495"/>
      <c r="FJ81" s="495"/>
      <c r="FK81" s="495"/>
      <c r="FL81" s="495"/>
      <c r="FM81" s="495"/>
      <c r="FN81" s="495"/>
      <c r="FO81" s="495"/>
      <c r="FP81" s="495"/>
      <c r="FQ81" s="495"/>
      <c r="FR81" s="495"/>
      <c r="FS81" s="495"/>
      <c r="FT81" s="495"/>
      <c r="FU81" s="495"/>
      <c r="FV81" s="495"/>
      <c r="FW81" s="495"/>
      <c r="FX81" s="495"/>
      <c r="FY81" s="495"/>
      <c r="FZ81" s="495"/>
      <c r="GA81" s="495"/>
      <c r="GB81" s="495"/>
      <c r="GC81" s="495"/>
      <c r="GD81" s="495"/>
      <c r="GE81" s="495"/>
      <c r="GF81" s="495"/>
      <c r="GG81" s="495"/>
      <c r="GH81" s="495"/>
      <c r="GI81" s="495"/>
      <c r="GJ81" s="495"/>
      <c r="GK81" s="495"/>
      <c r="GL81" s="495"/>
      <c r="GM81" s="495"/>
      <c r="GN81" s="495"/>
      <c r="GO81" s="495"/>
      <c r="GP81" s="495"/>
      <c r="GQ81" s="495"/>
      <c r="GR81" s="495"/>
      <c r="GS81" s="495"/>
      <c r="GT81" s="495"/>
      <c r="GU81" s="495"/>
      <c r="GV81" s="495"/>
      <c r="GW81" s="495"/>
      <c r="GX81" s="495"/>
      <c r="GY81" s="495"/>
      <c r="GZ81" s="495"/>
      <c r="HA81" s="495"/>
      <c r="HB81" s="495"/>
      <c r="HC81" s="495"/>
      <c r="HD81" s="495"/>
    </row>
    <row r="82" spans="1:212" ht="18" customHeight="1">
      <c r="A82" s="49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5"/>
      <c r="AY82" s="495"/>
      <c r="AZ82" s="495"/>
      <c r="BA82" s="495"/>
      <c r="BB82" s="495"/>
      <c r="BC82" s="495"/>
      <c r="BD82" s="495"/>
      <c r="BE82" s="495"/>
      <c r="BF82" s="495"/>
      <c r="BG82" s="495"/>
      <c r="BH82" s="495"/>
      <c r="BI82" s="495"/>
      <c r="BJ82" s="495"/>
      <c r="BK82" s="495"/>
      <c r="BL82" s="495"/>
      <c r="BM82" s="495"/>
      <c r="BN82" s="495"/>
      <c r="BO82" s="495"/>
      <c r="BP82" s="495"/>
      <c r="BQ82" s="495"/>
      <c r="BR82" s="495"/>
      <c r="BS82" s="495"/>
      <c r="BT82" s="495"/>
      <c r="BU82" s="495"/>
      <c r="BV82" s="495"/>
      <c r="BW82" s="495"/>
      <c r="BX82" s="495"/>
      <c r="BY82" s="495"/>
      <c r="BZ82" s="495"/>
      <c r="CA82" s="495"/>
      <c r="CB82" s="495"/>
      <c r="CC82" s="495"/>
      <c r="CD82" s="495"/>
      <c r="CE82" s="495"/>
      <c r="CF82" s="495"/>
      <c r="CG82" s="495"/>
      <c r="CH82" s="495"/>
      <c r="CI82" s="495"/>
      <c r="CJ82" s="495"/>
      <c r="CK82" s="495"/>
      <c r="CL82" s="495"/>
      <c r="CM82" s="495"/>
      <c r="CN82" s="495"/>
      <c r="CO82" s="495"/>
      <c r="CP82" s="495"/>
      <c r="CQ82" s="495"/>
      <c r="CR82" s="495"/>
      <c r="CS82" s="495"/>
      <c r="CT82" s="495"/>
      <c r="CU82" s="495"/>
      <c r="CV82" s="495"/>
      <c r="CW82" s="495"/>
      <c r="CX82" s="495"/>
      <c r="CY82" s="495"/>
      <c r="CZ82" s="495"/>
      <c r="DA82" s="495"/>
      <c r="DB82" s="495"/>
      <c r="DC82" s="495"/>
      <c r="DD82" s="495"/>
      <c r="DE82" s="495"/>
      <c r="DF82" s="495"/>
      <c r="DG82" s="495"/>
      <c r="DH82" s="495"/>
      <c r="DI82" s="495"/>
      <c r="DJ82" s="495"/>
      <c r="DK82" s="495"/>
      <c r="DL82" s="495"/>
      <c r="DM82" s="495"/>
      <c r="DN82" s="495"/>
      <c r="DO82" s="495"/>
      <c r="DP82" s="495"/>
      <c r="DQ82" s="495"/>
      <c r="DR82" s="495"/>
      <c r="DS82" s="495"/>
      <c r="DT82" s="495"/>
      <c r="DU82" s="495"/>
      <c r="DV82" s="495"/>
      <c r="DW82" s="495"/>
      <c r="DX82" s="495"/>
      <c r="DY82" s="495"/>
      <c r="DZ82" s="495"/>
      <c r="EA82" s="495"/>
      <c r="EB82" s="495"/>
      <c r="EC82" s="495"/>
      <c r="ED82" s="495"/>
      <c r="EE82" s="495"/>
      <c r="EF82" s="495"/>
      <c r="EG82" s="495"/>
      <c r="EH82" s="495"/>
      <c r="EI82" s="495"/>
      <c r="EJ82" s="495"/>
      <c r="EK82" s="495"/>
      <c r="EL82" s="495"/>
      <c r="EM82" s="495"/>
      <c r="EN82" s="495"/>
      <c r="EO82" s="495"/>
      <c r="EP82" s="495"/>
      <c r="EQ82" s="495"/>
      <c r="ER82" s="495"/>
      <c r="ES82" s="495"/>
      <c r="ET82" s="495"/>
      <c r="EU82" s="495"/>
      <c r="EV82" s="495"/>
      <c r="EW82" s="495"/>
      <c r="EX82" s="495"/>
      <c r="EY82" s="495"/>
      <c r="EZ82" s="495"/>
      <c r="FA82" s="495"/>
      <c r="FB82" s="495"/>
      <c r="FC82" s="495"/>
      <c r="FD82" s="495"/>
      <c r="FE82" s="495"/>
      <c r="FF82" s="495"/>
      <c r="FG82" s="495"/>
      <c r="FH82" s="495"/>
      <c r="FI82" s="495"/>
      <c r="FJ82" s="495"/>
      <c r="FK82" s="495"/>
      <c r="FL82" s="495"/>
      <c r="FM82" s="495"/>
      <c r="FN82" s="495"/>
      <c r="FO82" s="495"/>
      <c r="FP82" s="495"/>
      <c r="FQ82" s="495"/>
      <c r="FR82" s="495"/>
      <c r="FS82" s="495"/>
      <c r="FT82" s="495"/>
      <c r="FU82" s="495"/>
      <c r="FV82" s="495"/>
      <c r="FW82" s="495"/>
      <c r="FX82" s="495"/>
      <c r="FY82" s="495"/>
      <c r="FZ82" s="495"/>
      <c r="GA82" s="495"/>
      <c r="GB82" s="495"/>
      <c r="GC82" s="495"/>
      <c r="GD82" s="495"/>
      <c r="GE82" s="495"/>
      <c r="GF82" s="495"/>
      <c r="GG82" s="495"/>
      <c r="GH82" s="495"/>
      <c r="GI82" s="495"/>
      <c r="GJ82" s="495"/>
      <c r="GK82" s="495"/>
      <c r="GL82" s="495"/>
      <c r="GM82" s="495"/>
      <c r="GN82" s="495"/>
      <c r="GO82" s="495"/>
      <c r="GP82" s="495"/>
      <c r="GQ82" s="495"/>
      <c r="GR82" s="495"/>
      <c r="GS82" s="495"/>
      <c r="GT82" s="495"/>
      <c r="GU82" s="495"/>
      <c r="GV82" s="495"/>
      <c r="GW82" s="495"/>
      <c r="GX82" s="495"/>
      <c r="GY82" s="495"/>
      <c r="GZ82" s="495"/>
      <c r="HA82" s="495"/>
      <c r="HB82" s="495"/>
      <c r="HC82" s="495"/>
      <c r="HD82" s="495"/>
    </row>
    <row r="83" spans="1:212" ht="18" customHeight="1">
      <c r="A83" s="495"/>
      <c r="B83" s="495"/>
      <c r="C83" s="495"/>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5"/>
      <c r="AY83" s="495"/>
      <c r="AZ83" s="495"/>
      <c r="BA83" s="495"/>
      <c r="BB83" s="495"/>
      <c r="BC83" s="495"/>
      <c r="BD83" s="495"/>
      <c r="BE83" s="495"/>
      <c r="BF83" s="495"/>
      <c r="BG83" s="495"/>
      <c r="BH83" s="495"/>
      <c r="BI83" s="495"/>
      <c r="BJ83" s="495"/>
      <c r="BK83" s="495"/>
      <c r="BL83" s="495"/>
      <c r="BM83" s="495"/>
      <c r="BN83" s="495"/>
      <c r="BO83" s="495"/>
      <c r="BP83" s="495"/>
      <c r="BQ83" s="495"/>
      <c r="BR83" s="495"/>
      <c r="BS83" s="495"/>
      <c r="BT83" s="495"/>
      <c r="BU83" s="495"/>
      <c r="BV83" s="495"/>
      <c r="BW83" s="495"/>
      <c r="BX83" s="495"/>
      <c r="BY83" s="495"/>
      <c r="BZ83" s="495"/>
      <c r="CA83" s="495"/>
      <c r="CB83" s="495"/>
      <c r="CC83" s="495"/>
      <c r="CD83" s="495"/>
      <c r="CE83" s="495"/>
      <c r="CF83" s="495"/>
      <c r="CG83" s="495"/>
      <c r="CH83" s="495"/>
      <c r="CI83" s="495"/>
      <c r="CJ83" s="495"/>
      <c r="CK83" s="495"/>
      <c r="CL83" s="495"/>
      <c r="CM83" s="495"/>
      <c r="CN83" s="495"/>
      <c r="CO83" s="495"/>
      <c r="CP83" s="495"/>
      <c r="CQ83" s="495"/>
      <c r="CR83" s="495"/>
      <c r="CS83" s="495"/>
      <c r="CT83" s="495"/>
      <c r="CU83" s="495"/>
      <c r="CV83" s="495"/>
      <c r="CW83" s="495"/>
      <c r="CX83" s="495"/>
      <c r="CY83" s="495"/>
      <c r="CZ83" s="495"/>
      <c r="DA83" s="495"/>
      <c r="DB83" s="495"/>
      <c r="DC83" s="495"/>
      <c r="DD83" s="495"/>
      <c r="DE83" s="495"/>
      <c r="DF83" s="495"/>
      <c r="DG83" s="495"/>
      <c r="DH83" s="495"/>
      <c r="DI83" s="495"/>
      <c r="DJ83" s="495"/>
      <c r="DK83" s="495"/>
      <c r="DL83" s="495"/>
      <c r="DM83" s="495"/>
      <c r="DN83" s="495"/>
      <c r="DO83" s="495"/>
      <c r="DP83" s="495"/>
      <c r="DQ83" s="495"/>
      <c r="DR83" s="495"/>
      <c r="DS83" s="495"/>
      <c r="DT83" s="495"/>
      <c r="DU83" s="495"/>
      <c r="DV83" s="495"/>
      <c r="DW83" s="495"/>
      <c r="DX83" s="495"/>
      <c r="DY83" s="495"/>
      <c r="DZ83" s="495"/>
      <c r="EA83" s="495"/>
      <c r="EB83" s="495"/>
      <c r="EC83" s="495"/>
      <c r="ED83" s="495"/>
      <c r="EE83" s="495"/>
      <c r="EF83" s="495"/>
      <c r="EG83" s="495"/>
      <c r="EH83" s="495"/>
      <c r="EI83" s="495"/>
      <c r="EJ83" s="495"/>
      <c r="EK83" s="495"/>
      <c r="EL83" s="495"/>
      <c r="EM83" s="495"/>
      <c r="EN83" s="495"/>
      <c r="EO83" s="495"/>
      <c r="EP83" s="495"/>
      <c r="EQ83" s="495"/>
      <c r="ER83" s="495"/>
      <c r="ES83" s="495"/>
      <c r="ET83" s="495"/>
      <c r="EU83" s="495"/>
      <c r="EV83" s="495"/>
      <c r="EW83" s="495"/>
      <c r="EX83" s="495"/>
      <c r="EY83" s="495"/>
      <c r="EZ83" s="495"/>
      <c r="FA83" s="495"/>
      <c r="FB83" s="495"/>
      <c r="FC83" s="495"/>
      <c r="FD83" s="495"/>
      <c r="FE83" s="495"/>
      <c r="FF83" s="495"/>
      <c r="FG83" s="495"/>
      <c r="FH83" s="495"/>
      <c r="FI83" s="495"/>
      <c r="FJ83" s="495"/>
      <c r="FK83" s="495"/>
      <c r="FL83" s="495"/>
      <c r="FM83" s="495"/>
      <c r="FN83" s="495"/>
      <c r="FO83" s="495"/>
      <c r="FP83" s="495"/>
      <c r="FQ83" s="495"/>
      <c r="FR83" s="495"/>
      <c r="FS83" s="495"/>
      <c r="FT83" s="495"/>
      <c r="FU83" s="495"/>
      <c r="FV83" s="495"/>
      <c r="FW83" s="495"/>
      <c r="FX83" s="495"/>
      <c r="FY83" s="495"/>
      <c r="FZ83" s="495"/>
      <c r="GA83" s="495"/>
      <c r="GB83" s="495"/>
      <c r="GC83" s="495"/>
      <c r="GD83" s="495"/>
      <c r="GE83" s="495"/>
      <c r="GF83" s="495"/>
      <c r="GG83" s="495"/>
      <c r="GH83" s="495"/>
      <c r="GI83" s="495"/>
      <c r="GJ83" s="495"/>
      <c r="GK83" s="495"/>
      <c r="GL83" s="495"/>
      <c r="GM83" s="495"/>
      <c r="GN83" s="495"/>
      <c r="GO83" s="495"/>
      <c r="GP83" s="495"/>
      <c r="GQ83" s="495"/>
      <c r="GR83" s="495"/>
      <c r="GS83" s="495"/>
      <c r="GT83" s="495"/>
      <c r="GU83" s="495"/>
      <c r="GV83" s="495"/>
      <c r="GW83" s="495"/>
      <c r="GX83" s="495"/>
      <c r="GY83" s="495"/>
      <c r="GZ83" s="495"/>
      <c r="HA83" s="495"/>
      <c r="HB83" s="495"/>
      <c r="HC83" s="495"/>
      <c r="HD83" s="495"/>
    </row>
    <row r="84" spans="1:212" ht="18" customHeight="1">
      <c r="A84" s="495"/>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5"/>
      <c r="AY84" s="495"/>
      <c r="AZ84" s="495"/>
      <c r="BA84" s="495"/>
      <c r="BB84" s="495"/>
      <c r="BC84" s="495"/>
      <c r="BD84" s="495"/>
      <c r="BE84" s="495"/>
      <c r="BF84" s="495"/>
      <c r="BG84" s="495"/>
      <c r="BH84" s="495"/>
      <c r="BI84" s="495"/>
      <c r="BJ84" s="495"/>
      <c r="BK84" s="495"/>
      <c r="BL84" s="495"/>
      <c r="BM84" s="495"/>
      <c r="BN84" s="495"/>
      <c r="BO84" s="495"/>
      <c r="BP84" s="495"/>
      <c r="BQ84" s="495"/>
      <c r="BR84" s="495"/>
      <c r="BS84" s="495"/>
      <c r="BT84" s="495"/>
      <c r="BU84" s="495"/>
      <c r="BV84" s="495"/>
      <c r="BW84" s="495"/>
      <c r="BX84" s="495"/>
      <c r="BY84" s="495"/>
      <c r="BZ84" s="495"/>
      <c r="CA84" s="495"/>
      <c r="CB84" s="495"/>
      <c r="CC84" s="495"/>
      <c r="CD84" s="495"/>
      <c r="CE84" s="495"/>
      <c r="CF84" s="495"/>
      <c r="CG84" s="495"/>
      <c r="CH84" s="495"/>
      <c r="CI84" s="495"/>
      <c r="CJ84" s="495"/>
      <c r="CK84" s="495"/>
      <c r="CL84" s="495"/>
      <c r="CM84" s="495"/>
      <c r="CN84" s="495"/>
      <c r="CO84" s="495"/>
      <c r="CP84" s="495"/>
      <c r="CQ84" s="495"/>
      <c r="CR84" s="495"/>
      <c r="CS84" s="495"/>
      <c r="CT84" s="495"/>
      <c r="CU84" s="495"/>
      <c r="CV84" s="495"/>
      <c r="CW84" s="495"/>
      <c r="CX84" s="495"/>
      <c r="CY84" s="495"/>
      <c r="CZ84" s="495"/>
      <c r="DA84" s="495"/>
      <c r="DB84" s="495"/>
      <c r="DC84" s="495"/>
      <c r="DD84" s="495"/>
      <c r="DE84" s="495"/>
      <c r="DF84" s="495"/>
      <c r="DG84" s="495"/>
      <c r="DH84" s="495"/>
      <c r="DI84" s="495"/>
      <c r="DJ84" s="495"/>
      <c r="DK84" s="495"/>
      <c r="DL84" s="495"/>
      <c r="DM84" s="495"/>
      <c r="DN84" s="495"/>
      <c r="DO84" s="495"/>
      <c r="DP84" s="495"/>
      <c r="DQ84" s="495"/>
      <c r="DR84" s="495"/>
      <c r="DS84" s="495"/>
      <c r="DT84" s="495"/>
      <c r="DU84" s="495"/>
      <c r="DV84" s="495"/>
      <c r="DW84" s="495"/>
      <c r="DX84" s="495"/>
      <c r="DY84" s="495"/>
      <c r="DZ84" s="495"/>
      <c r="EA84" s="495"/>
      <c r="EB84" s="495"/>
      <c r="EC84" s="495"/>
      <c r="ED84" s="495"/>
      <c r="EE84" s="495"/>
      <c r="EF84" s="495"/>
      <c r="EG84" s="495"/>
      <c r="EH84" s="495"/>
      <c r="EI84" s="495"/>
      <c r="EJ84" s="495"/>
      <c r="EK84" s="495"/>
      <c r="EL84" s="495"/>
      <c r="EM84" s="495"/>
      <c r="EN84" s="495"/>
      <c r="EO84" s="495"/>
      <c r="EP84" s="495"/>
      <c r="EQ84" s="495"/>
      <c r="ER84" s="495"/>
      <c r="ES84" s="495"/>
      <c r="ET84" s="495"/>
      <c r="EU84" s="495"/>
      <c r="EV84" s="495"/>
      <c r="EW84" s="495"/>
      <c r="EX84" s="495"/>
      <c r="EY84" s="495"/>
      <c r="EZ84" s="495"/>
      <c r="FA84" s="495"/>
      <c r="FB84" s="495"/>
      <c r="FC84" s="495"/>
      <c r="FD84" s="495"/>
      <c r="FE84" s="495"/>
      <c r="FF84" s="495"/>
      <c r="FG84" s="495"/>
      <c r="FH84" s="495"/>
      <c r="FI84" s="495"/>
      <c r="FJ84" s="495"/>
      <c r="FK84" s="495"/>
      <c r="FL84" s="495"/>
      <c r="FM84" s="495"/>
      <c r="FN84" s="495"/>
      <c r="FO84" s="495"/>
      <c r="FP84" s="495"/>
      <c r="FQ84" s="495"/>
      <c r="FR84" s="495"/>
      <c r="FS84" s="495"/>
      <c r="FT84" s="495"/>
      <c r="FU84" s="495"/>
      <c r="FV84" s="495"/>
      <c r="FW84" s="495"/>
      <c r="FX84" s="495"/>
      <c r="FY84" s="495"/>
      <c r="FZ84" s="495"/>
      <c r="GA84" s="495"/>
      <c r="GB84" s="495"/>
      <c r="GC84" s="495"/>
      <c r="GD84" s="495"/>
      <c r="GE84" s="495"/>
      <c r="GF84" s="495"/>
      <c r="GG84" s="495"/>
      <c r="GH84" s="495"/>
      <c r="GI84" s="495"/>
      <c r="GJ84" s="495"/>
      <c r="GK84" s="495"/>
      <c r="GL84" s="495"/>
      <c r="GM84" s="495"/>
      <c r="GN84" s="495"/>
      <c r="GO84" s="495"/>
      <c r="GP84" s="495"/>
      <c r="GQ84" s="495"/>
      <c r="GR84" s="495"/>
      <c r="GS84" s="495"/>
      <c r="GT84" s="495"/>
      <c r="GU84" s="495"/>
      <c r="GV84" s="495"/>
      <c r="GW84" s="495"/>
      <c r="GX84" s="495"/>
      <c r="GY84" s="495"/>
      <c r="GZ84" s="495"/>
      <c r="HA84" s="495"/>
      <c r="HB84" s="495"/>
      <c r="HC84" s="495"/>
      <c r="HD84" s="495"/>
    </row>
    <row r="85" spans="1:212" ht="18" customHeight="1">
      <c r="A85" s="495"/>
      <c r="B85" s="495"/>
      <c r="C85" s="495"/>
      <c r="D85" s="495"/>
      <c r="E85" s="495"/>
      <c r="F85" s="495"/>
      <c r="G85" s="495"/>
      <c r="H85" s="495"/>
      <c r="I85" s="495"/>
      <c r="J85" s="495"/>
      <c r="K85" s="495"/>
      <c r="L85" s="495"/>
      <c r="M85" s="495"/>
      <c r="N85" s="495"/>
      <c r="O85" s="495"/>
      <c r="P85" s="495"/>
      <c r="Q85" s="495"/>
      <c r="R85" s="495"/>
      <c r="S85" s="495"/>
      <c r="T85" s="495"/>
      <c r="U85" s="495"/>
      <c r="V85" s="495"/>
      <c r="W85" s="495"/>
      <c r="X85" s="495"/>
      <c r="Y85" s="495"/>
      <c r="Z85" s="495"/>
      <c r="AA85" s="495"/>
      <c r="AB85" s="495"/>
      <c r="AC85" s="495"/>
      <c r="AD85" s="495"/>
      <c r="AE85" s="495"/>
      <c r="AF85" s="495"/>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5"/>
      <c r="BH85" s="495"/>
      <c r="BI85" s="495"/>
      <c r="BJ85" s="495"/>
      <c r="BK85" s="495"/>
      <c r="BL85" s="495"/>
      <c r="BM85" s="495"/>
      <c r="BN85" s="495"/>
      <c r="BO85" s="495"/>
      <c r="BP85" s="495"/>
      <c r="BQ85" s="495"/>
      <c r="BR85" s="495"/>
      <c r="BS85" s="495"/>
      <c r="BT85" s="495"/>
      <c r="BU85" s="495"/>
      <c r="BV85" s="495"/>
      <c r="BW85" s="495"/>
      <c r="BX85" s="495"/>
      <c r="BY85" s="495"/>
      <c r="BZ85" s="495"/>
      <c r="CA85" s="495"/>
      <c r="CB85" s="495"/>
      <c r="CC85" s="495"/>
      <c r="CD85" s="495"/>
      <c r="CE85" s="495"/>
      <c r="CF85" s="495"/>
      <c r="CG85" s="495"/>
      <c r="CH85" s="495"/>
      <c r="CI85" s="495"/>
      <c r="CJ85" s="495"/>
      <c r="CK85" s="495"/>
      <c r="CL85" s="495"/>
      <c r="CM85" s="495"/>
      <c r="CN85" s="495"/>
      <c r="CO85" s="495"/>
      <c r="CP85" s="495"/>
      <c r="CQ85" s="495"/>
      <c r="CR85" s="495"/>
      <c r="CS85" s="495"/>
      <c r="CT85" s="495"/>
      <c r="CU85" s="495"/>
      <c r="CV85" s="495"/>
      <c r="CW85" s="495"/>
      <c r="CX85" s="495"/>
      <c r="CY85" s="495"/>
      <c r="CZ85" s="495"/>
      <c r="DA85" s="495"/>
      <c r="DB85" s="495"/>
      <c r="DC85" s="495"/>
      <c r="DD85" s="495"/>
      <c r="DE85" s="495"/>
      <c r="DF85" s="495"/>
      <c r="DG85" s="495"/>
      <c r="DH85" s="495"/>
      <c r="DI85" s="495"/>
      <c r="DJ85" s="495"/>
      <c r="DK85" s="495"/>
      <c r="DL85" s="495"/>
      <c r="DM85" s="495"/>
      <c r="DN85" s="495"/>
      <c r="DO85" s="495"/>
      <c r="DP85" s="495"/>
      <c r="DQ85" s="495"/>
      <c r="DR85" s="495"/>
      <c r="DS85" s="495"/>
      <c r="DT85" s="495"/>
      <c r="DU85" s="495"/>
      <c r="DV85" s="495"/>
      <c r="DW85" s="495"/>
      <c r="DX85" s="495"/>
      <c r="DY85" s="495"/>
      <c r="DZ85" s="495"/>
      <c r="EA85" s="495"/>
      <c r="EB85" s="495"/>
      <c r="EC85" s="495"/>
      <c r="ED85" s="495"/>
      <c r="EE85" s="495"/>
      <c r="EF85" s="495"/>
      <c r="EG85" s="495"/>
      <c r="EH85" s="495"/>
      <c r="EI85" s="495"/>
      <c r="EJ85" s="495"/>
      <c r="EK85" s="495"/>
      <c r="EL85" s="495"/>
      <c r="EM85" s="495"/>
      <c r="EN85" s="495"/>
      <c r="EO85" s="495"/>
      <c r="EP85" s="495"/>
      <c r="EQ85" s="495"/>
      <c r="ER85" s="495"/>
      <c r="ES85" s="495"/>
      <c r="ET85" s="495"/>
      <c r="EU85" s="495"/>
      <c r="EV85" s="495"/>
      <c r="EW85" s="495"/>
      <c r="EX85" s="495"/>
      <c r="EY85" s="495"/>
      <c r="EZ85" s="495"/>
      <c r="FA85" s="495"/>
      <c r="FB85" s="495"/>
      <c r="FC85" s="495"/>
      <c r="FD85" s="495"/>
      <c r="FE85" s="495"/>
      <c r="FF85" s="495"/>
      <c r="FG85" s="495"/>
      <c r="FH85" s="495"/>
      <c r="FI85" s="495"/>
      <c r="FJ85" s="495"/>
      <c r="FK85" s="495"/>
      <c r="FL85" s="495"/>
      <c r="FM85" s="495"/>
      <c r="FN85" s="495"/>
      <c r="FO85" s="495"/>
      <c r="FP85" s="495"/>
      <c r="FQ85" s="495"/>
      <c r="FR85" s="495"/>
      <c r="FS85" s="495"/>
      <c r="FT85" s="495"/>
      <c r="FU85" s="495"/>
      <c r="FV85" s="495"/>
      <c r="FW85" s="495"/>
      <c r="FX85" s="495"/>
      <c r="FY85" s="495"/>
      <c r="FZ85" s="495"/>
      <c r="GA85" s="495"/>
      <c r="GB85" s="495"/>
      <c r="GC85" s="495"/>
      <c r="GD85" s="495"/>
      <c r="GE85" s="495"/>
      <c r="GF85" s="495"/>
      <c r="GG85" s="495"/>
      <c r="GH85" s="495"/>
      <c r="GI85" s="495"/>
      <c r="GJ85" s="495"/>
      <c r="GK85" s="495"/>
      <c r="GL85" s="495"/>
      <c r="GM85" s="495"/>
      <c r="GN85" s="495"/>
      <c r="GO85" s="495"/>
      <c r="GP85" s="495"/>
      <c r="GQ85" s="495"/>
      <c r="GR85" s="495"/>
      <c r="GS85" s="495"/>
      <c r="GT85" s="495"/>
      <c r="GU85" s="495"/>
      <c r="GV85" s="495"/>
      <c r="GW85" s="495"/>
      <c r="GX85" s="495"/>
      <c r="GY85" s="495"/>
      <c r="GZ85" s="495"/>
      <c r="HA85" s="495"/>
      <c r="HB85" s="495"/>
      <c r="HC85" s="495"/>
      <c r="HD85" s="495"/>
    </row>
    <row r="86" spans="1:212" ht="18" customHeight="1">
      <c r="A86" s="495"/>
      <c r="B86" s="495"/>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495"/>
      <c r="BA86" s="495"/>
      <c r="BB86" s="495"/>
      <c r="BC86" s="495"/>
      <c r="BD86" s="495"/>
      <c r="BE86" s="495"/>
      <c r="BF86" s="495"/>
      <c r="BG86" s="495"/>
      <c r="BH86" s="495"/>
      <c r="BI86" s="495"/>
      <c r="BJ86" s="495"/>
      <c r="BK86" s="495"/>
      <c r="BL86" s="495"/>
      <c r="BM86" s="495"/>
      <c r="BN86" s="495"/>
      <c r="BO86" s="495"/>
      <c r="BP86" s="495"/>
      <c r="BQ86" s="495"/>
      <c r="BR86" s="495"/>
      <c r="BS86" s="495"/>
      <c r="BT86" s="495"/>
      <c r="BU86" s="495"/>
      <c r="BV86" s="495"/>
      <c r="BW86" s="495"/>
      <c r="BX86" s="495"/>
      <c r="BY86" s="495"/>
      <c r="BZ86" s="495"/>
      <c r="CA86" s="495"/>
      <c r="CB86" s="495"/>
      <c r="CC86" s="495"/>
      <c r="CD86" s="495"/>
      <c r="CE86" s="495"/>
      <c r="CF86" s="495"/>
      <c r="CG86" s="495"/>
      <c r="CH86" s="495"/>
      <c r="CI86" s="495"/>
      <c r="CJ86" s="495"/>
      <c r="CK86" s="495"/>
      <c r="CL86" s="495"/>
      <c r="CM86" s="495"/>
      <c r="CN86" s="495"/>
      <c r="CO86" s="495"/>
      <c r="CP86" s="495"/>
      <c r="CQ86" s="495"/>
      <c r="CR86" s="495"/>
      <c r="CS86" s="495"/>
      <c r="CT86" s="495"/>
      <c r="CU86" s="495"/>
      <c r="CV86" s="495"/>
      <c r="CW86" s="495"/>
      <c r="CX86" s="495"/>
      <c r="CY86" s="495"/>
      <c r="CZ86" s="495"/>
      <c r="DA86" s="495"/>
      <c r="DB86" s="495"/>
      <c r="DC86" s="495"/>
      <c r="DD86" s="495"/>
      <c r="DE86" s="495"/>
      <c r="DF86" s="495"/>
      <c r="DG86" s="495"/>
      <c r="DH86" s="495"/>
      <c r="DI86" s="495"/>
      <c r="DJ86" s="495"/>
      <c r="DK86" s="495"/>
      <c r="DL86" s="495"/>
      <c r="DM86" s="495"/>
      <c r="DN86" s="495"/>
      <c r="DO86" s="495"/>
      <c r="DP86" s="495"/>
      <c r="DQ86" s="495"/>
      <c r="DR86" s="495"/>
      <c r="DS86" s="495"/>
      <c r="DT86" s="495"/>
      <c r="DU86" s="495"/>
      <c r="DV86" s="495"/>
      <c r="DW86" s="495"/>
      <c r="DX86" s="495"/>
      <c r="DY86" s="495"/>
      <c r="DZ86" s="495"/>
      <c r="EA86" s="495"/>
      <c r="EB86" s="495"/>
      <c r="EC86" s="495"/>
      <c r="ED86" s="495"/>
      <c r="EE86" s="495"/>
      <c r="EF86" s="495"/>
      <c r="EG86" s="495"/>
      <c r="EH86" s="495"/>
      <c r="EI86" s="495"/>
      <c r="EJ86" s="495"/>
      <c r="EK86" s="495"/>
      <c r="EL86" s="495"/>
      <c r="EM86" s="495"/>
      <c r="EN86" s="495"/>
      <c r="EO86" s="495"/>
      <c r="EP86" s="495"/>
      <c r="EQ86" s="495"/>
      <c r="ER86" s="495"/>
      <c r="ES86" s="495"/>
      <c r="ET86" s="495"/>
      <c r="EU86" s="495"/>
      <c r="EV86" s="495"/>
      <c r="EW86" s="495"/>
      <c r="EX86" s="495"/>
      <c r="EY86" s="495"/>
      <c r="EZ86" s="495"/>
      <c r="FA86" s="495"/>
      <c r="FB86" s="495"/>
      <c r="FC86" s="495"/>
      <c r="FD86" s="495"/>
      <c r="FE86" s="495"/>
      <c r="FF86" s="495"/>
      <c r="FG86" s="495"/>
      <c r="FH86" s="495"/>
      <c r="FI86" s="495"/>
      <c r="FJ86" s="495"/>
      <c r="FK86" s="495"/>
      <c r="FL86" s="495"/>
      <c r="FM86" s="495"/>
      <c r="FN86" s="495"/>
      <c r="FO86" s="495"/>
      <c r="FP86" s="495"/>
      <c r="FQ86" s="495"/>
      <c r="FR86" s="495"/>
      <c r="FS86" s="495"/>
      <c r="FT86" s="495"/>
      <c r="FU86" s="495"/>
      <c r="FV86" s="495"/>
      <c r="FW86" s="495"/>
      <c r="FX86" s="495"/>
      <c r="FY86" s="495"/>
      <c r="FZ86" s="495"/>
      <c r="GA86" s="495"/>
      <c r="GB86" s="495"/>
      <c r="GC86" s="495"/>
      <c r="GD86" s="495"/>
      <c r="GE86" s="495"/>
      <c r="GF86" s="495"/>
      <c r="GG86" s="495"/>
      <c r="GH86" s="495"/>
      <c r="GI86" s="495"/>
      <c r="GJ86" s="495"/>
      <c r="GK86" s="495"/>
      <c r="GL86" s="495"/>
      <c r="GM86" s="495"/>
      <c r="GN86" s="495"/>
      <c r="GO86" s="495"/>
      <c r="GP86" s="495"/>
      <c r="GQ86" s="495"/>
      <c r="GR86" s="495"/>
      <c r="GS86" s="495"/>
      <c r="GT86" s="495"/>
      <c r="GU86" s="495"/>
      <c r="GV86" s="495"/>
      <c r="GW86" s="495"/>
      <c r="GX86" s="495"/>
      <c r="GY86" s="495"/>
      <c r="GZ86" s="495"/>
      <c r="HA86" s="495"/>
      <c r="HB86" s="495"/>
      <c r="HC86" s="495"/>
      <c r="HD86" s="495"/>
    </row>
    <row r="87" spans="1:212" ht="18" customHeight="1">
      <c r="A87" s="495"/>
      <c r="B87" s="495"/>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495"/>
      <c r="BA87" s="495"/>
      <c r="BB87" s="495"/>
      <c r="BC87" s="495"/>
      <c r="BD87" s="495"/>
      <c r="BE87" s="495"/>
      <c r="BF87" s="495"/>
      <c r="BG87" s="495"/>
      <c r="BH87" s="495"/>
      <c r="BI87" s="495"/>
      <c r="BJ87" s="495"/>
      <c r="BK87" s="495"/>
      <c r="BL87" s="495"/>
      <c r="BM87" s="495"/>
      <c r="BN87" s="495"/>
      <c r="BO87" s="495"/>
      <c r="BP87" s="495"/>
      <c r="BQ87" s="495"/>
      <c r="BR87" s="495"/>
      <c r="BS87" s="495"/>
      <c r="BT87" s="495"/>
      <c r="BU87" s="495"/>
      <c r="BV87" s="495"/>
      <c r="BW87" s="495"/>
      <c r="BX87" s="495"/>
      <c r="BY87" s="495"/>
      <c r="BZ87" s="495"/>
      <c r="CA87" s="495"/>
      <c r="CB87" s="495"/>
      <c r="CC87" s="495"/>
      <c r="CD87" s="495"/>
      <c r="CE87" s="495"/>
      <c r="CF87" s="495"/>
      <c r="CG87" s="495"/>
      <c r="CH87" s="495"/>
      <c r="CI87" s="495"/>
      <c r="CJ87" s="495"/>
      <c r="CK87" s="495"/>
      <c r="CL87" s="495"/>
      <c r="CM87" s="495"/>
      <c r="CN87" s="495"/>
      <c r="CO87" s="495"/>
      <c r="CP87" s="495"/>
      <c r="CQ87" s="495"/>
      <c r="CR87" s="495"/>
      <c r="CS87" s="495"/>
      <c r="CT87" s="495"/>
      <c r="CU87" s="495"/>
      <c r="CV87" s="495"/>
      <c r="CW87" s="495"/>
      <c r="CX87" s="495"/>
      <c r="CY87" s="495"/>
      <c r="CZ87" s="495"/>
      <c r="DA87" s="495"/>
      <c r="DB87" s="495"/>
      <c r="DC87" s="495"/>
      <c r="DD87" s="495"/>
      <c r="DE87" s="495"/>
      <c r="DF87" s="495"/>
      <c r="DG87" s="495"/>
      <c r="DH87" s="495"/>
      <c r="DI87" s="495"/>
      <c r="DJ87" s="495"/>
      <c r="DK87" s="495"/>
      <c r="DL87" s="495"/>
      <c r="DM87" s="495"/>
      <c r="DN87" s="495"/>
      <c r="DO87" s="495"/>
      <c r="DP87" s="495"/>
      <c r="DQ87" s="495"/>
      <c r="DR87" s="495"/>
      <c r="DS87" s="495"/>
      <c r="DT87" s="495"/>
      <c r="DU87" s="495"/>
      <c r="DV87" s="495"/>
      <c r="DW87" s="495"/>
      <c r="DX87" s="495"/>
      <c r="DY87" s="495"/>
      <c r="DZ87" s="495"/>
      <c r="EA87" s="495"/>
      <c r="EB87" s="495"/>
      <c r="EC87" s="495"/>
      <c r="ED87" s="495"/>
      <c r="EE87" s="495"/>
      <c r="EF87" s="495"/>
      <c r="EG87" s="495"/>
      <c r="EH87" s="495"/>
      <c r="EI87" s="495"/>
      <c r="EJ87" s="495"/>
      <c r="EK87" s="495"/>
      <c r="EL87" s="495"/>
      <c r="EM87" s="495"/>
      <c r="EN87" s="495"/>
      <c r="EO87" s="495"/>
      <c r="EP87" s="495"/>
      <c r="EQ87" s="495"/>
      <c r="ER87" s="495"/>
      <c r="ES87" s="495"/>
      <c r="ET87" s="495"/>
      <c r="EU87" s="495"/>
      <c r="EV87" s="495"/>
      <c r="EW87" s="495"/>
      <c r="EX87" s="495"/>
      <c r="EY87" s="495"/>
      <c r="EZ87" s="495"/>
      <c r="FA87" s="495"/>
      <c r="FB87" s="495"/>
      <c r="FC87" s="495"/>
      <c r="FD87" s="495"/>
      <c r="FE87" s="495"/>
      <c r="FF87" s="495"/>
      <c r="FG87" s="495"/>
      <c r="FH87" s="495"/>
      <c r="FI87" s="495"/>
      <c r="FJ87" s="495"/>
      <c r="FK87" s="495"/>
      <c r="FL87" s="495"/>
      <c r="FM87" s="495"/>
      <c r="FN87" s="495"/>
      <c r="FO87" s="495"/>
      <c r="FP87" s="495"/>
      <c r="FQ87" s="495"/>
      <c r="FR87" s="495"/>
      <c r="FS87" s="495"/>
      <c r="FT87" s="495"/>
      <c r="FU87" s="495"/>
      <c r="FV87" s="495"/>
      <c r="FW87" s="495"/>
      <c r="FX87" s="495"/>
      <c r="FY87" s="495"/>
      <c r="FZ87" s="495"/>
      <c r="GA87" s="495"/>
      <c r="GB87" s="495"/>
      <c r="GC87" s="495"/>
      <c r="GD87" s="495"/>
      <c r="GE87" s="495"/>
      <c r="GF87" s="495"/>
      <c r="GG87" s="495"/>
      <c r="GH87" s="495"/>
      <c r="GI87" s="495"/>
      <c r="GJ87" s="495"/>
      <c r="GK87" s="495"/>
      <c r="GL87" s="495"/>
      <c r="GM87" s="495"/>
      <c r="GN87" s="495"/>
      <c r="GO87" s="495"/>
      <c r="GP87" s="495"/>
      <c r="GQ87" s="495"/>
      <c r="GR87" s="495"/>
      <c r="GS87" s="495"/>
      <c r="GT87" s="495"/>
      <c r="GU87" s="495"/>
      <c r="GV87" s="495"/>
      <c r="GW87" s="495"/>
      <c r="GX87" s="495"/>
      <c r="GY87" s="495"/>
      <c r="GZ87" s="495"/>
      <c r="HA87" s="495"/>
      <c r="HB87" s="495"/>
      <c r="HC87" s="495"/>
      <c r="HD87" s="495"/>
    </row>
    <row r="88" spans="1:212" ht="18" customHeight="1">
      <c r="A88" s="495"/>
      <c r="B88" s="495"/>
      <c r="C88" s="495"/>
      <c r="D88" s="495"/>
      <c r="E88" s="495"/>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c r="BJ88" s="495"/>
      <c r="BK88" s="495"/>
      <c r="BL88" s="495"/>
      <c r="BM88" s="495"/>
      <c r="BN88" s="495"/>
      <c r="BO88" s="495"/>
      <c r="BP88" s="495"/>
      <c r="BQ88" s="495"/>
      <c r="BR88" s="495"/>
      <c r="BS88" s="495"/>
      <c r="BT88" s="495"/>
      <c r="BU88" s="495"/>
      <c r="BV88" s="495"/>
      <c r="BW88" s="495"/>
      <c r="BX88" s="495"/>
      <c r="BY88" s="495"/>
      <c r="BZ88" s="495"/>
      <c r="CA88" s="495"/>
      <c r="CB88" s="495"/>
      <c r="CC88" s="495"/>
      <c r="CD88" s="495"/>
      <c r="CE88" s="495"/>
      <c r="CF88" s="495"/>
      <c r="CG88" s="495"/>
      <c r="CH88" s="495"/>
      <c r="CI88" s="495"/>
      <c r="CJ88" s="495"/>
      <c r="CK88" s="495"/>
      <c r="CL88" s="495"/>
      <c r="CM88" s="495"/>
      <c r="CN88" s="495"/>
      <c r="CO88" s="495"/>
      <c r="CP88" s="495"/>
      <c r="CQ88" s="495"/>
      <c r="CR88" s="495"/>
      <c r="CS88" s="495"/>
      <c r="CT88" s="495"/>
      <c r="CU88" s="495"/>
      <c r="CV88" s="495"/>
      <c r="CW88" s="495"/>
      <c r="CX88" s="495"/>
      <c r="CY88" s="495"/>
      <c r="CZ88" s="495"/>
      <c r="DA88" s="495"/>
      <c r="DB88" s="495"/>
      <c r="DC88" s="495"/>
      <c r="DD88" s="495"/>
      <c r="DE88" s="495"/>
      <c r="DF88" s="495"/>
      <c r="DG88" s="495"/>
      <c r="DH88" s="495"/>
      <c r="DI88" s="495"/>
      <c r="DJ88" s="495"/>
      <c r="DK88" s="495"/>
      <c r="DL88" s="495"/>
      <c r="DM88" s="495"/>
      <c r="DN88" s="495"/>
      <c r="DO88" s="495"/>
      <c r="DP88" s="495"/>
      <c r="DQ88" s="495"/>
      <c r="DR88" s="495"/>
      <c r="DS88" s="495"/>
      <c r="DT88" s="495"/>
      <c r="DU88" s="495"/>
      <c r="DV88" s="495"/>
      <c r="DW88" s="495"/>
      <c r="DX88" s="495"/>
      <c r="DY88" s="495"/>
      <c r="DZ88" s="495"/>
      <c r="EA88" s="495"/>
      <c r="EB88" s="495"/>
      <c r="EC88" s="495"/>
      <c r="ED88" s="495"/>
      <c r="EE88" s="495"/>
      <c r="EF88" s="495"/>
      <c r="EG88" s="495"/>
      <c r="EH88" s="495"/>
      <c r="EI88" s="495"/>
      <c r="EJ88" s="495"/>
      <c r="EK88" s="495"/>
      <c r="EL88" s="495"/>
      <c r="EM88" s="495"/>
      <c r="EN88" s="495"/>
      <c r="EO88" s="495"/>
      <c r="EP88" s="495"/>
      <c r="EQ88" s="495"/>
      <c r="ER88" s="495"/>
      <c r="ES88" s="495"/>
      <c r="ET88" s="495"/>
      <c r="EU88" s="495"/>
      <c r="EV88" s="495"/>
      <c r="EW88" s="495"/>
      <c r="EX88" s="495"/>
      <c r="EY88" s="495"/>
      <c r="EZ88" s="495"/>
      <c r="FA88" s="495"/>
      <c r="FB88" s="495"/>
      <c r="FC88" s="495"/>
      <c r="FD88" s="495"/>
      <c r="FE88" s="495"/>
      <c r="FF88" s="495"/>
      <c r="FG88" s="495"/>
      <c r="FH88" s="495"/>
      <c r="FI88" s="495"/>
      <c r="FJ88" s="495"/>
      <c r="FK88" s="495"/>
      <c r="FL88" s="495"/>
      <c r="FM88" s="495"/>
      <c r="FN88" s="495"/>
      <c r="FO88" s="495"/>
      <c r="FP88" s="495"/>
      <c r="FQ88" s="495"/>
      <c r="FR88" s="495"/>
      <c r="FS88" s="495"/>
      <c r="FT88" s="495"/>
      <c r="FU88" s="495"/>
      <c r="FV88" s="495"/>
      <c r="FW88" s="495"/>
      <c r="FX88" s="495"/>
      <c r="FY88" s="495"/>
      <c r="FZ88" s="495"/>
      <c r="GA88" s="495"/>
      <c r="GB88" s="495"/>
      <c r="GC88" s="495"/>
      <c r="GD88" s="495"/>
      <c r="GE88" s="495"/>
      <c r="GF88" s="495"/>
      <c r="GG88" s="495"/>
      <c r="GH88" s="495"/>
      <c r="GI88" s="495"/>
      <c r="GJ88" s="495"/>
      <c r="GK88" s="495"/>
      <c r="GL88" s="495"/>
      <c r="GM88" s="495"/>
      <c r="GN88" s="495"/>
      <c r="GO88" s="495"/>
      <c r="GP88" s="495"/>
      <c r="GQ88" s="495"/>
      <c r="GR88" s="495"/>
      <c r="GS88" s="495"/>
      <c r="GT88" s="495"/>
      <c r="GU88" s="495"/>
      <c r="GV88" s="495"/>
      <c r="GW88" s="495"/>
      <c r="GX88" s="495"/>
      <c r="GY88" s="495"/>
      <c r="GZ88" s="495"/>
      <c r="HA88" s="495"/>
      <c r="HB88" s="495"/>
      <c r="HC88" s="495"/>
      <c r="HD88" s="495"/>
    </row>
    <row r="89" spans="1:212" ht="18" customHeight="1">
      <c r="A89" s="495"/>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5"/>
      <c r="CA89" s="495"/>
      <c r="CB89" s="495"/>
      <c r="CC89" s="495"/>
      <c r="CD89" s="495"/>
      <c r="CE89" s="495"/>
      <c r="CF89" s="495"/>
      <c r="CG89" s="495"/>
      <c r="CH89" s="495"/>
      <c r="CI89" s="495"/>
      <c r="CJ89" s="495"/>
      <c r="CK89" s="495"/>
      <c r="CL89" s="495"/>
      <c r="CM89" s="495"/>
      <c r="CN89" s="495"/>
      <c r="CO89" s="495"/>
      <c r="CP89" s="495"/>
      <c r="CQ89" s="495"/>
      <c r="CR89" s="495"/>
      <c r="CS89" s="495"/>
      <c r="CT89" s="495"/>
      <c r="CU89" s="495"/>
      <c r="CV89" s="495"/>
      <c r="CW89" s="495"/>
      <c r="CX89" s="495"/>
      <c r="CY89" s="495"/>
      <c r="CZ89" s="495"/>
      <c r="DA89" s="495"/>
      <c r="DB89" s="495"/>
      <c r="DC89" s="495"/>
      <c r="DD89" s="495"/>
      <c r="DE89" s="495"/>
      <c r="DF89" s="495"/>
      <c r="DG89" s="495"/>
      <c r="DH89" s="495"/>
      <c r="DI89" s="495"/>
      <c r="DJ89" s="495"/>
      <c r="DK89" s="495"/>
      <c r="DL89" s="495"/>
      <c r="DM89" s="495"/>
      <c r="DN89" s="495"/>
      <c r="DO89" s="495"/>
      <c r="DP89" s="495"/>
      <c r="DQ89" s="495"/>
      <c r="DR89" s="495"/>
      <c r="DS89" s="495"/>
      <c r="DT89" s="495"/>
      <c r="DU89" s="495"/>
      <c r="DV89" s="495"/>
      <c r="DW89" s="495"/>
      <c r="DX89" s="495"/>
      <c r="DY89" s="495"/>
      <c r="DZ89" s="495"/>
      <c r="EA89" s="495"/>
      <c r="EB89" s="495"/>
      <c r="EC89" s="495"/>
      <c r="ED89" s="495"/>
      <c r="EE89" s="495"/>
      <c r="EF89" s="495"/>
      <c r="EG89" s="495"/>
      <c r="EH89" s="495"/>
      <c r="EI89" s="495"/>
      <c r="EJ89" s="495"/>
      <c r="EK89" s="495"/>
      <c r="EL89" s="495"/>
      <c r="EM89" s="495"/>
      <c r="EN89" s="495"/>
      <c r="EO89" s="495"/>
      <c r="EP89" s="495"/>
      <c r="EQ89" s="495"/>
      <c r="ER89" s="495"/>
      <c r="ES89" s="495"/>
      <c r="ET89" s="495"/>
      <c r="EU89" s="495"/>
      <c r="EV89" s="495"/>
      <c r="EW89" s="495"/>
      <c r="EX89" s="495"/>
      <c r="EY89" s="495"/>
      <c r="EZ89" s="495"/>
      <c r="FA89" s="495"/>
      <c r="FB89" s="495"/>
      <c r="FC89" s="495"/>
      <c r="FD89" s="495"/>
      <c r="FE89" s="495"/>
      <c r="FF89" s="495"/>
      <c r="FG89" s="495"/>
      <c r="FH89" s="495"/>
      <c r="FI89" s="495"/>
      <c r="FJ89" s="495"/>
      <c r="FK89" s="495"/>
      <c r="FL89" s="495"/>
      <c r="FM89" s="495"/>
      <c r="FN89" s="495"/>
      <c r="FO89" s="495"/>
      <c r="FP89" s="495"/>
      <c r="FQ89" s="495"/>
      <c r="FR89" s="495"/>
      <c r="FS89" s="495"/>
      <c r="FT89" s="495"/>
      <c r="FU89" s="495"/>
      <c r="FV89" s="495"/>
      <c r="FW89" s="495"/>
      <c r="FX89" s="495"/>
      <c r="FY89" s="495"/>
      <c r="FZ89" s="495"/>
      <c r="GA89" s="495"/>
      <c r="GB89" s="495"/>
      <c r="GC89" s="495"/>
      <c r="GD89" s="495"/>
      <c r="GE89" s="495"/>
      <c r="GF89" s="495"/>
      <c r="GG89" s="495"/>
      <c r="GH89" s="495"/>
      <c r="GI89" s="495"/>
      <c r="GJ89" s="495"/>
      <c r="GK89" s="495"/>
      <c r="GL89" s="495"/>
      <c r="GM89" s="495"/>
      <c r="GN89" s="495"/>
      <c r="GO89" s="495"/>
      <c r="GP89" s="495"/>
      <c r="GQ89" s="495"/>
      <c r="GR89" s="495"/>
      <c r="GS89" s="495"/>
      <c r="GT89" s="495"/>
      <c r="GU89" s="495"/>
      <c r="GV89" s="495"/>
      <c r="GW89" s="495"/>
      <c r="GX89" s="495"/>
      <c r="GY89" s="495"/>
      <c r="GZ89" s="495"/>
      <c r="HA89" s="495"/>
      <c r="HB89" s="495"/>
      <c r="HC89" s="495"/>
      <c r="HD89" s="495"/>
    </row>
    <row r="90" spans="1:212" ht="18" customHeight="1">
      <c r="A90" s="495"/>
      <c r="B90" s="495"/>
      <c r="C90" s="495"/>
      <c r="D90" s="495"/>
      <c r="E90" s="495"/>
      <c r="F90" s="495"/>
      <c r="G90" s="495"/>
      <c r="H90" s="495"/>
      <c r="I90" s="495"/>
      <c r="J90" s="495"/>
      <c r="K90" s="495"/>
      <c r="L90" s="495"/>
      <c r="M90" s="495"/>
      <c r="N90" s="495"/>
      <c r="O90" s="495"/>
      <c r="P90" s="495"/>
      <c r="Q90" s="495"/>
      <c r="R90" s="495"/>
      <c r="S90" s="495"/>
      <c r="T90" s="495"/>
      <c r="U90" s="495"/>
      <c r="V90" s="495"/>
      <c r="W90" s="495"/>
      <c r="X90" s="495"/>
      <c r="Y90" s="495"/>
      <c r="Z90" s="495"/>
      <c r="AA90" s="495"/>
      <c r="AB90" s="495"/>
      <c r="AC90" s="495"/>
      <c r="AD90" s="495"/>
      <c r="AE90" s="495"/>
      <c r="AF90" s="495"/>
      <c r="AG90" s="495"/>
      <c r="AH90" s="495"/>
      <c r="AI90" s="495"/>
      <c r="AJ90" s="495"/>
      <c r="AK90" s="495"/>
      <c r="AL90" s="495"/>
      <c r="AM90" s="495"/>
      <c r="AN90" s="495"/>
      <c r="AO90" s="495"/>
      <c r="AP90" s="495"/>
      <c r="AQ90" s="495"/>
      <c r="AR90" s="495"/>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c r="BV90" s="495"/>
      <c r="BW90" s="495"/>
      <c r="BX90" s="495"/>
      <c r="BY90" s="495"/>
      <c r="BZ90" s="495"/>
      <c r="CA90" s="495"/>
      <c r="CB90" s="495"/>
      <c r="CC90" s="495"/>
      <c r="CD90" s="495"/>
      <c r="CE90" s="495"/>
      <c r="CF90" s="495"/>
      <c r="CG90" s="495"/>
      <c r="CH90" s="495"/>
      <c r="CI90" s="495"/>
      <c r="CJ90" s="495"/>
      <c r="CK90" s="495"/>
      <c r="CL90" s="495"/>
      <c r="CM90" s="495"/>
      <c r="CN90" s="495"/>
      <c r="CO90" s="495"/>
      <c r="CP90" s="495"/>
      <c r="CQ90" s="495"/>
      <c r="CR90" s="495"/>
      <c r="CS90" s="495"/>
      <c r="CT90" s="495"/>
      <c r="CU90" s="495"/>
      <c r="CV90" s="495"/>
      <c r="CW90" s="495"/>
      <c r="CX90" s="495"/>
      <c r="CY90" s="495"/>
      <c r="CZ90" s="495"/>
      <c r="DA90" s="495"/>
      <c r="DB90" s="495"/>
      <c r="DC90" s="495"/>
      <c r="DD90" s="495"/>
      <c r="DE90" s="495"/>
      <c r="DF90" s="495"/>
      <c r="DG90" s="495"/>
      <c r="DH90" s="495"/>
      <c r="DI90" s="495"/>
      <c r="DJ90" s="495"/>
      <c r="DK90" s="495"/>
      <c r="DL90" s="495"/>
      <c r="DM90" s="495"/>
      <c r="DN90" s="495"/>
      <c r="DO90" s="495"/>
      <c r="DP90" s="495"/>
      <c r="DQ90" s="495"/>
      <c r="DR90" s="495"/>
      <c r="DS90" s="495"/>
      <c r="DT90" s="495"/>
      <c r="DU90" s="495"/>
      <c r="DV90" s="495"/>
      <c r="DW90" s="495"/>
      <c r="DX90" s="495"/>
      <c r="DY90" s="495"/>
      <c r="DZ90" s="495"/>
      <c r="EA90" s="495"/>
      <c r="EB90" s="495"/>
      <c r="EC90" s="495"/>
      <c r="ED90" s="495"/>
      <c r="EE90" s="495"/>
      <c r="EF90" s="495"/>
      <c r="EG90" s="495"/>
      <c r="EH90" s="495"/>
      <c r="EI90" s="495"/>
      <c r="EJ90" s="495"/>
      <c r="EK90" s="495"/>
      <c r="EL90" s="495"/>
      <c r="EM90" s="495"/>
      <c r="EN90" s="495"/>
      <c r="EO90" s="495"/>
      <c r="EP90" s="495"/>
      <c r="EQ90" s="495"/>
      <c r="ER90" s="495"/>
      <c r="ES90" s="495"/>
      <c r="ET90" s="495"/>
      <c r="EU90" s="495"/>
      <c r="EV90" s="495"/>
      <c r="EW90" s="495"/>
      <c r="EX90" s="495"/>
      <c r="EY90" s="495"/>
      <c r="EZ90" s="495"/>
      <c r="FA90" s="495"/>
      <c r="FB90" s="495"/>
      <c r="FC90" s="495"/>
      <c r="FD90" s="495"/>
      <c r="FE90" s="495"/>
      <c r="FF90" s="495"/>
      <c r="FG90" s="495"/>
      <c r="FH90" s="495"/>
      <c r="FI90" s="495"/>
      <c r="FJ90" s="495"/>
      <c r="FK90" s="495"/>
      <c r="FL90" s="495"/>
      <c r="FM90" s="495"/>
      <c r="FN90" s="495"/>
      <c r="FO90" s="495"/>
      <c r="FP90" s="495"/>
      <c r="FQ90" s="495"/>
      <c r="FR90" s="495"/>
      <c r="FS90" s="495"/>
      <c r="FT90" s="495"/>
      <c r="FU90" s="495"/>
      <c r="FV90" s="495"/>
      <c r="FW90" s="495"/>
      <c r="FX90" s="495"/>
      <c r="FY90" s="495"/>
      <c r="FZ90" s="495"/>
      <c r="GA90" s="495"/>
      <c r="GB90" s="495"/>
      <c r="GC90" s="495"/>
      <c r="GD90" s="495"/>
      <c r="GE90" s="495"/>
      <c r="GF90" s="495"/>
      <c r="GG90" s="495"/>
      <c r="GH90" s="495"/>
      <c r="GI90" s="495"/>
      <c r="GJ90" s="495"/>
      <c r="GK90" s="495"/>
      <c r="GL90" s="495"/>
      <c r="GM90" s="495"/>
      <c r="GN90" s="495"/>
      <c r="GO90" s="495"/>
      <c r="GP90" s="495"/>
      <c r="GQ90" s="495"/>
      <c r="GR90" s="495"/>
      <c r="GS90" s="495"/>
      <c r="GT90" s="495"/>
      <c r="GU90" s="495"/>
      <c r="GV90" s="495"/>
      <c r="GW90" s="495"/>
      <c r="GX90" s="495"/>
      <c r="GY90" s="495"/>
      <c r="GZ90" s="495"/>
      <c r="HA90" s="495"/>
      <c r="HB90" s="495"/>
      <c r="HC90" s="495"/>
      <c r="HD90" s="495"/>
    </row>
    <row r="91" spans="1:212" ht="18" customHeight="1">
      <c r="A91" s="495"/>
      <c r="B91" s="495"/>
      <c r="C91" s="495"/>
      <c r="D91" s="495"/>
      <c r="E91" s="495"/>
      <c r="F91" s="495"/>
      <c r="G91" s="495"/>
      <c r="H91" s="495"/>
      <c r="I91" s="495"/>
      <c r="J91" s="495"/>
      <c r="K91" s="495"/>
      <c r="L91" s="495"/>
      <c r="M91" s="495"/>
      <c r="N91" s="495"/>
      <c r="O91" s="495"/>
      <c r="P91" s="495"/>
      <c r="Q91" s="495"/>
      <c r="R91" s="495"/>
      <c r="S91" s="495"/>
      <c r="T91" s="495"/>
      <c r="U91" s="495"/>
      <c r="V91" s="495"/>
      <c r="W91" s="495"/>
      <c r="X91" s="495"/>
      <c r="Y91" s="495"/>
      <c r="Z91" s="495"/>
      <c r="AA91" s="495"/>
      <c r="AB91" s="495"/>
      <c r="AC91" s="495"/>
      <c r="AD91" s="495"/>
      <c r="AE91" s="495"/>
      <c r="AF91" s="495"/>
      <c r="AG91" s="495"/>
      <c r="AH91" s="495"/>
      <c r="AI91" s="495"/>
      <c r="AJ91" s="495"/>
      <c r="AK91" s="495"/>
      <c r="AL91" s="495"/>
      <c r="AM91" s="495"/>
      <c r="AN91" s="495"/>
      <c r="AO91" s="495"/>
      <c r="AP91" s="495"/>
      <c r="AQ91" s="495"/>
      <c r="AR91" s="495"/>
      <c r="AS91" s="495"/>
      <c r="AT91" s="495"/>
      <c r="AU91" s="495"/>
      <c r="AV91" s="495"/>
      <c r="AW91" s="495"/>
      <c r="AX91" s="495"/>
      <c r="AY91" s="495"/>
      <c r="AZ91" s="495"/>
      <c r="BA91" s="495"/>
      <c r="BB91" s="495"/>
      <c r="BC91" s="495"/>
      <c r="BD91" s="495"/>
      <c r="BE91" s="495"/>
      <c r="BF91" s="495"/>
      <c r="BG91" s="495"/>
      <c r="BH91" s="495"/>
      <c r="BI91" s="495"/>
      <c r="BJ91" s="495"/>
      <c r="BK91" s="495"/>
      <c r="BL91" s="495"/>
      <c r="BM91" s="495"/>
      <c r="BN91" s="495"/>
      <c r="BO91" s="495"/>
      <c r="BP91" s="495"/>
      <c r="BQ91" s="495"/>
      <c r="BR91" s="495"/>
      <c r="BS91" s="495"/>
      <c r="BT91" s="495"/>
      <c r="BU91" s="495"/>
      <c r="BV91" s="495"/>
      <c r="BW91" s="495"/>
      <c r="BX91" s="495"/>
      <c r="BY91" s="495"/>
      <c r="BZ91" s="495"/>
      <c r="CA91" s="495"/>
      <c r="CB91" s="495"/>
      <c r="CC91" s="495"/>
      <c r="CD91" s="495"/>
      <c r="CE91" s="495"/>
      <c r="CF91" s="495"/>
      <c r="CG91" s="495"/>
      <c r="CH91" s="495"/>
      <c r="CI91" s="495"/>
      <c r="CJ91" s="495"/>
      <c r="CK91" s="495"/>
      <c r="CL91" s="495"/>
      <c r="CM91" s="495"/>
      <c r="CN91" s="495"/>
      <c r="CO91" s="495"/>
      <c r="CP91" s="495"/>
      <c r="CQ91" s="495"/>
      <c r="CR91" s="495"/>
      <c r="CS91" s="495"/>
      <c r="CT91" s="495"/>
      <c r="CU91" s="495"/>
      <c r="CV91" s="495"/>
      <c r="CW91" s="495"/>
      <c r="CX91" s="495"/>
      <c r="CY91" s="495"/>
      <c r="CZ91" s="495"/>
      <c r="DA91" s="495"/>
      <c r="DB91" s="495"/>
      <c r="DC91" s="495"/>
      <c r="DD91" s="495"/>
      <c r="DE91" s="495"/>
      <c r="DF91" s="495"/>
      <c r="DG91" s="495"/>
      <c r="DH91" s="495"/>
      <c r="DI91" s="495"/>
      <c r="DJ91" s="495"/>
      <c r="DK91" s="495"/>
      <c r="DL91" s="495"/>
      <c r="DM91" s="495"/>
      <c r="DN91" s="495"/>
      <c r="DO91" s="495"/>
      <c r="DP91" s="495"/>
      <c r="DQ91" s="495"/>
      <c r="DR91" s="495"/>
      <c r="DS91" s="495"/>
      <c r="DT91" s="495"/>
      <c r="DU91" s="495"/>
      <c r="DV91" s="495"/>
      <c r="DW91" s="495"/>
      <c r="DX91" s="495"/>
      <c r="DY91" s="495"/>
      <c r="DZ91" s="495"/>
      <c r="EA91" s="495"/>
      <c r="EB91" s="495"/>
      <c r="EC91" s="495"/>
      <c r="ED91" s="495"/>
      <c r="EE91" s="495"/>
      <c r="EF91" s="495"/>
      <c r="EG91" s="495"/>
      <c r="EH91" s="495"/>
      <c r="EI91" s="495"/>
      <c r="EJ91" s="495"/>
      <c r="EK91" s="495"/>
      <c r="EL91" s="495"/>
      <c r="EM91" s="495"/>
      <c r="EN91" s="495"/>
      <c r="EO91" s="495"/>
      <c r="EP91" s="495"/>
      <c r="EQ91" s="495"/>
      <c r="ER91" s="495"/>
      <c r="ES91" s="495"/>
      <c r="ET91" s="495"/>
      <c r="EU91" s="495"/>
      <c r="EV91" s="495"/>
      <c r="EW91" s="495"/>
      <c r="EX91" s="495"/>
      <c r="EY91" s="495"/>
      <c r="EZ91" s="495"/>
      <c r="FA91" s="495"/>
      <c r="FB91" s="495"/>
      <c r="FC91" s="495"/>
      <c r="FD91" s="495"/>
      <c r="FE91" s="495"/>
      <c r="FF91" s="495"/>
      <c r="FG91" s="495"/>
      <c r="FH91" s="495"/>
      <c r="FI91" s="495"/>
      <c r="FJ91" s="495"/>
      <c r="FK91" s="495"/>
      <c r="FL91" s="495"/>
      <c r="FM91" s="495"/>
      <c r="FN91" s="495"/>
      <c r="FO91" s="495"/>
      <c r="FP91" s="495"/>
      <c r="FQ91" s="495"/>
      <c r="FR91" s="495"/>
      <c r="FS91" s="495"/>
      <c r="FT91" s="495"/>
      <c r="FU91" s="495"/>
      <c r="FV91" s="495"/>
      <c r="FW91" s="495"/>
      <c r="FX91" s="495"/>
      <c r="FY91" s="495"/>
      <c r="FZ91" s="495"/>
      <c r="GA91" s="495"/>
      <c r="GB91" s="495"/>
      <c r="GC91" s="495"/>
      <c r="GD91" s="495"/>
      <c r="GE91" s="495"/>
      <c r="GF91" s="495"/>
      <c r="GG91" s="495"/>
      <c r="GH91" s="495"/>
      <c r="GI91" s="495"/>
      <c r="GJ91" s="495"/>
      <c r="GK91" s="495"/>
      <c r="GL91" s="495"/>
      <c r="GM91" s="495"/>
      <c r="GN91" s="495"/>
      <c r="GO91" s="495"/>
      <c r="GP91" s="495"/>
      <c r="GQ91" s="495"/>
      <c r="GR91" s="495"/>
      <c r="GS91" s="495"/>
      <c r="GT91" s="495"/>
      <c r="GU91" s="495"/>
      <c r="GV91" s="495"/>
      <c r="GW91" s="495"/>
      <c r="GX91" s="495"/>
      <c r="GY91" s="495"/>
      <c r="GZ91" s="495"/>
      <c r="HA91" s="495"/>
      <c r="HB91" s="495"/>
      <c r="HC91" s="495"/>
      <c r="HD91" s="495"/>
    </row>
    <row r="92" spans="1:212" ht="18" customHeight="1">
      <c r="A92" s="495"/>
      <c r="B92" s="495"/>
      <c r="C92" s="495"/>
      <c r="D92" s="495"/>
      <c r="E92" s="495"/>
      <c r="F92" s="495"/>
      <c r="G92" s="495"/>
      <c r="H92" s="495"/>
      <c r="I92" s="495"/>
      <c r="J92" s="495"/>
      <c r="K92" s="495"/>
      <c r="L92" s="495"/>
      <c r="M92" s="495"/>
      <c r="N92" s="495"/>
      <c r="O92" s="495"/>
      <c r="P92" s="495"/>
      <c r="Q92" s="495"/>
      <c r="R92" s="495"/>
      <c r="S92" s="495"/>
      <c r="T92" s="495"/>
      <c r="U92" s="495"/>
      <c r="V92" s="495"/>
      <c r="W92" s="495"/>
      <c r="X92" s="495"/>
      <c r="Y92" s="495"/>
      <c r="Z92" s="495"/>
      <c r="AA92" s="495"/>
      <c r="AB92" s="495"/>
      <c r="AC92" s="495"/>
      <c r="AD92" s="495"/>
      <c r="AE92" s="495"/>
      <c r="AF92" s="495"/>
      <c r="AG92" s="495"/>
      <c r="AH92" s="495"/>
      <c r="AI92" s="495"/>
      <c r="AJ92" s="495"/>
      <c r="AK92" s="495"/>
      <c r="AL92" s="495"/>
      <c r="AM92" s="495"/>
      <c r="AN92" s="495"/>
      <c r="AO92" s="495"/>
      <c r="AP92" s="495"/>
      <c r="AQ92" s="495"/>
      <c r="AR92" s="495"/>
      <c r="AS92" s="495"/>
      <c r="AT92" s="495"/>
      <c r="AU92" s="495"/>
      <c r="AV92" s="495"/>
      <c r="AW92" s="495"/>
      <c r="AX92" s="495"/>
      <c r="AY92" s="495"/>
      <c r="AZ92" s="495"/>
      <c r="BA92" s="495"/>
      <c r="BB92" s="495"/>
      <c r="BC92" s="495"/>
      <c r="BD92" s="495"/>
      <c r="BE92" s="495"/>
      <c r="BF92" s="495"/>
      <c r="BG92" s="495"/>
      <c r="BH92" s="495"/>
      <c r="BI92" s="495"/>
      <c r="BJ92" s="495"/>
      <c r="BK92" s="495"/>
      <c r="BL92" s="495"/>
      <c r="BM92" s="495"/>
      <c r="BN92" s="495"/>
      <c r="BO92" s="495"/>
      <c r="BP92" s="495"/>
      <c r="BQ92" s="495"/>
      <c r="BR92" s="495"/>
      <c r="BS92" s="495"/>
      <c r="BT92" s="495"/>
      <c r="BU92" s="495"/>
      <c r="BV92" s="495"/>
      <c r="BW92" s="495"/>
      <c r="BX92" s="495"/>
      <c r="BY92" s="495"/>
      <c r="BZ92" s="495"/>
      <c r="CA92" s="495"/>
      <c r="CB92" s="495"/>
      <c r="CC92" s="495"/>
      <c r="CD92" s="495"/>
      <c r="CE92" s="495"/>
      <c r="CF92" s="495"/>
      <c r="CG92" s="495"/>
      <c r="CH92" s="495"/>
      <c r="CI92" s="495"/>
      <c r="CJ92" s="495"/>
      <c r="CK92" s="495"/>
      <c r="CL92" s="495"/>
      <c r="CM92" s="495"/>
      <c r="CN92" s="495"/>
      <c r="CO92" s="495"/>
      <c r="CP92" s="495"/>
      <c r="CQ92" s="495"/>
      <c r="CR92" s="495"/>
      <c r="CS92" s="495"/>
      <c r="CT92" s="495"/>
      <c r="CU92" s="495"/>
      <c r="CV92" s="495"/>
      <c r="CW92" s="495"/>
      <c r="CX92" s="495"/>
      <c r="CY92" s="495"/>
      <c r="CZ92" s="495"/>
      <c r="DA92" s="495"/>
      <c r="DB92" s="495"/>
      <c r="DC92" s="495"/>
      <c r="DD92" s="495"/>
      <c r="DE92" s="495"/>
      <c r="DF92" s="495"/>
      <c r="DG92" s="495"/>
      <c r="DH92" s="495"/>
      <c r="DI92" s="495"/>
      <c r="DJ92" s="495"/>
      <c r="DK92" s="495"/>
      <c r="DL92" s="495"/>
      <c r="DM92" s="495"/>
      <c r="DN92" s="495"/>
      <c r="DO92" s="495"/>
      <c r="DP92" s="495"/>
      <c r="DQ92" s="495"/>
      <c r="DR92" s="495"/>
      <c r="DS92" s="495"/>
      <c r="DT92" s="495"/>
      <c r="DU92" s="495"/>
      <c r="DV92" s="495"/>
      <c r="DW92" s="495"/>
      <c r="DX92" s="495"/>
      <c r="DY92" s="495"/>
      <c r="DZ92" s="495"/>
      <c r="EA92" s="495"/>
      <c r="EB92" s="495"/>
      <c r="EC92" s="495"/>
      <c r="ED92" s="495"/>
      <c r="EE92" s="495"/>
      <c r="EF92" s="495"/>
      <c r="EG92" s="495"/>
      <c r="EH92" s="495"/>
      <c r="EI92" s="495"/>
      <c r="EJ92" s="495"/>
      <c r="EK92" s="495"/>
      <c r="EL92" s="495"/>
      <c r="EM92" s="495"/>
      <c r="EN92" s="495"/>
      <c r="EO92" s="495"/>
      <c r="EP92" s="495"/>
      <c r="EQ92" s="495"/>
      <c r="ER92" s="495"/>
      <c r="ES92" s="495"/>
      <c r="ET92" s="495"/>
      <c r="EU92" s="495"/>
      <c r="EV92" s="495"/>
      <c r="EW92" s="495"/>
      <c r="EX92" s="495"/>
      <c r="EY92" s="495"/>
      <c r="EZ92" s="495"/>
      <c r="FA92" s="495"/>
      <c r="FB92" s="495"/>
      <c r="FC92" s="495"/>
      <c r="FD92" s="495"/>
      <c r="FE92" s="495"/>
      <c r="FF92" s="495"/>
      <c r="FG92" s="495"/>
      <c r="FH92" s="495"/>
      <c r="FI92" s="495"/>
      <c r="FJ92" s="495"/>
      <c r="FK92" s="495"/>
      <c r="FL92" s="495"/>
      <c r="FM92" s="495"/>
      <c r="FN92" s="495"/>
      <c r="FO92" s="495"/>
      <c r="FP92" s="495"/>
      <c r="FQ92" s="495"/>
      <c r="FR92" s="495"/>
      <c r="FS92" s="495"/>
      <c r="FT92" s="495"/>
      <c r="FU92" s="495"/>
      <c r="FV92" s="495"/>
      <c r="FW92" s="495"/>
      <c r="FX92" s="495"/>
      <c r="FY92" s="495"/>
      <c r="FZ92" s="495"/>
      <c r="GA92" s="495"/>
      <c r="GB92" s="495"/>
      <c r="GC92" s="495"/>
      <c r="GD92" s="495"/>
      <c r="GE92" s="495"/>
      <c r="GF92" s="495"/>
      <c r="GG92" s="495"/>
      <c r="GH92" s="495"/>
      <c r="GI92" s="495"/>
      <c r="GJ92" s="495"/>
      <c r="GK92" s="495"/>
      <c r="GL92" s="495"/>
      <c r="GM92" s="495"/>
      <c r="GN92" s="495"/>
      <c r="GO92" s="495"/>
      <c r="GP92" s="495"/>
      <c r="GQ92" s="495"/>
      <c r="GR92" s="495"/>
      <c r="GS92" s="495"/>
      <c r="GT92" s="495"/>
      <c r="GU92" s="495"/>
      <c r="GV92" s="495"/>
      <c r="GW92" s="495"/>
      <c r="GX92" s="495"/>
      <c r="GY92" s="495"/>
      <c r="GZ92" s="495"/>
      <c r="HA92" s="495"/>
      <c r="HB92" s="495"/>
      <c r="HC92" s="495"/>
      <c r="HD92" s="495"/>
    </row>
  </sheetData>
  <mergeCells count="5">
    <mergeCell ref="A1:B1"/>
    <mergeCell ref="A2:H2"/>
    <mergeCell ref="A3:B4"/>
    <mergeCell ref="C3:E3"/>
    <mergeCell ref="F3:H3"/>
  </mergeCells>
  <hyperlinks>
    <hyperlink ref="A1:B1" location="'Table of Contents'!A1" display="Back to Table of contents" xr:uid="{44776D31-EB72-4D96-A0E0-3C2EE52A0084}"/>
  </hyperlinks>
  <pageMargins left="0.7" right="0.7" top="1" bottom="0.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1CD9D-6FFF-4273-993C-E989676A8B92}">
  <sheetPr>
    <tabColor theme="5" tint="0.79998168889431442"/>
  </sheetPr>
  <dimension ref="A1:V20"/>
  <sheetViews>
    <sheetView workbookViewId="0">
      <selection sqref="A1:XFD1048576"/>
    </sheetView>
  </sheetViews>
  <sheetFormatPr defaultColWidth="9.140625" defaultRowHeight="12.75"/>
  <cols>
    <col min="1" max="1" width="9.140625" style="514" customWidth="1"/>
    <col min="2" max="2" width="9.140625" style="514"/>
    <col min="3" max="3" width="36" style="514" customWidth="1"/>
    <col min="4" max="5" width="7.5703125" style="514" customWidth="1"/>
    <col min="6" max="6" width="8.85546875" style="514" customWidth="1"/>
    <col min="7" max="8" width="7.5703125" style="514" customWidth="1"/>
    <col min="9" max="9" width="8.85546875" style="514" customWidth="1"/>
    <col min="10" max="11" width="7.5703125" style="514" customWidth="1"/>
    <col min="12" max="12" width="8.7109375" style="514" customWidth="1"/>
    <col min="13" max="16384" width="9.140625" style="514"/>
  </cols>
  <sheetData>
    <row r="1" spans="1:22" ht="15" customHeight="1">
      <c r="A1" s="1114" t="s">
        <v>0</v>
      </c>
      <c r="B1" s="1114"/>
      <c r="C1" s="1114"/>
    </row>
    <row r="2" spans="1:22" s="515" customFormat="1" ht="18" customHeight="1">
      <c r="A2" s="1196" t="s">
        <v>516</v>
      </c>
      <c r="B2" s="1196"/>
      <c r="C2" s="1196"/>
      <c r="D2" s="1196"/>
      <c r="E2" s="1196"/>
      <c r="F2" s="1196"/>
      <c r="G2" s="1196"/>
      <c r="H2" s="1196"/>
      <c r="I2" s="1196"/>
      <c r="J2" s="1196"/>
      <c r="K2" s="448"/>
      <c r="L2" s="448"/>
    </row>
    <row r="3" spans="1:22" s="516" customFormat="1" ht="27" customHeight="1">
      <c r="A3" s="1197" t="s">
        <v>114</v>
      </c>
      <c r="B3" s="1198"/>
      <c r="C3" s="1199"/>
      <c r="D3" s="1148" t="s">
        <v>697</v>
      </c>
      <c r="E3" s="1149"/>
      <c r="F3" s="1150"/>
      <c r="G3" s="1151" t="s">
        <v>494</v>
      </c>
      <c r="H3" s="1152"/>
      <c r="I3" s="1153"/>
      <c r="J3" s="1151" t="s">
        <v>691</v>
      </c>
      <c r="K3" s="1152"/>
      <c r="L3" s="1153"/>
    </row>
    <row r="4" spans="1:22" ht="30" customHeight="1">
      <c r="A4" s="1200"/>
      <c r="B4" s="1201"/>
      <c r="C4" s="1202"/>
      <c r="D4" s="517" t="s">
        <v>489</v>
      </c>
      <c r="E4" s="517" t="s">
        <v>490</v>
      </c>
      <c r="F4" s="518" t="s">
        <v>495</v>
      </c>
      <c r="G4" s="519" t="s">
        <v>489</v>
      </c>
      <c r="H4" s="519" t="s">
        <v>490</v>
      </c>
      <c r="I4" s="518" t="s">
        <v>495</v>
      </c>
      <c r="J4" s="519" t="s">
        <v>489</v>
      </c>
      <c r="K4" s="519" t="s">
        <v>490</v>
      </c>
      <c r="L4" s="518" t="s">
        <v>495</v>
      </c>
    </row>
    <row r="5" spans="1:22" ht="24.95" customHeight="1">
      <c r="A5" s="1203" t="s">
        <v>1</v>
      </c>
      <c r="B5" s="1204"/>
      <c r="C5" s="1205"/>
      <c r="D5" s="520">
        <v>1207</v>
      </c>
      <c r="E5" s="521">
        <v>268</v>
      </c>
      <c r="F5" s="522">
        <v>1475</v>
      </c>
      <c r="G5" s="520">
        <v>1074</v>
      </c>
      <c r="H5" s="521">
        <v>258</v>
      </c>
      <c r="I5" s="522">
        <v>1332</v>
      </c>
      <c r="J5" s="520">
        <v>976</v>
      </c>
      <c r="K5" s="521">
        <v>256</v>
      </c>
      <c r="L5" s="522">
        <v>1232</v>
      </c>
      <c r="M5" s="523"/>
      <c r="N5" s="523"/>
      <c r="O5" s="523"/>
      <c r="P5" s="523"/>
      <c r="Q5" s="523"/>
      <c r="R5" s="523"/>
      <c r="S5" s="523"/>
      <c r="T5" s="523"/>
      <c r="U5" s="523"/>
      <c r="V5" s="523"/>
    </row>
    <row r="6" spans="1:22" ht="24.95" customHeight="1">
      <c r="A6" s="1187" t="s">
        <v>3</v>
      </c>
      <c r="B6" s="1188"/>
      <c r="C6" s="1189"/>
      <c r="D6" s="524">
        <v>339</v>
      </c>
      <c r="E6" s="525">
        <v>60</v>
      </c>
      <c r="F6" s="522">
        <v>399</v>
      </c>
      <c r="G6" s="524">
        <v>326</v>
      </c>
      <c r="H6" s="525">
        <v>68</v>
      </c>
      <c r="I6" s="522">
        <v>394</v>
      </c>
      <c r="J6" s="524">
        <v>328</v>
      </c>
      <c r="K6" s="525">
        <v>73</v>
      </c>
      <c r="L6" s="522">
        <v>401</v>
      </c>
      <c r="M6" s="523"/>
      <c r="N6" s="523"/>
      <c r="O6" s="523"/>
      <c r="P6" s="523"/>
      <c r="Q6" s="523"/>
      <c r="R6" s="523"/>
      <c r="S6" s="523"/>
      <c r="T6" s="523"/>
      <c r="U6" s="523"/>
      <c r="V6" s="523"/>
    </row>
    <row r="7" spans="1:22" ht="24.95" customHeight="1">
      <c r="A7" s="1187" t="s">
        <v>5</v>
      </c>
      <c r="B7" s="1188"/>
      <c r="C7" s="1189"/>
      <c r="D7" s="524">
        <v>1256</v>
      </c>
      <c r="E7" s="525">
        <v>215</v>
      </c>
      <c r="F7" s="522">
        <v>1471</v>
      </c>
      <c r="G7" s="524">
        <v>1160</v>
      </c>
      <c r="H7" s="525">
        <v>213</v>
      </c>
      <c r="I7" s="522">
        <v>1373</v>
      </c>
      <c r="J7" s="524">
        <v>1105</v>
      </c>
      <c r="K7" s="525">
        <v>213</v>
      </c>
      <c r="L7" s="522">
        <v>1318</v>
      </c>
      <c r="M7" s="523"/>
      <c r="N7" s="523"/>
      <c r="O7" s="523"/>
      <c r="P7" s="523"/>
      <c r="Q7" s="523"/>
      <c r="R7" s="523"/>
      <c r="S7" s="523"/>
      <c r="T7" s="523"/>
      <c r="U7" s="523"/>
      <c r="V7" s="523"/>
    </row>
    <row r="8" spans="1:22" ht="24.95" customHeight="1">
      <c r="A8" s="1187" t="s">
        <v>453</v>
      </c>
      <c r="B8" s="1188"/>
      <c r="C8" s="1189"/>
      <c r="D8" s="524">
        <v>207</v>
      </c>
      <c r="E8" s="525">
        <v>68</v>
      </c>
      <c r="F8" s="522">
        <v>275</v>
      </c>
      <c r="G8" s="524">
        <v>195</v>
      </c>
      <c r="H8" s="525">
        <v>68</v>
      </c>
      <c r="I8" s="522">
        <v>263</v>
      </c>
      <c r="J8" s="524">
        <v>183</v>
      </c>
      <c r="K8" s="525">
        <v>72</v>
      </c>
      <c r="L8" s="522">
        <v>255</v>
      </c>
      <c r="M8" s="523"/>
      <c r="N8" s="523"/>
      <c r="O8" s="523"/>
      <c r="P8" s="523"/>
      <c r="Q8" s="523"/>
      <c r="R8" s="523"/>
      <c r="S8" s="523"/>
      <c r="T8" s="523"/>
      <c r="U8" s="523"/>
      <c r="V8" s="523"/>
    </row>
    <row r="9" spans="1:22" ht="24.95" customHeight="1">
      <c r="A9" s="1187" t="s">
        <v>7</v>
      </c>
      <c r="B9" s="1188"/>
      <c r="C9" s="1189"/>
      <c r="D9" s="524">
        <v>141</v>
      </c>
      <c r="E9" s="525">
        <v>202</v>
      </c>
      <c r="F9" s="522">
        <v>343</v>
      </c>
      <c r="G9" s="524">
        <v>127</v>
      </c>
      <c r="H9" s="525">
        <v>198</v>
      </c>
      <c r="I9" s="522">
        <v>325</v>
      </c>
      <c r="J9" s="524">
        <v>134</v>
      </c>
      <c r="K9" s="525">
        <v>224</v>
      </c>
      <c r="L9" s="522">
        <v>358</v>
      </c>
      <c r="M9" s="523"/>
      <c r="N9" s="523"/>
      <c r="O9" s="523"/>
      <c r="P9" s="523"/>
      <c r="Q9" s="523"/>
      <c r="R9" s="523"/>
      <c r="S9" s="523"/>
      <c r="T9" s="523"/>
      <c r="U9" s="523"/>
      <c r="V9" s="523"/>
    </row>
    <row r="10" spans="1:22" ht="24.95" customHeight="1">
      <c r="A10" s="1193" t="s">
        <v>8</v>
      </c>
      <c r="B10" s="1194"/>
      <c r="C10" s="1195"/>
      <c r="D10" s="524">
        <v>0</v>
      </c>
      <c r="E10" s="525">
        <v>0</v>
      </c>
      <c r="F10" s="522">
        <v>0</v>
      </c>
      <c r="G10" s="524">
        <v>5</v>
      </c>
      <c r="H10" s="525">
        <v>12</v>
      </c>
      <c r="I10" s="522">
        <v>17</v>
      </c>
      <c r="J10" s="524">
        <v>5</v>
      </c>
      <c r="K10" s="525">
        <v>12</v>
      </c>
      <c r="L10" s="522">
        <v>17</v>
      </c>
      <c r="M10" s="523"/>
      <c r="N10" s="523"/>
      <c r="O10" s="523"/>
      <c r="P10" s="523"/>
      <c r="Q10" s="523"/>
      <c r="R10" s="523"/>
      <c r="S10" s="523"/>
      <c r="T10" s="523"/>
      <c r="U10" s="523"/>
      <c r="V10" s="523"/>
    </row>
    <row r="11" spans="1:22" ht="24.95" customHeight="1">
      <c r="A11" s="1187" t="s">
        <v>517</v>
      </c>
      <c r="B11" s="1188"/>
      <c r="C11" s="1189"/>
      <c r="D11" s="524">
        <v>430</v>
      </c>
      <c r="E11" s="526">
        <v>203</v>
      </c>
      <c r="F11" s="522">
        <v>633</v>
      </c>
      <c r="G11" s="524">
        <v>419</v>
      </c>
      <c r="H11" s="526">
        <v>194</v>
      </c>
      <c r="I11" s="522">
        <v>613</v>
      </c>
      <c r="J11" s="524">
        <v>391</v>
      </c>
      <c r="K11" s="526">
        <v>222</v>
      </c>
      <c r="L11" s="522">
        <v>613</v>
      </c>
      <c r="M11" s="523"/>
      <c r="N11" s="523"/>
      <c r="O11" s="523"/>
      <c r="P11" s="523"/>
      <c r="Q11" s="523"/>
      <c r="R11" s="523"/>
      <c r="S11" s="523"/>
      <c r="T11" s="523"/>
      <c r="U11" s="523"/>
      <c r="V11" s="523"/>
    </row>
    <row r="12" spans="1:22" ht="24.95" customHeight="1">
      <c r="A12" s="1187" t="s">
        <v>518</v>
      </c>
      <c r="B12" s="1188"/>
      <c r="C12" s="1189"/>
      <c r="D12" s="524">
        <v>30838</v>
      </c>
      <c r="E12" s="526">
        <v>13928</v>
      </c>
      <c r="F12" s="522">
        <v>44766</v>
      </c>
      <c r="G12" s="524">
        <v>29348</v>
      </c>
      <c r="H12" s="526">
        <v>13155</v>
      </c>
      <c r="I12" s="522">
        <v>42503</v>
      </c>
      <c r="J12" s="524">
        <v>29339</v>
      </c>
      <c r="K12" s="526">
        <v>13778</v>
      </c>
      <c r="L12" s="522">
        <v>43117</v>
      </c>
      <c r="M12" s="523"/>
      <c r="N12" s="523"/>
      <c r="O12" s="523"/>
      <c r="P12" s="523"/>
      <c r="Q12" s="523"/>
      <c r="R12" s="523"/>
      <c r="S12" s="523"/>
      <c r="T12" s="523"/>
      <c r="U12" s="523"/>
      <c r="V12" s="523"/>
    </row>
    <row r="13" spans="1:22" ht="24.95" customHeight="1">
      <c r="A13" s="1187" t="s">
        <v>13</v>
      </c>
      <c r="B13" s="1188"/>
      <c r="C13" s="1189"/>
      <c r="D13" s="524">
        <v>5214</v>
      </c>
      <c r="E13" s="526">
        <v>9943</v>
      </c>
      <c r="F13" s="780">
        <v>15157</v>
      </c>
      <c r="G13" s="524">
        <v>4890</v>
      </c>
      <c r="H13" s="526">
        <v>9734</v>
      </c>
      <c r="I13" s="522">
        <v>14624</v>
      </c>
      <c r="J13" s="524">
        <v>4826</v>
      </c>
      <c r="K13" s="526">
        <v>9703</v>
      </c>
      <c r="L13" s="522">
        <v>14529</v>
      </c>
      <c r="M13" s="523"/>
      <c r="N13" s="523"/>
      <c r="O13" s="523"/>
      <c r="P13" s="523"/>
      <c r="Q13" s="523"/>
      <c r="R13" s="523"/>
      <c r="S13" s="523"/>
      <c r="T13" s="523"/>
      <c r="U13" s="523"/>
      <c r="V13" s="523"/>
    </row>
    <row r="14" spans="1:22" ht="24.95" customHeight="1">
      <c r="A14" s="1187" t="s">
        <v>14</v>
      </c>
      <c r="B14" s="1188"/>
      <c r="C14" s="1189"/>
      <c r="D14" s="524">
        <v>7152</v>
      </c>
      <c r="E14" s="526">
        <v>7745</v>
      </c>
      <c r="F14" s="522">
        <v>14897</v>
      </c>
      <c r="G14" s="524">
        <v>6331</v>
      </c>
      <c r="H14" s="526">
        <v>7280</v>
      </c>
      <c r="I14" s="522">
        <v>13611</v>
      </c>
      <c r="J14" s="524">
        <v>6362</v>
      </c>
      <c r="K14" s="526">
        <v>7551</v>
      </c>
      <c r="L14" s="522">
        <v>13913</v>
      </c>
      <c r="M14" s="523"/>
      <c r="N14" s="523"/>
      <c r="O14" s="523"/>
      <c r="P14" s="523"/>
      <c r="Q14" s="523"/>
      <c r="R14" s="523"/>
      <c r="S14" s="523"/>
      <c r="T14" s="523"/>
      <c r="U14" s="523"/>
      <c r="V14" s="523"/>
    </row>
    <row r="15" spans="1:22" ht="24.95" customHeight="1">
      <c r="A15" s="1187" t="s">
        <v>15</v>
      </c>
      <c r="B15" s="1188"/>
      <c r="C15" s="1189"/>
      <c r="D15" s="524">
        <v>225</v>
      </c>
      <c r="E15" s="526">
        <v>109</v>
      </c>
      <c r="F15" s="522">
        <v>334</v>
      </c>
      <c r="G15" s="524">
        <v>224</v>
      </c>
      <c r="H15" s="526">
        <v>110</v>
      </c>
      <c r="I15" s="522">
        <v>334</v>
      </c>
      <c r="J15" s="524">
        <v>207</v>
      </c>
      <c r="K15" s="526">
        <v>106</v>
      </c>
      <c r="L15" s="522">
        <v>313</v>
      </c>
      <c r="M15" s="523"/>
      <c r="N15" s="523"/>
      <c r="O15" s="523"/>
      <c r="P15" s="523"/>
      <c r="Q15" s="523"/>
      <c r="R15" s="523"/>
      <c r="S15" s="523"/>
      <c r="T15" s="523"/>
      <c r="U15" s="523"/>
      <c r="V15" s="523"/>
    </row>
    <row r="16" spans="1:22" ht="24.95" customHeight="1">
      <c r="A16" s="1190" t="s">
        <v>16</v>
      </c>
      <c r="B16" s="1191"/>
      <c r="C16" s="1192"/>
      <c r="D16" s="527">
        <v>24</v>
      </c>
      <c r="E16" s="528">
        <v>20</v>
      </c>
      <c r="F16" s="522">
        <v>44</v>
      </c>
      <c r="G16" s="527">
        <v>24</v>
      </c>
      <c r="H16" s="528">
        <v>20</v>
      </c>
      <c r="I16" s="522">
        <v>44</v>
      </c>
      <c r="J16" s="527">
        <v>20</v>
      </c>
      <c r="K16" s="528">
        <v>18</v>
      </c>
      <c r="L16" s="522">
        <v>38</v>
      </c>
      <c r="M16" s="523"/>
      <c r="N16" s="523"/>
      <c r="O16" s="523"/>
      <c r="P16" s="523"/>
      <c r="Q16" s="523"/>
      <c r="R16" s="523"/>
      <c r="S16" s="523"/>
      <c r="T16" s="523"/>
      <c r="U16" s="523"/>
      <c r="V16" s="523"/>
    </row>
    <row r="17" spans="1:22" ht="35.25" customHeight="1">
      <c r="A17" s="1184" t="s">
        <v>448</v>
      </c>
      <c r="B17" s="1185"/>
      <c r="C17" s="1186"/>
      <c r="D17" s="529">
        <f>SUM(D5:D16)</f>
        <v>47033</v>
      </c>
      <c r="E17" s="529">
        <f t="shared" ref="E17" si="0">SUM(E5:E16)</f>
        <v>32761</v>
      </c>
      <c r="F17" s="529">
        <v>79794</v>
      </c>
      <c r="G17" s="529">
        <f>SUM(G5:G16)</f>
        <v>44123</v>
      </c>
      <c r="H17" s="529">
        <f t="shared" ref="H17:I17" si="1">SUM(H5:H16)</f>
        <v>31310</v>
      </c>
      <c r="I17" s="529">
        <f t="shared" si="1"/>
        <v>75433</v>
      </c>
      <c r="J17" s="529">
        <v>43876</v>
      </c>
      <c r="K17" s="529">
        <v>32228</v>
      </c>
      <c r="L17" s="465">
        <v>76104</v>
      </c>
      <c r="M17" s="523"/>
      <c r="N17" s="523"/>
      <c r="O17" s="523"/>
      <c r="P17" s="523"/>
      <c r="Q17" s="523"/>
      <c r="R17" s="523"/>
      <c r="S17" s="523"/>
      <c r="T17" s="523"/>
      <c r="U17" s="523"/>
      <c r="V17" s="523"/>
    </row>
    <row r="18" spans="1:22" s="532" customFormat="1" ht="24" customHeight="1">
      <c r="A18" s="422" t="s">
        <v>699</v>
      </c>
      <c r="B18" s="530"/>
      <c r="C18" s="530"/>
      <c r="D18" s="531"/>
      <c r="E18" s="531"/>
      <c r="F18" s="531"/>
      <c r="G18" s="531"/>
      <c r="H18" s="531"/>
      <c r="I18" s="531"/>
      <c r="J18" s="531"/>
      <c r="K18" s="531"/>
      <c r="L18" s="531"/>
    </row>
    <row r="19" spans="1:22" s="532" customFormat="1" ht="24" customHeight="1">
      <c r="A19" s="422" t="s">
        <v>698</v>
      </c>
      <c r="B19" s="530"/>
      <c r="C19" s="530"/>
      <c r="D19" s="531"/>
      <c r="E19" s="531"/>
      <c r="F19" s="531"/>
      <c r="G19" s="531"/>
      <c r="H19" s="531"/>
      <c r="I19" s="531"/>
      <c r="J19" s="531"/>
      <c r="K19" s="531"/>
      <c r="L19" s="531"/>
    </row>
    <row r="20" spans="1:22" s="532" customFormat="1" ht="24" customHeight="1">
      <c r="A20" s="283" t="s">
        <v>449</v>
      </c>
      <c r="D20" s="533"/>
      <c r="E20" s="533"/>
      <c r="F20" s="533"/>
      <c r="G20" s="533"/>
      <c r="H20" s="533"/>
      <c r="I20" s="533"/>
      <c r="J20" s="533"/>
      <c r="K20" s="533"/>
      <c r="L20" s="533"/>
    </row>
  </sheetData>
  <mergeCells count="19">
    <mergeCell ref="A10:C10"/>
    <mergeCell ref="A1:C1"/>
    <mergeCell ref="A2:J2"/>
    <mergeCell ref="A3:C4"/>
    <mergeCell ref="D3:F3"/>
    <mergeCell ref="G3:I3"/>
    <mergeCell ref="J3:L3"/>
    <mergeCell ref="A5:C5"/>
    <mergeCell ref="A6:C6"/>
    <mergeCell ref="A7:C7"/>
    <mergeCell ref="A8:C8"/>
    <mergeCell ref="A9:C9"/>
    <mergeCell ref="A17:C17"/>
    <mergeCell ref="A11:C11"/>
    <mergeCell ref="A12:C12"/>
    <mergeCell ref="A13:C13"/>
    <mergeCell ref="A14:C14"/>
    <mergeCell ref="A15:C15"/>
    <mergeCell ref="A16:C16"/>
  </mergeCells>
  <hyperlinks>
    <hyperlink ref="A1:C1" location="'Table of Contents'!A1" display="Back to Table of contents" xr:uid="{D81B2A2C-BEAF-4E6E-AE3E-BC67E7E79803}"/>
  </hyperlink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4"/>
  <sheetViews>
    <sheetView topLeftCell="A22" zoomScaleNormal="100" workbookViewId="0">
      <selection activeCell="B25" sqref="B25"/>
    </sheetView>
  </sheetViews>
  <sheetFormatPr defaultColWidth="9.140625" defaultRowHeight="15.75"/>
  <cols>
    <col min="1" max="1" width="10.140625" style="2" customWidth="1"/>
    <col min="2" max="2" width="150.28515625" style="2" customWidth="1"/>
    <col min="3" max="16384" width="9.140625" style="2"/>
  </cols>
  <sheetData>
    <row r="1" spans="1:2" ht="30.75" customHeight="1">
      <c r="A1" s="1070" t="s">
        <v>569</v>
      </c>
      <c r="B1" s="1070"/>
    </row>
    <row r="2" spans="1:2" ht="30.75" customHeight="1">
      <c r="A2" s="1070" t="s">
        <v>99</v>
      </c>
      <c r="B2" s="1070"/>
    </row>
    <row r="3" spans="1:2" ht="30.75" customHeight="1">
      <c r="A3" s="1077" t="s">
        <v>93</v>
      </c>
      <c r="B3" s="1077"/>
    </row>
    <row r="4" spans="1:2" ht="27" customHeight="1">
      <c r="A4" s="1071" t="s">
        <v>570</v>
      </c>
      <c r="B4" s="1072"/>
    </row>
    <row r="5" spans="1:2" ht="27" customHeight="1">
      <c r="A5" s="9" t="s">
        <v>45</v>
      </c>
      <c r="B5" s="17" t="s">
        <v>571</v>
      </c>
    </row>
    <row r="6" spans="1:2" ht="27" customHeight="1">
      <c r="A6" s="10" t="s">
        <v>46</v>
      </c>
      <c r="B6" s="16" t="s">
        <v>572</v>
      </c>
    </row>
    <row r="7" spans="1:2" ht="27" customHeight="1">
      <c r="A7" s="10" t="s">
        <v>47</v>
      </c>
      <c r="B7" s="16" t="s">
        <v>573</v>
      </c>
    </row>
    <row r="8" spans="1:2" ht="27" customHeight="1">
      <c r="A8" s="10" t="s">
        <v>48</v>
      </c>
      <c r="B8" s="16" t="s">
        <v>789</v>
      </c>
    </row>
    <row r="9" spans="1:2" ht="27" customHeight="1">
      <c r="A9" s="10" t="s">
        <v>49</v>
      </c>
      <c r="B9" s="16" t="s">
        <v>574</v>
      </c>
    </row>
    <row r="10" spans="1:2" ht="27" customHeight="1">
      <c r="A10" s="11" t="s">
        <v>50</v>
      </c>
      <c r="B10" s="13" t="s">
        <v>790</v>
      </c>
    </row>
    <row r="11" spans="1:2" ht="27" customHeight="1">
      <c r="A11" s="1073" t="s">
        <v>575</v>
      </c>
      <c r="B11" s="1074"/>
    </row>
    <row r="12" spans="1:2" ht="27" customHeight="1">
      <c r="A12" s="9" t="s">
        <v>51</v>
      </c>
      <c r="B12" s="17" t="s">
        <v>545</v>
      </c>
    </row>
    <row r="13" spans="1:2" ht="27" customHeight="1">
      <c r="A13" s="10" t="s">
        <v>52</v>
      </c>
      <c r="B13" s="16" t="s">
        <v>546</v>
      </c>
    </row>
    <row r="14" spans="1:2" ht="27" customHeight="1">
      <c r="A14" s="10" t="s">
        <v>53</v>
      </c>
      <c r="B14" s="16" t="s">
        <v>547</v>
      </c>
    </row>
    <row r="15" spans="1:2" ht="27" customHeight="1">
      <c r="A15" s="10" t="s">
        <v>54</v>
      </c>
      <c r="B15" s="16" t="s">
        <v>548</v>
      </c>
    </row>
    <row r="16" spans="1:2" ht="27" customHeight="1">
      <c r="A16" s="10" t="s">
        <v>55</v>
      </c>
      <c r="B16" s="16" t="s">
        <v>549</v>
      </c>
    </row>
    <row r="17" spans="1:2" ht="27" customHeight="1">
      <c r="A17" s="10" t="s">
        <v>56</v>
      </c>
      <c r="B17" s="16" t="s">
        <v>550</v>
      </c>
    </row>
    <row r="18" spans="1:2" ht="27" customHeight="1">
      <c r="A18" s="10" t="s">
        <v>57</v>
      </c>
      <c r="B18" s="16" t="s">
        <v>551</v>
      </c>
    </row>
    <row r="19" spans="1:2" ht="27" customHeight="1">
      <c r="A19" s="10" t="s">
        <v>58</v>
      </c>
      <c r="B19" s="16" t="s">
        <v>552</v>
      </c>
    </row>
    <row r="20" spans="1:2" ht="27" customHeight="1">
      <c r="A20" s="10" t="s">
        <v>59</v>
      </c>
      <c r="B20" s="16" t="s">
        <v>553</v>
      </c>
    </row>
    <row r="21" spans="1:2" ht="27" customHeight="1">
      <c r="A21" s="10" t="s">
        <v>60</v>
      </c>
      <c r="B21" s="16" t="s">
        <v>554</v>
      </c>
    </row>
    <row r="22" spans="1:2" ht="27" customHeight="1">
      <c r="A22" s="10" t="s">
        <v>61</v>
      </c>
      <c r="B22" s="16" t="s">
        <v>555</v>
      </c>
    </row>
    <row r="23" spans="1:2" ht="27" customHeight="1">
      <c r="A23" s="10" t="s">
        <v>62</v>
      </c>
      <c r="B23" s="16" t="s">
        <v>556</v>
      </c>
    </row>
    <row r="24" spans="1:2" ht="27" customHeight="1">
      <c r="A24" s="10" t="s">
        <v>63</v>
      </c>
      <c r="B24" s="16" t="s">
        <v>557</v>
      </c>
    </row>
    <row r="25" spans="1:2" ht="27" customHeight="1">
      <c r="A25" s="10" t="s">
        <v>64</v>
      </c>
      <c r="B25" s="16" t="s">
        <v>558</v>
      </c>
    </row>
    <row r="26" spans="1:2" ht="27" customHeight="1">
      <c r="A26" s="10" t="s">
        <v>65</v>
      </c>
      <c r="B26" s="16" t="s">
        <v>559</v>
      </c>
    </row>
    <row r="27" spans="1:2" ht="27" customHeight="1">
      <c r="A27" s="10" t="s">
        <v>66</v>
      </c>
      <c r="B27" s="16" t="s">
        <v>560</v>
      </c>
    </row>
    <row r="28" spans="1:2" ht="27" customHeight="1">
      <c r="A28" s="1071" t="s">
        <v>814</v>
      </c>
      <c r="B28" s="1072"/>
    </row>
    <row r="29" spans="1:2" s="3" customFormat="1" ht="27" customHeight="1">
      <c r="A29" s="9" t="s">
        <v>67</v>
      </c>
      <c r="B29" s="17" t="s">
        <v>561</v>
      </c>
    </row>
    <row r="30" spans="1:2" s="3" customFormat="1" ht="27" customHeight="1">
      <c r="A30" s="10" t="s">
        <v>68</v>
      </c>
      <c r="B30" s="16" t="s">
        <v>709</v>
      </c>
    </row>
    <row r="31" spans="1:2" s="3" customFormat="1" ht="27" customHeight="1">
      <c r="A31" s="10" t="s">
        <v>69</v>
      </c>
      <c r="B31" s="16" t="s">
        <v>562</v>
      </c>
    </row>
    <row r="32" spans="1:2" s="3" customFormat="1" ht="27" customHeight="1">
      <c r="A32" s="10" t="s">
        <v>70</v>
      </c>
      <c r="B32" s="16" t="s">
        <v>563</v>
      </c>
    </row>
    <row r="33" spans="1:2" s="3" customFormat="1" ht="27" customHeight="1">
      <c r="A33" s="10" t="s">
        <v>71</v>
      </c>
      <c r="B33" s="16" t="s">
        <v>797</v>
      </c>
    </row>
    <row r="34" spans="1:2" s="3" customFormat="1" ht="27" customHeight="1">
      <c r="A34" s="10" t="s">
        <v>72</v>
      </c>
      <c r="B34" s="16" t="s">
        <v>567</v>
      </c>
    </row>
    <row r="35" spans="1:2" s="3" customFormat="1" ht="27" customHeight="1">
      <c r="A35" s="10" t="s">
        <v>73</v>
      </c>
      <c r="B35" s="16" t="s">
        <v>568</v>
      </c>
    </row>
    <row r="36" spans="1:2" s="3" customFormat="1" ht="27" customHeight="1">
      <c r="A36" s="10" t="s">
        <v>74</v>
      </c>
      <c r="B36" s="16" t="s">
        <v>566</v>
      </c>
    </row>
    <row r="37" spans="1:2" s="3" customFormat="1" ht="27" customHeight="1">
      <c r="A37" s="10" t="s">
        <v>75</v>
      </c>
      <c r="B37" s="16" t="s">
        <v>565</v>
      </c>
    </row>
    <row r="38" spans="1:2" s="3" customFormat="1" ht="27" customHeight="1">
      <c r="A38" s="11" t="s">
        <v>76</v>
      </c>
      <c r="B38" s="13" t="s">
        <v>564</v>
      </c>
    </row>
    <row r="39" spans="1:2" ht="27" customHeight="1">
      <c r="A39" s="1075" t="s">
        <v>576</v>
      </c>
      <c r="B39" s="1076"/>
    </row>
    <row r="40" spans="1:2" ht="27" customHeight="1">
      <c r="A40" s="27"/>
      <c r="B40" s="39" t="s">
        <v>100</v>
      </c>
    </row>
    <row r="41" spans="1:2" ht="19.5" customHeight="1"/>
    <row r="42" spans="1:2" ht="19.5" customHeight="1"/>
    <row r="43" spans="1:2" ht="20.100000000000001" customHeight="1"/>
    <row r="44" spans="1:2" ht="20.100000000000001" customHeight="1"/>
  </sheetData>
  <mergeCells count="7">
    <mergeCell ref="A1:B1"/>
    <mergeCell ref="A4:B4"/>
    <mergeCell ref="A11:B11"/>
    <mergeCell ref="A28:B28"/>
    <mergeCell ref="A39:B39"/>
    <mergeCell ref="A3:B3"/>
    <mergeCell ref="A2:B2"/>
  </mergeCells>
  <hyperlinks>
    <hyperlink ref="B5" location="'Table 1.1 '!A1" display="Estimated Mauritian Labour force, employment, unemployment and population outside the labour force by sex, 2019 and 2020 " xr:uid="{00000000-0004-0000-0100-000000000000}"/>
    <hyperlink ref="B6" location="'Table 1.2  '!A1" display="Labour force by age group and sex, 2019 and 2020" xr:uid="{00000000-0004-0000-0100-000001000000}"/>
    <hyperlink ref="B7" location="'Table 1.3  '!A1" display="Activity rate (%) of Mauritian population by age group  and sex, 2019 and 2020" xr:uid="{00000000-0004-0000-0100-000002000000}"/>
    <hyperlink ref="B8" location="'Table 1.4 '!A1" display="Employment by industry and sex, 16 years and over, 2018 - 2020" xr:uid="{00000000-0004-0000-0100-000003000000}"/>
    <hyperlink ref="B9" location="' Table 1.5 '!A1" display="Employment by industry and size of establishments, 16 years and over, 2018 - 2020" xr:uid="{00000000-0004-0000-0100-000004000000}"/>
    <hyperlink ref="B10" location="'Table 1.6'!A1" display="Labour force, Employment and Unemployment, 16 years and over, 2013 - 2020" xr:uid="{00000000-0004-0000-0100-000005000000}"/>
    <hyperlink ref="B12" location="'Table 2.1 '!A1" display="The coverage of the survey, March 2017 - March 2019" xr:uid="{00000000-0004-0000-0100-000006000000}"/>
    <hyperlink ref="B13" location="'Table 2.2'!A1" display="Number of establishments by district and industrial group, March 2019" xr:uid="{00000000-0004-0000-0100-000007000000}"/>
    <hyperlink ref="B14" location="'Table 2.3'!A1" display="Employment by district, industrial group and sex , March 2019" xr:uid="{00000000-0004-0000-0100-000008000000}"/>
    <hyperlink ref="B15" location="'Table 2.4'!A1" display="Changes in employment by industrial group and sex, March 2018 - March 2019" xr:uid="{00000000-0004-0000-0100-000009000000}"/>
    <hyperlink ref="B16" location="'Table 2.5'!A1" display="Number of establishments and employees by size of employment and industrial group, March 2019" xr:uid="{00000000-0004-0000-0100-00000A000000}"/>
    <hyperlink ref="B17" location="'Table 2.6'!A1" display="Employment  by industrial group and sex, March 2018 and March 2019" xr:uid="{00000000-0004-0000-0100-00000B000000}"/>
    <hyperlink ref="B18" location="'Table 2.7'!A1" display="Employment by major industrial group and sex, March 2017 - March 2019" xr:uid="{00000000-0004-0000-0100-00000C000000}"/>
    <hyperlink ref="B19" location="'Table 2.8'!A1" display="Employment by industrial group and sex in the public and private sectors, March 2019" xr:uid="{00000000-0004-0000-0100-00000D000000}"/>
    <hyperlink ref="B20" location="'Table 2.9'!A1" display="Employment  by industrial group and sex in the public sector, March 2018 and March 2019" xr:uid="{00000000-0004-0000-0100-00000E000000}"/>
    <hyperlink ref="B21" location="'Table 2.10'!A1" display="Employment  by industrial group and sex in the General Government, March 2017 - March 2019" xr:uid="{00000000-0004-0000-0100-00000F000000}"/>
    <hyperlink ref="B22" location="'Table 2.11 '!A1" display="Employment by Ministry/Department and sex in the General Government, March 2020" xr:uid="{00000000-0004-0000-0100-000010000000}"/>
    <hyperlink ref="B23" location="'Table 2.12'!A1" display="Average monthly earnings by industry, March 2019 - March 2020" xr:uid="{00000000-0004-0000-0100-000011000000}"/>
    <hyperlink ref="B24" location="'Table 2.13'!A1" display="Number of establishments and employees by main industry and size of employment in the EOE sector - March 2020" xr:uid="{00000000-0004-0000-0100-000012000000}"/>
    <hyperlink ref="B25" location="'Table 2.14'!A1" display="Employment  in large establishments of EOE sector by industry and sex , March 2018 - March 2020" xr:uid="{00000000-0004-0000-0100-000013000000}"/>
    <hyperlink ref="B26" location="'Table 2.15'!A1" display="Average monthly earnings in large establishments of EOE sector, March 2018 - March 2020" xr:uid="{00000000-0004-0000-0100-000014000000}"/>
    <hyperlink ref="B27" location="'Table 2.16'!A1" display="Foreign workers employed in large establishments by industry and sex, March 2018 - March 2020" xr:uid="{00000000-0004-0000-0100-000015000000}"/>
    <hyperlink ref="B29" location="'Table 3.1 '!A1" display="Normal hours of work and wage rates prescribed by the National Remuneration Board, 2017 &amp; 2019" xr:uid="{00000000-0004-0000-0100-000016000000}"/>
    <hyperlink ref="B30" location="'Table 3.2 '!A1" display="Wages, earnings and hours of work of selected occupations by industrial group (excluding government), 2018 &amp; 2019" xr:uid="{00000000-0004-0000-0100-000017000000}"/>
    <hyperlink ref="B31" location="'Table 3.3'!A1" display="Average wages/salaries per month of selected occupations in government services, 2018 &amp; 2019" xr:uid="{00000000-0004-0000-0100-000018000000}"/>
    <hyperlink ref="B32" location="'Table 3.4 '!A1" display="Quarterly and yearly wage rate indices by industry group, 2018 - 2019" xr:uid="{00000000-0004-0000-0100-000019000000}"/>
    <hyperlink ref="B34" location="'Table 3.6'!A1" display="Quarterly wage rate indices, 2012 - 2022, multibases" xr:uid="{00000000-0004-0000-0100-00001D000000}"/>
    <hyperlink ref="B35" location="'Table 3.7'!A1" display="Quarterly and yearly wage rate indices, 2012 - 2022 (Base: fourth quarter 2021=100)" xr:uid="{00000000-0004-0000-0100-00001E000000}"/>
    <hyperlink ref="B36" location="'Table 3.8 '!A1" display="Quarterly wage rate indices by main industry for the private sector, 2022" xr:uid="{00000000-0004-0000-0100-00001F000000}"/>
    <hyperlink ref="B37" location="'Table 3.9'!A1" display="Quarterly wage rate indices by main industry for the public sector, 2022" xr:uid="{00000000-0004-0000-0100-000020000000}"/>
    <hyperlink ref="B38" location="'Table 3.10 '!A1" display="Nominal and real wage rate indices, 2012 - 2022" xr:uid="{00000000-0004-0000-0100-000021000000}"/>
    <hyperlink ref="A3:B3" location="Methodology!A1" display="Methodology" xr:uid="{00000000-0004-0000-0100-000022000000}"/>
    <hyperlink ref="B40" r:id="rId1" xr:uid="{00000000-0004-0000-0100-000023000000}"/>
    <hyperlink ref="B33" location="'Table 3.5 '!A1" display=" Percentage change from previous quarter and contribution to overall change in index by industry, Q1 - Q4 2022" xr:uid="{13A10D4F-0166-45DB-8C1B-4980333EDF30}"/>
  </hyperlinks>
  <printOptions horizontalCentered="1"/>
  <pageMargins left="0.51181102362204722" right="0.43307086614173229" top="0.74803149606299213" bottom="0.51181102362204722" header="0.55118110236220474" footer="0.51181102362204722"/>
  <pageSetup paperSize="9" scale="50" orientation="portrait" r:id="rId2"/>
  <headerFooter alignWithMargins="0">
    <oddFooter xml:space="preserve">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CD9-8196-43E0-B79B-2F9CC7597F34}">
  <sheetPr>
    <tabColor theme="5" tint="0.79998168889431442"/>
  </sheetPr>
  <dimension ref="A1:F43"/>
  <sheetViews>
    <sheetView showGridLines="0" workbookViewId="0">
      <selection sqref="A1:B1"/>
    </sheetView>
  </sheetViews>
  <sheetFormatPr defaultColWidth="20.7109375" defaultRowHeight="12.75"/>
  <cols>
    <col min="1" max="1" width="3.42578125" style="514" customWidth="1"/>
    <col min="2" max="2" width="63.42578125" style="1040" customWidth="1"/>
    <col min="3" max="4" width="11.28515625" style="514" customWidth="1"/>
    <col min="5" max="5" width="11.7109375" style="514" customWidth="1"/>
    <col min="6" max="6" width="15.28515625" style="514" customWidth="1"/>
    <col min="7" max="16384" width="20.7109375" style="514"/>
  </cols>
  <sheetData>
    <row r="1" spans="1:6" ht="15" customHeight="1">
      <c r="A1" s="1114" t="s">
        <v>0</v>
      </c>
      <c r="B1" s="1114"/>
      <c r="C1" s="395"/>
    </row>
    <row r="2" spans="1:6" s="492" customFormat="1" ht="24" customHeight="1">
      <c r="A2" s="1206" t="s">
        <v>809</v>
      </c>
      <c r="B2" s="1206"/>
      <c r="C2" s="1206"/>
      <c r="D2" s="1206"/>
      <c r="E2" s="1206"/>
    </row>
    <row r="3" spans="1:6" ht="42" customHeight="1">
      <c r="A3" s="1207" t="s">
        <v>606</v>
      </c>
      <c r="B3" s="1208"/>
      <c r="C3" s="671" t="s">
        <v>489</v>
      </c>
      <c r="D3" s="671" t="s">
        <v>490</v>
      </c>
      <c r="E3" s="464" t="s">
        <v>495</v>
      </c>
    </row>
    <row r="4" spans="1:6" ht="27.75" customHeight="1">
      <c r="A4" s="672" t="s">
        <v>607</v>
      </c>
      <c r="B4" s="1036"/>
      <c r="C4" s="673">
        <v>31330</v>
      </c>
      <c r="D4" s="673">
        <v>24154</v>
      </c>
      <c r="E4" s="674">
        <v>55484</v>
      </c>
      <c r="F4" s="675"/>
    </row>
    <row r="5" spans="1:6" ht="49.5" customHeight="1">
      <c r="A5" s="676"/>
      <c r="B5" s="677" t="s">
        <v>608</v>
      </c>
      <c r="C5" s="678">
        <v>14209</v>
      </c>
      <c r="D5" s="678">
        <v>2553</v>
      </c>
      <c r="E5" s="678">
        <v>16762</v>
      </c>
      <c r="F5" s="675"/>
    </row>
    <row r="6" spans="1:6" ht="27.75" customHeight="1">
      <c r="A6" s="676"/>
      <c r="B6" s="677" t="s">
        <v>609</v>
      </c>
      <c r="C6" s="679">
        <v>88</v>
      </c>
      <c r="D6" s="679">
        <v>90</v>
      </c>
      <c r="E6" s="679">
        <v>178</v>
      </c>
      <c r="F6" s="675"/>
    </row>
    <row r="7" spans="1:6" ht="27.75" customHeight="1">
      <c r="A7" s="676"/>
      <c r="B7" s="677" t="s">
        <v>610</v>
      </c>
      <c r="C7" s="678">
        <v>3415</v>
      </c>
      <c r="D7" s="678">
        <v>7819</v>
      </c>
      <c r="E7" s="678">
        <v>11234</v>
      </c>
      <c r="F7" s="675"/>
    </row>
    <row r="8" spans="1:6" ht="27.75" customHeight="1">
      <c r="A8" s="676"/>
      <c r="B8" s="677" t="s">
        <v>611</v>
      </c>
      <c r="C8" s="678">
        <v>1330</v>
      </c>
      <c r="D8" s="678">
        <v>186</v>
      </c>
      <c r="E8" s="678">
        <v>1516</v>
      </c>
      <c r="F8" s="675"/>
    </row>
    <row r="9" spans="1:6" ht="27.75" customHeight="1">
      <c r="A9" s="676"/>
      <c r="B9" s="677" t="s">
        <v>612</v>
      </c>
      <c r="C9" s="679">
        <v>475</v>
      </c>
      <c r="D9" s="679">
        <v>856</v>
      </c>
      <c r="E9" s="679">
        <v>1331</v>
      </c>
      <c r="F9" s="675"/>
    </row>
    <row r="10" spans="1:6" ht="27.75" customHeight="1">
      <c r="A10" s="676"/>
      <c r="B10" s="677" t="s">
        <v>613</v>
      </c>
      <c r="C10" s="678">
        <v>114</v>
      </c>
      <c r="D10" s="678">
        <v>199</v>
      </c>
      <c r="E10" s="678">
        <v>313</v>
      </c>
      <c r="F10" s="675"/>
    </row>
    <row r="11" spans="1:6" ht="27.75" customHeight="1">
      <c r="A11" s="676"/>
      <c r="B11" s="677" t="s">
        <v>614</v>
      </c>
      <c r="C11" s="679">
        <v>275</v>
      </c>
      <c r="D11" s="679">
        <v>164</v>
      </c>
      <c r="E11" s="679">
        <v>439</v>
      </c>
      <c r="F11" s="675"/>
    </row>
    <row r="12" spans="1:6" ht="27.75" customHeight="1">
      <c r="A12" s="676"/>
      <c r="B12" s="677" t="s">
        <v>615</v>
      </c>
      <c r="C12" s="678">
        <v>125</v>
      </c>
      <c r="D12" s="678">
        <v>207</v>
      </c>
      <c r="E12" s="678">
        <v>332</v>
      </c>
      <c r="F12" s="675"/>
    </row>
    <row r="13" spans="1:6" ht="27.75" customHeight="1">
      <c r="A13" s="676"/>
      <c r="B13" s="677" t="s">
        <v>616</v>
      </c>
      <c r="C13" s="678">
        <v>651</v>
      </c>
      <c r="D13" s="678">
        <v>196</v>
      </c>
      <c r="E13" s="678">
        <v>847</v>
      </c>
      <c r="F13" s="675"/>
    </row>
    <row r="14" spans="1:6" ht="27.75" customHeight="1">
      <c r="A14" s="676"/>
      <c r="B14" s="677" t="s">
        <v>617</v>
      </c>
      <c r="C14" s="678">
        <v>43</v>
      </c>
      <c r="D14" s="678">
        <v>67</v>
      </c>
      <c r="E14" s="678">
        <v>110</v>
      </c>
      <c r="F14" s="675"/>
    </row>
    <row r="15" spans="1:6" ht="27.75" customHeight="1">
      <c r="A15" s="676"/>
      <c r="B15" s="677" t="s">
        <v>618</v>
      </c>
      <c r="C15" s="678">
        <v>23</v>
      </c>
      <c r="D15" s="678">
        <v>57</v>
      </c>
      <c r="E15" s="678">
        <v>80</v>
      </c>
      <c r="F15" s="675"/>
    </row>
    <row r="16" spans="1:6" ht="38.25" customHeight="1">
      <c r="A16" s="676"/>
      <c r="B16" s="677" t="s">
        <v>619</v>
      </c>
      <c r="C16" s="678">
        <v>61</v>
      </c>
      <c r="D16" s="678">
        <v>154</v>
      </c>
      <c r="E16" s="678">
        <f t="shared" ref="E16:E34" si="0">SUM(C16:D16)</f>
        <v>215</v>
      </c>
      <c r="F16" s="675"/>
    </row>
    <row r="17" spans="1:6" ht="27.75" customHeight="1">
      <c r="A17" s="676"/>
      <c r="B17" s="677" t="s">
        <v>620</v>
      </c>
      <c r="C17" s="678">
        <v>1192</v>
      </c>
      <c r="D17" s="678">
        <v>488</v>
      </c>
      <c r="E17" s="678">
        <v>1680</v>
      </c>
      <c r="F17" s="675"/>
    </row>
    <row r="18" spans="1:6" ht="27.75" customHeight="1">
      <c r="A18" s="676"/>
      <c r="B18" s="677" t="s">
        <v>621</v>
      </c>
      <c r="C18" s="678">
        <v>73</v>
      </c>
      <c r="D18" s="678">
        <v>83</v>
      </c>
      <c r="E18" s="678">
        <v>156</v>
      </c>
      <c r="F18" s="675"/>
    </row>
    <row r="19" spans="1:6" ht="27.75" customHeight="1">
      <c r="A19" s="676"/>
      <c r="B19" s="677" t="s">
        <v>622</v>
      </c>
      <c r="C19" s="678">
        <v>253</v>
      </c>
      <c r="D19" s="678">
        <v>124</v>
      </c>
      <c r="E19" s="678">
        <v>377</v>
      </c>
      <c r="F19" s="675"/>
    </row>
    <row r="20" spans="1:6" ht="27.75" customHeight="1">
      <c r="A20" s="680"/>
      <c r="B20" s="677" t="s">
        <v>623</v>
      </c>
      <c r="C20" s="678">
        <v>134</v>
      </c>
      <c r="D20" s="678">
        <v>248</v>
      </c>
      <c r="E20" s="678">
        <f t="shared" si="0"/>
        <v>382</v>
      </c>
    </row>
    <row r="21" spans="1:6" ht="27.75" customHeight="1">
      <c r="A21" s="680"/>
      <c r="B21" s="677" t="s">
        <v>624</v>
      </c>
      <c r="C21" s="678">
        <v>183</v>
      </c>
      <c r="D21" s="678">
        <v>407</v>
      </c>
      <c r="E21" s="678">
        <v>590</v>
      </c>
    </row>
    <row r="22" spans="1:6" ht="27.75" customHeight="1">
      <c r="A22" s="680"/>
      <c r="B22" s="677" t="s">
        <v>625</v>
      </c>
      <c r="C22" s="678">
        <v>6121</v>
      </c>
      <c r="D22" s="678">
        <v>7302</v>
      </c>
      <c r="E22" s="678">
        <v>13423</v>
      </c>
    </row>
    <row r="23" spans="1:6" ht="27.75" customHeight="1">
      <c r="A23" s="680"/>
      <c r="B23" s="677" t="s">
        <v>626</v>
      </c>
      <c r="C23" s="679">
        <v>327</v>
      </c>
      <c r="D23" s="679">
        <v>150</v>
      </c>
      <c r="E23" s="679">
        <v>477</v>
      </c>
    </row>
    <row r="24" spans="1:6" ht="27.75" customHeight="1">
      <c r="A24" s="680"/>
      <c r="B24" s="677" t="s">
        <v>627</v>
      </c>
      <c r="C24" s="678">
        <v>114</v>
      </c>
      <c r="D24" s="678">
        <v>293</v>
      </c>
      <c r="E24" s="678">
        <v>407</v>
      </c>
    </row>
    <row r="25" spans="1:6" ht="27.75" customHeight="1">
      <c r="A25" s="680"/>
      <c r="B25" s="677" t="s">
        <v>628</v>
      </c>
      <c r="C25" s="679">
        <v>120</v>
      </c>
      <c r="D25" s="679">
        <v>162</v>
      </c>
      <c r="E25" s="679">
        <v>282</v>
      </c>
    </row>
    <row r="26" spans="1:6" ht="27.75" customHeight="1">
      <c r="A26" s="680"/>
      <c r="B26" s="677" t="s">
        <v>629</v>
      </c>
      <c r="C26" s="679">
        <v>112</v>
      </c>
      <c r="D26" s="679">
        <v>212</v>
      </c>
      <c r="E26" s="679">
        <v>324</v>
      </c>
    </row>
    <row r="27" spans="1:6" ht="27.75" customHeight="1">
      <c r="A27" s="680"/>
      <c r="B27" s="677" t="s">
        <v>630</v>
      </c>
      <c r="C27" s="679">
        <v>768</v>
      </c>
      <c r="D27" s="679">
        <v>285</v>
      </c>
      <c r="E27" s="679">
        <v>1053</v>
      </c>
    </row>
    <row r="28" spans="1:6" ht="27.75" customHeight="1">
      <c r="A28" s="680"/>
      <c r="B28" s="677" t="s">
        <v>631</v>
      </c>
      <c r="C28" s="678">
        <v>256</v>
      </c>
      <c r="D28" s="678">
        <v>578</v>
      </c>
      <c r="E28" s="678">
        <v>834</v>
      </c>
    </row>
    <row r="29" spans="1:6" ht="27.75" customHeight="1">
      <c r="A29" s="680"/>
      <c r="B29" s="677" t="s">
        <v>632</v>
      </c>
      <c r="C29" s="678">
        <v>13</v>
      </c>
      <c r="D29" s="678">
        <v>55</v>
      </c>
      <c r="E29" s="678">
        <v>68</v>
      </c>
    </row>
    <row r="30" spans="1:6" ht="27.75" customHeight="1">
      <c r="A30" s="680"/>
      <c r="B30" s="677" t="s">
        <v>633</v>
      </c>
      <c r="C30" s="678">
        <v>240</v>
      </c>
      <c r="D30" s="678">
        <v>179</v>
      </c>
      <c r="E30" s="678">
        <v>419</v>
      </c>
      <c r="F30" s="681"/>
    </row>
    <row r="31" spans="1:6" ht="27.75" customHeight="1">
      <c r="A31" s="680"/>
      <c r="B31" s="677" t="s">
        <v>634</v>
      </c>
      <c r="C31" s="679">
        <v>615</v>
      </c>
      <c r="D31" s="682">
        <v>1040</v>
      </c>
      <c r="E31" s="679">
        <v>1655</v>
      </c>
      <c r="F31" s="681"/>
    </row>
    <row r="32" spans="1:6" ht="24" customHeight="1">
      <c r="A32" s="683" t="s">
        <v>635</v>
      </c>
      <c r="B32" s="1037"/>
      <c r="C32" s="674">
        <v>5890</v>
      </c>
      <c r="D32" s="685">
        <v>5713</v>
      </c>
      <c r="E32" s="674">
        <v>11603</v>
      </c>
    </row>
    <row r="33" spans="1:6" ht="24" customHeight="1">
      <c r="A33" s="683" t="s">
        <v>636</v>
      </c>
      <c r="B33" s="1037"/>
      <c r="C33" s="674">
        <v>4993</v>
      </c>
      <c r="D33" s="685">
        <v>1213</v>
      </c>
      <c r="E33" s="674">
        <f t="shared" si="0"/>
        <v>6206</v>
      </c>
    </row>
    <row r="34" spans="1:6" ht="24" customHeight="1">
      <c r="A34" s="686" t="s">
        <v>637</v>
      </c>
      <c r="B34" s="1038"/>
      <c r="C34" s="687">
        <v>1663</v>
      </c>
      <c r="D34" s="685">
        <v>1148</v>
      </c>
      <c r="E34" s="687">
        <f t="shared" si="0"/>
        <v>2811</v>
      </c>
    </row>
    <row r="35" spans="1:6" ht="28.5" customHeight="1">
      <c r="A35" s="688" t="s">
        <v>638</v>
      </c>
      <c r="B35" s="1039"/>
      <c r="C35" s="689">
        <v>43876</v>
      </c>
      <c r="D35" s="689">
        <v>32228</v>
      </c>
      <c r="E35" s="689">
        <v>76104</v>
      </c>
      <c r="F35" s="681"/>
    </row>
    <row r="36" spans="1:6" ht="19.5" customHeight="1">
      <c r="A36" s="1069" t="s">
        <v>464</v>
      </c>
      <c r="B36" s="1067"/>
      <c r="C36" s="1068"/>
      <c r="D36" s="1068"/>
      <c r="E36" s="1068"/>
      <c r="F36" s="681"/>
    </row>
    <row r="37" spans="1:6" ht="21" customHeight="1">
      <c r="A37" s="492" t="s">
        <v>810</v>
      </c>
      <c r="C37" s="690"/>
      <c r="D37" s="690"/>
      <c r="E37" s="690"/>
    </row>
    <row r="38" spans="1:6" ht="59.25" customHeight="1">
      <c r="A38" s="1209" t="s">
        <v>811</v>
      </c>
      <c r="B38" s="1209"/>
      <c r="C38" s="1209"/>
      <c r="D38" s="1209"/>
      <c r="E38" s="1209"/>
    </row>
    <row r="39" spans="1:6" ht="21" customHeight="1">
      <c r="A39" s="492" t="s">
        <v>812</v>
      </c>
      <c r="C39" s="690"/>
      <c r="D39" s="690"/>
      <c r="E39" s="690"/>
    </row>
    <row r="40" spans="1:6" ht="27" customHeight="1">
      <c r="A40" s="283" t="s">
        <v>449</v>
      </c>
    </row>
    <row r="43" spans="1:6">
      <c r="C43" s="681"/>
      <c r="D43" s="681"/>
      <c r="E43" s="681"/>
    </row>
  </sheetData>
  <mergeCells count="4">
    <mergeCell ref="A1:B1"/>
    <mergeCell ref="A2:E2"/>
    <mergeCell ref="A3:B3"/>
    <mergeCell ref="A38:E38"/>
  </mergeCells>
  <hyperlinks>
    <hyperlink ref="A1:B1" location="'Table of Contents'!A1" display="Back to Table of contents" xr:uid="{6343F03D-61E8-4A7C-9B64-033D21C45A4F}"/>
  </hyperlinks>
  <pageMargins left="0.95" right="0.45" top="0.75" bottom="0.75" header="0.3" footer="0.3"/>
  <pageSetup paperSize="9" scale="85" orientation="portrait" r:id="rId1"/>
  <headerFooter>
    <oddHeader>&amp;C&amp;"Times New Roman,Regular"45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B2476-0F28-43B7-95C9-42617D7E32B5}">
  <sheetPr>
    <tabColor theme="5" tint="0.79998168889431442"/>
  </sheetPr>
  <dimension ref="A1:K238"/>
  <sheetViews>
    <sheetView workbookViewId="0">
      <selection activeCell="F16" sqref="F16"/>
    </sheetView>
  </sheetViews>
  <sheetFormatPr defaultColWidth="9.140625" defaultRowHeight="23.1" customHeight="1"/>
  <cols>
    <col min="1" max="1" width="48.28515625" style="534" customWidth="1"/>
    <col min="2" max="3" width="12.7109375" style="534" customWidth="1"/>
    <col min="4" max="4" width="13.7109375" style="534" customWidth="1"/>
    <col min="5" max="5" width="9.5703125" style="534" customWidth="1"/>
    <col min="6" max="16384" width="9.140625" style="534"/>
  </cols>
  <sheetData>
    <row r="1" spans="1:11" ht="15" customHeight="1">
      <c r="A1" s="256" t="s">
        <v>0</v>
      </c>
      <c r="B1" s="395"/>
      <c r="C1" s="395"/>
      <c r="D1" s="395"/>
    </row>
    <row r="2" spans="1:11" s="535" customFormat="1" ht="19.5" customHeight="1">
      <c r="A2" s="1210" t="s">
        <v>519</v>
      </c>
      <c r="B2" s="1210"/>
      <c r="C2" s="1210"/>
      <c r="D2" s="1210"/>
    </row>
    <row r="3" spans="1:11" s="535" customFormat="1" ht="16.5" customHeight="1">
      <c r="A3" s="400"/>
      <c r="B3" s="400"/>
      <c r="C3" s="400"/>
      <c r="D3" s="536" t="s">
        <v>27</v>
      </c>
      <c r="E3" s="400"/>
    </row>
    <row r="4" spans="1:11" s="535" customFormat="1" ht="32.25" customHeight="1">
      <c r="A4" s="537" t="s">
        <v>114</v>
      </c>
      <c r="B4" s="261" t="s">
        <v>697</v>
      </c>
      <c r="C4" s="262" t="s">
        <v>494</v>
      </c>
      <c r="D4" s="262" t="s">
        <v>691</v>
      </c>
      <c r="E4" s="400"/>
    </row>
    <row r="5" spans="1:11" s="535" customFormat="1" ht="21" customHeight="1">
      <c r="A5" s="538" t="s">
        <v>1</v>
      </c>
      <c r="B5" s="539">
        <v>24646</v>
      </c>
      <c r="C5" s="539">
        <v>24553</v>
      </c>
      <c r="D5" s="539">
        <v>28264</v>
      </c>
      <c r="E5" s="404"/>
      <c r="F5" s="768"/>
      <c r="G5" s="768"/>
      <c r="H5" s="768"/>
      <c r="I5" s="768"/>
      <c r="J5" s="768"/>
      <c r="K5" s="768"/>
    </row>
    <row r="6" spans="1:11" s="542" customFormat="1" ht="18.75" customHeight="1">
      <c r="A6" s="540" t="s">
        <v>520</v>
      </c>
      <c r="B6" s="541">
        <v>23749</v>
      </c>
      <c r="C6" s="541">
        <v>23406</v>
      </c>
      <c r="D6" s="541">
        <v>26417.917756466144</v>
      </c>
      <c r="E6" s="404"/>
      <c r="F6" s="768"/>
      <c r="G6" s="768"/>
      <c r="H6" s="768"/>
      <c r="I6" s="768"/>
      <c r="J6" s="768"/>
      <c r="K6" s="768"/>
    </row>
    <row r="7" spans="1:11" s="535" customFormat="1" ht="21" customHeight="1">
      <c r="A7" s="538" t="s">
        <v>2</v>
      </c>
      <c r="B7" s="543">
        <v>30159.523861171365</v>
      </c>
      <c r="C7" s="543">
        <v>31971.887587822013</v>
      </c>
      <c r="D7" s="543">
        <v>29099.258287292818</v>
      </c>
      <c r="E7" s="404"/>
      <c r="F7" s="768"/>
      <c r="G7" s="768"/>
      <c r="H7" s="768"/>
      <c r="I7" s="768"/>
      <c r="J7" s="768"/>
      <c r="K7" s="768"/>
    </row>
    <row r="8" spans="1:11" s="535" customFormat="1" ht="21" customHeight="1">
      <c r="A8" s="538" t="s">
        <v>3</v>
      </c>
      <c r="B8" s="543">
        <v>20578</v>
      </c>
      <c r="C8" s="543">
        <v>21536</v>
      </c>
      <c r="D8" s="543">
        <v>22835</v>
      </c>
      <c r="E8" s="404"/>
      <c r="F8" s="768"/>
      <c r="G8" s="768"/>
      <c r="H8" s="768"/>
      <c r="I8" s="768"/>
      <c r="J8" s="768"/>
      <c r="K8" s="768"/>
    </row>
    <row r="9" spans="1:11" s="542" customFormat="1" ht="18" customHeight="1">
      <c r="A9" s="540" t="s">
        <v>521</v>
      </c>
      <c r="B9" s="541">
        <v>29047.063291139242</v>
      </c>
      <c r="C9" s="541">
        <v>25411.917808219179</v>
      </c>
      <c r="D9" s="541">
        <v>28098.697019867548</v>
      </c>
      <c r="E9" s="404"/>
      <c r="F9" s="768"/>
      <c r="G9" s="768"/>
      <c r="H9" s="768"/>
      <c r="I9" s="768"/>
      <c r="J9" s="768"/>
      <c r="K9" s="768"/>
    </row>
    <row r="10" spans="1:11" s="542" customFormat="1" ht="18" customHeight="1">
      <c r="A10" s="540" t="s">
        <v>522</v>
      </c>
      <c r="B10" s="541">
        <v>20453</v>
      </c>
      <c r="C10" s="541">
        <v>21063</v>
      </c>
      <c r="D10" s="541">
        <v>21740</v>
      </c>
      <c r="E10" s="404"/>
      <c r="F10" s="768"/>
      <c r="G10" s="768"/>
      <c r="H10" s="768"/>
      <c r="I10" s="768"/>
      <c r="J10" s="768"/>
      <c r="K10" s="768"/>
    </row>
    <row r="11" spans="1:11" s="542" customFormat="1" ht="18" customHeight="1">
      <c r="A11" s="540" t="s">
        <v>523</v>
      </c>
      <c r="B11" s="541">
        <v>17007</v>
      </c>
      <c r="C11" s="541">
        <v>19775</v>
      </c>
      <c r="D11" s="541">
        <v>19269</v>
      </c>
      <c r="E11" s="404"/>
      <c r="F11" s="768"/>
      <c r="G11" s="768"/>
      <c r="H11" s="768"/>
      <c r="I11" s="768"/>
      <c r="J11" s="768"/>
      <c r="K11" s="768"/>
    </row>
    <row r="12" spans="1:11" s="535" customFormat="1" ht="27" customHeight="1">
      <c r="A12" s="538" t="s">
        <v>4</v>
      </c>
      <c r="B12" s="544">
        <v>57825.299726455647</v>
      </c>
      <c r="C12" s="544">
        <v>55417.544889234356</v>
      </c>
      <c r="D12" s="543">
        <v>55304.822410147994</v>
      </c>
      <c r="E12" s="404"/>
      <c r="F12" s="768"/>
      <c r="G12" s="768"/>
      <c r="H12" s="768"/>
      <c r="I12" s="768"/>
      <c r="J12" s="768"/>
      <c r="K12" s="768"/>
    </row>
    <row r="13" spans="1:11" s="535" customFormat="1" ht="32.25" customHeight="1">
      <c r="A13" s="545" t="s">
        <v>451</v>
      </c>
      <c r="B13" s="544">
        <v>33098</v>
      </c>
      <c r="C13" s="544">
        <v>25880.710629921261</v>
      </c>
      <c r="D13" s="543">
        <v>31805.678224687934</v>
      </c>
      <c r="E13" s="404"/>
      <c r="F13" s="768"/>
      <c r="G13" s="768"/>
      <c r="H13" s="768"/>
      <c r="I13" s="768"/>
      <c r="J13" s="768"/>
      <c r="K13" s="768"/>
    </row>
    <row r="14" spans="1:11" s="535" customFormat="1" ht="21.75" customHeight="1">
      <c r="A14" s="538" t="s">
        <v>5</v>
      </c>
      <c r="B14" s="543">
        <v>30581</v>
      </c>
      <c r="C14" s="543">
        <v>30024</v>
      </c>
      <c r="D14" s="544">
        <v>32659</v>
      </c>
      <c r="E14" s="404"/>
      <c r="F14" s="768"/>
      <c r="G14" s="768"/>
      <c r="H14" s="768"/>
      <c r="I14" s="768"/>
      <c r="J14" s="768"/>
      <c r="K14" s="768"/>
    </row>
    <row r="15" spans="1:11" s="535" customFormat="1" ht="31.5" customHeight="1">
      <c r="A15" s="545" t="s">
        <v>17</v>
      </c>
      <c r="B15" s="543">
        <v>24351</v>
      </c>
      <c r="C15" s="543">
        <v>26412</v>
      </c>
      <c r="D15" s="543">
        <v>26480</v>
      </c>
      <c r="E15" s="404"/>
      <c r="F15" s="768"/>
      <c r="G15" s="768"/>
      <c r="H15" s="768"/>
      <c r="I15" s="768"/>
      <c r="J15" s="768"/>
      <c r="K15" s="768"/>
    </row>
    <row r="16" spans="1:11" s="542" customFormat="1" ht="21" customHeight="1">
      <c r="A16" s="546" t="s">
        <v>524</v>
      </c>
      <c r="B16" s="541">
        <v>24382</v>
      </c>
      <c r="C16" s="541">
        <v>26529</v>
      </c>
      <c r="D16" s="541">
        <v>26515</v>
      </c>
      <c r="E16" s="404"/>
      <c r="F16" s="768"/>
      <c r="G16" s="768"/>
      <c r="H16" s="768"/>
      <c r="I16" s="768"/>
      <c r="J16" s="768"/>
      <c r="K16" s="768"/>
    </row>
    <row r="17" spans="1:11" s="547" customFormat="1" ht="21.75" customHeight="1">
      <c r="A17" s="538" t="s">
        <v>18</v>
      </c>
      <c r="B17" s="543">
        <v>42801</v>
      </c>
      <c r="C17" s="543">
        <v>34848.594290525027</v>
      </c>
      <c r="D17" s="543">
        <v>40997.423176502096</v>
      </c>
      <c r="E17" s="404"/>
      <c r="F17" s="768"/>
      <c r="G17" s="768"/>
      <c r="H17" s="768"/>
      <c r="I17" s="768"/>
      <c r="J17" s="768"/>
      <c r="K17" s="768"/>
    </row>
    <row r="18" spans="1:11" s="535" customFormat="1" ht="21.75" customHeight="1">
      <c r="A18" s="538" t="s">
        <v>6</v>
      </c>
      <c r="B18" s="543">
        <v>20963</v>
      </c>
      <c r="C18" s="543">
        <v>20502</v>
      </c>
      <c r="D18" s="543">
        <v>23691.271921494143</v>
      </c>
      <c r="E18" s="404"/>
      <c r="F18" s="768"/>
      <c r="G18" s="768"/>
      <c r="H18" s="768"/>
      <c r="I18" s="768"/>
      <c r="J18" s="768"/>
      <c r="K18" s="768"/>
    </row>
    <row r="19" spans="1:11" s="535" customFormat="1" ht="21.75" customHeight="1">
      <c r="A19" s="538" t="s">
        <v>7</v>
      </c>
      <c r="B19" s="543">
        <v>45279</v>
      </c>
      <c r="C19" s="544">
        <v>44246</v>
      </c>
      <c r="D19" s="543">
        <v>51259</v>
      </c>
      <c r="E19" s="404"/>
      <c r="F19" s="768"/>
      <c r="G19" s="768"/>
      <c r="H19" s="768"/>
      <c r="I19" s="768"/>
      <c r="J19" s="768"/>
      <c r="K19" s="768"/>
    </row>
    <row r="20" spans="1:11" s="535" customFormat="1" ht="21.75" customHeight="1">
      <c r="A20" s="538" t="s">
        <v>8</v>
      </c>
      <c r="B20" s="543">
        <v>55190</v>
      </c>
      <c r="C20" s="543">
        <v>55445</v>
      </c>
      <c r="D20" s="543">
        <v>58054</v>
      </c>
      <c r="E20" s="404"/>
      <c r="F20" s="768"/>
      <c r="G20" s="768"/>
      <c r="H20" s="768"/>
      <c r="I20" s="768"/>
      <c r="J20" s="768"/>
      <c r="K20" s="768"/>
    </row>
    <row r="21" spans="1:11" s="542" customFormat="1" ht="18.75" customHeight="1">
      <c r="A21" s="540" t="s">
        <v>525</v>
      </c>
      <c r="B21" s="541">
        <v>58188.869200055073</v>
      </c>
      <c r="C21" s="541">
        <v>59622.189270872688</v>
      </c>
      <c r="D21" s="541">
        <v>58813</v>
      </c>
      <c r="E21" s="404"/>
      <c r="F21" s="768"/>
      <c r="G21" s="768"/>
      <c r="H21" s="768"/>
      <c r="I21" s="768"/>
      <c r="J21" s="768"/>
      <c r="K21" s="768"/>
    </row>
    <row r="22" spans="1:11" s="542" customFormat="1" ht="18.75" customHeight="1">
      <c r="A22" s="548" t="s">
        <v>526</v>
      </c>
      <c r="B22" s="541">
        <v>46406</v>
      </c>
      <c r="C22" s="1066">
        <v>38302.867459643159</v>
      </c>
      <c r="D22" s="541">
        <v>49818.770833333336</v>
      </c>
      <c r="E22" s="404"/>
      <c r="F22" s="768"/>
      <c r="G22" s="768"/>
      <c r="H22" s="768"/>
      <c r="I22" s="768"/>
      <c r="J22" s="768"/>
      <c r="K22" s="768"/>
    </row>
    <row r="23" spans="1:11" s="542" customFormat="1" ht="18.75" customHeight="1">
      <c r="A23" s="548" t="s">
        <v>527</v>
      </c>
      <c r="B23" s="541">
        <v>45474</v>
      </c>
      <c r="C23" s="541">
        <v>48377.053629032256</v>
      </c>
      <c r="D23" s="541">
        <v>51478.383740761798</v>
      </c>
      <c r="E23" s="404"/>
      <c r="F23" s="768"/>
      <c r="G23" s="768"/>
      <c r="H23" s="768"/>
      <c r="I23" s="768"/>
      <c r="J23" s="768"/>
      <c r="K23" s="768"/>
    </row>
    <row r="24" spans="1:11" s="535" customFormat="1" ht="24.75" customHeight="1">
      <c r="A24" s="538" t="s">
        <v>9</v>
      </c>
      <c r="B24" s="543">
        <v>46645</v>
      </c>
      <c r="C24" s="543">
        <v>47583.494019138758</v>
      </c>
      <c r="D24" s="543">
        <v>54384.961325966848</v>
      </c>
      <c r="E24" s="404"/>
      <c r="F24" s="768"/>
      <c r="G24" s="768"/>
      <c r="H24" s="768"/>
      <c r="I24" s="768"/>
      <c r="J24" s="768"/>
      <c r="K24" s="768"/>
    </row>
    <row r="25" spans="1:11" s="547" customFormat="1" ht="24.75" customHeight="1">
      <c r="A25" s="549" t="s">
        <v>10</v>
      </c>
      <c r="B25" s="543">
        <v>49947</v>
      </c>
      <c r="C25" s="543">
        <v>50034.190176160475</v>
      </c>
      <c r="D25" s="543">
        <v>54634</v>
      </c>
      <c r="E25" s="404"/>
      <c r="F25" s="768"/>
      <c r="G25" s="768"/>
      <c r="H25" s="768"/>
      <c r="I25" s="768"/>
      <c r="J25" s="768"/>
      <c r="K25" s="768"/>
    </row>
    <row r="26" spans="1:11" s="535" customFormat="1" ht="24.75" customHeight="1">
      <c r="A26" s="538" t="s">
        <v>11</v>
      </c>
      <c r="B26" s="543">
        <v>24950</v>
      </c>
      <c r="C26" s="543">
        <v>19986</v>
      </c>
      <c r="D26" s="543">
        <v>22322</v>
      </c>
      <c r="E26" s="404"/>
      <c r="F26" s="768"/>
      <c r="G26" s="768"/>
      <c r="H26" s="768"/>
      <c r="I26" s="768"/>
      <c r="J26" s="768"/>
      <c r="K26" s="768"/>
    </row>
    <row r="27" spans="1:11" s="547" customFormat="1" ht="33.75" customHeight="1">
      <c r="A27" s="550" t="s">
        <v>12</v>
      </c>
      <c r="B27" s="543">
        <v>37114</v>
      </c>
      <c r="C27" s="543">
        <v>37940</v>
      </c>
      <c r="D27" s="543">
        <v>40042</v>
      </c>
      <c r="E27" s="404"/>
      <c r="F27" s="768"/>
      <c r="G27" s="768"/>
      <c r="H27" s="768"/>
      <c r="I27" s="768"/>
      <c r="J27" s="768"/>
      <c r="K27" s="768"/>
    </row>
    <row r="28" spans="1:11" s="535" customFormat="1" ht="22.5" customHeight="1">
      <c r="A28" s="538" t="s">
        <v>13</v>
      </c>
      <c r="B28" s="543">
        <v>37025</v>
      </c>
      <c r="C28" s="543">
        <v>37144</v>
      </c>
      <c r="D28" s="543">
        <v>41547</v>
      </c>
      <c r="E28" s="404"/>
      <c r="F28" s="768"/>
      <c r="G28" s="768"/>
      <c r="H28" s="768"/>
      <c r="I28" s="768"/>
      <c r="J28" s="768"/>
      <c r="K28" s="768"/>
    </row>
    <row r="29" spans="1:11" s="547" customFormat="1" ht="22.5" customHeight="1">
      <c r="A29" s="549" t="s">
        <v>14</v>
      </c>
      <c r="B29" s="543">
        <v>38100</v>
      </c>
      <c r="C29" s="543">
        <v>40656.359471755342</v>
      </c>
      <c r="D29" s="543">
        <v>45927</v>
      </c>
      <c r="E29" s="404"/>
      <c r="F29" s="768"/>
      <c r="G29" s="768"/>
      <c r="H29" s="768"/>
      <c r="I29" s="768"/>
      <c r="J29" s="768"/>
      <c r="K29" s="768"/>
    </row>
    <row r="30" spans="1:11" s="535" customFormat="1" ht="22.5" customHeight="1">
      <c r="A30" s="538" t="s">
        <v>15</v>
      </c>
      <c r="B30" s="543">
        <v>24338</v>
      </c>
      <c r="C30" s="543">
        <v>24089.613024207298</v>
      </c>
      <c r="D30" s="543">
        <v>26072.389492753624</v>
      </c>
      <c r="E30" s="404"/>
      <c r="F30" s="768"/>
      <c r="G30" s="768"/>
      <c r="H30" s="768"/>
      <c r="I30" s="768"/>
      <c r="J30" s="768"/>
      <c r="K30" s="768"/>
    </row>
    <row r="31" spans="1:11" s="535" customFormat="1" ht="25.5" customHeight="1">
      <c r="A31" s="538" t="s">
        <v>16</v>
      </c>
      <c r="B31" s="551">
        <v>25435</v>
      </c>
      <c r="C31" s="551">
        <v>22596.864661654134</v>
      </c>
      <c r="D31" s="551">
        <v>25173.297012302286</v>
      </c>
      <c r="E31" s="404"/>
      <c r="F31" s="768"/>
      <c r="G31" s="768"/>
      <c r="H31" s="768"/>
      <c r="I31" s="768"/>
      <c r="J31" s="768"/>
      <c r="K31" s="768"/>
    </row>
    <row r="32" spans="1:11" s="535" customFormat="1" ht="19.5" customHeight="1">
      <c r="A32" s="552" t="s">
        <v>26</v>
      </c>
      <c r="B32" s="553">
        <v>33540</v>
      </c>
      <c r="C32" s="767">
        <v>33775</v>
      </c>
      <c r="D32" s="553">
        <v>37451</v>
      </c>
      <c r="E32" s="404"/>
      <c r="F32" s="768"/>
      <c r="G32" s="768"/>
      <c r="H32" s="768"/>
      <c r="I32" s="768"/>
      <c r="J32" s="768"/>
      <c r="K32" s="768"/>
    </row>
    <row r="33" spans="1:11" s="542" customFormat="1" ht="21.75" customHeight="1">
      <c r="A33" s="554" t="s">
        <v>528</v>
      </c>
      <c r="B33" s="555">
        <v>18366</v>
      </c>
      <c r="C33" s="555">
        <v>20358</v>
      </c>
      <c r="D33" s="556">
        <v>19847</v>
      </c>
      <c r="E33" s="404"/>
      <c r="F33" s="768"/>
      <c r="G33" s="768"/>
      <c r="H33" s="768"/>
      <c r="I33" s="768"/>
      <c r="J33" s="768"/>
      <c r="K33" s="768"/>
    </row>
    <row r="34" spans="1:11" s="535" customFormat="1" ht="21" customHeight="1">
      <c r="A34" s="557" t="s">
        <v>701</v>
      </c>
      <c r="B34" s="400"/>
      <c r="C34" s="400"/>
      <c r="D34" s="400"/>
      <c r="E34" s="400"/>
    </row>
    <row r="35" spans="1:11" s="535" customFormat="1" ht="21" customHeight="1">
      <c r="A35" s="557" t="s">
        <v>700</v>
      </c>
      <c r="B35" s="400"/>
      <c r="C35" s="400"/>
      <c r="D35" s="400"/>
      <c r="E35" s="400"/>
    </row>
    <row r="36" spans="1:11" s="535" customFormat="1" ht="23.1" customHeight="1">
      <c r="A36" s="283" t="s">
        <v>449</v>
      </c>
      <c r="B36"/>
      <c r="C36"/>
      <c r="D36"/>
      <c r="E36" s="400"/>
    </row>
    <row r="37" spans="1:11" s="535" customFormat="1" ht="23.1" customHeight="1">
      <c r="A37" s="400"/>
      <c r="B37" s="400"/>
      <c r="C37" s="400"/>
      <c r="D37" s="400"/>
      <c r="E37" s="400"/>
    </row>
    <row r="38" spans="1:11" s="535" customFormat="1" ht="23.1" customHeight="1">
      <c r="A38" s="400"/>
      <c r="B38" s="400"/>
      <c r="C38" s="400"/>
      <c r="D38" s="400"/>
      <c r="E38" s="400"/>
    </row>
    <row r="39" spans="1:11" s="535" customFormat="1" ht="23.1" customHeight="1">
      <c r="A39" s="400"/>
      <c r="B39" s="400"/>
      <c r="C39" s="400"/>
      <c r="D39" s="400"/>
      <c r="E39" s="400"/>
    </row>
    <row r="40" spans="1:11" s="535" customFormat="1" ht="23.1" customHeight="1">
      <c r="A40" s="400"/>
      <c r="B40" s="400"/>
      <c r="C40" s="400"/>
      <c r="D40" s="400"/>
      <c r="E40" s="400"/>
    </row>
    <row r="41" spans="1:11" s="535" customFormat="1" ht="23.1" customHeight="1">
      <c r="A41" s="400"/>
      <c r="B41" s="400"/>
      <c r="C41" s="400"/>
      <c r="D41" s="400"/>
      <c r="E41" s="400"/>
    </row>
    <row r="42" spans="1:11" s="535" customFormat="1" ht="23.1" customHeight="1">
      <c r="A42" s="400"/>
      <c r="B42" s="400"/>
      <c r="C42" s="400"/>
      <c r="D42" s="400"/>
      <c r="E42" s="400"/>
    </row>
    <row r="43" spans="1:11" s="535" customFormat="1" ht="23.1" customHeight="1">
      <c r="A43" s="400"/>
      <c r="B43" s="400"/>
      <c r="C43" s="400"/>
      <c r="D43" s="400"/>
      <c r="E43" s="400"/>
    </row>
    <row r="44" spans="1:11" s="535" customFormat="1" ht="23.1" customHeight="1">
      <c r="A44" s="400"/>
      <c r="B44" s="400"/>
      <c r="C44" s="400"/>
      <c r="D44" s="400"/>
      <c r="E44" s="400"/>
    </row>
    <row r="45" spans="1:11" s="535" customFormat="1" ht="23.1" customHeight="1">
      <c r="A45" s="400"/>
      <c r="B45" s="400"/>
      <c r="C45" s="400"/>
      <c r="D45" s="400"/>
      <c r="E45" s="400"/>
    </row>
    <row r="46" spans="1:11" s="535" customFormat="1" ht="23.1" customHeight="1">
      <c r="A46" s="400"/>
      <c r="B46" s="400"/>
      <c r="C46" s="400"/>
      <c r="D46" s="400"/>
      <c r="E46" s="400"/>
    </row>
    <row r="47" spans="1:11" s="535" customFormat="1" ht="23.1" customHeight="1">
      <c r="A47" s="400"/>
      <c r="B47" s="400"/>
      <c r="C47" s="400"/>
      <c r="D47" s="400"/>
      <c r="E47" s="400"/>
    </row>
    <row r="48" spans="1:11" s="535" customFormat="1" ht="23.1" customHeight="1">
      <c r="A48" s="400"/>
      <c r="B48" s="400"/>
      <c r="C48" s="400"/>
      <c r="D48" s="400"/>
      <c r="E48" s="400"/>
    </row>
    <row r="49" spans="1:5" s="535" customFormat="1" ht="23.1" customHeight="1">
      <c r="A49" s="400"/>
      <c r="B49" s="400"/>
      <c r="C49" s="400"/>
      <c r="D49" s="400"/>
      <c r="E49" s="400"/>
    </row>
    <row r="50" spans="1:5" s="535" customFormat="1" ht="23.1" customHeight="1">
      <c r="A50" s="400"/>
      <c r="B50" s="400"/>
      <c r="C50" s="400"/>
      <c r="D50" s="400"/>
      <c r="E50" s="400"/>
    </row>
    <row r="51" spans="1:5" s="535" customFormat="1" ht="23.1" customHeight="1">
      <c r="A51" s="400"/>
      <c r="B51" s="400"/>
      <c r="C51" s="400"/>
      <c r="D51" s="400"/>
      <c r="E51" s="400"/>
    </row>
    <row r="52" spans="1:5" s="535" customFormat="1" ht="23.1" customHeight="1">
      <c r="A52" s="400"/>
      <c r="B52" s="400"/>
      <c r="C52" s="400"/>
      <c r="D52" s="400"/>
      <c r="E52" s="400"/>
    </row>
    <row r="53" spans="1:5" s="535" customFormat="1" ht="23.1" customHeight="1">
      <c r="A53" s="400"/>
      <c r="B53" s="400"/>
      <c r="C53" s="400"/>
      <c r="D53" s="400"/>
      <c r="E53" s="400"/>
    </row>
    <row r="54" spans="1:5" s="535" customFormat="1" ht="23.1" customHeight="1">
      <c r="A54" s="400"/>
      <c r="B54" s="400"/>
      <c r="C54" s="400"/>
      <c r="D54" s="400"/>
      <c r="E54" s="400"/>
    </row>
    <row r="55" spans="1:5" s="535" customFormat="1" ht="23.1" customHeight="1">
      <c r="A55" s="400"/>
      <c r="B55" s="400"/>
      <c r="C55" s="400"/>
      <c r="D55" s="400"/>
      <c r="E55" s="400"/>
    </row>
    <row r="56" spans="1:5" s="535" customFormat="1" ht="23.1" customHeight="1">
      <c r="A56" s="400"/>
      <c r="B56" s="400"/>
      <c r="C56" s="400"/>
      <c r="D56" s="400"/>
      <c r="E56" s="400"/>
    </row>
    <row r="57" spans="1:5" s="535" customFormat="1" ht="23.1" customHeight="1">
      <c r="A57" s="400"/>
      <c r="B57" s="400"/>
      <c r="C57" s="400"/>
      <c r="D57" s="400"/>
      <c r="E57" s="400"/>
    </row>
    <row r="58" spans="1:5" s="535" customFormat="1" ht="23.1" customHeight="1">
      <c r="A58" s="400"/>
      <c r="B58" s="400"/>
      <c r="C58" s="400"/>
      <c r="D58" s="400"/>
      <c r="E58" s="400"/>
    </row>
    <row r="59" spans="1:5" s="535" customFormat="1" ht="23.1" customHeight="1">
      <c r="A59" s="400"/>
      <c r="B59" s="400"/>
      <c r="C59" s="400"/>
      <c r="D59" s="400"/>
      <c r="E59" s="400"/>
    </row>
    <row r="60" spans="1:5" s="535" customFormat="1" ht="23.1" customHeight="1">
      <c r="A60" s="400"/>
      <c r="B60" s="400"/>
      <c r="C60" s="400"/>
      <c r="D60" s="400"/>
      <c r="E60" s="400"/>
    </row>
    <row r="61" spans="1:5" s="535" customFormat="1" ht="23.1" customHeight="1">
      <c r="A61" s="400"/>
      <c r="B61" s="400"/>
      <c r="C61" s="400"/>
      <c r="D61" s="400"/>
      <c r="E61" s="400"/>
    </row>
    <row r="62" spans="1:5" s="535" customFormat="1" ht="23.1" customHeight="1">
      <c r="A62" s="400"/>
      <c r="B62" s="400"/>
      <c r="C62" s="400"/>
      <c r="D62" s="400"/>
      <c r="E62" s="400"/>
    </row>
    <row r="63" spans="1:5" s="535" customFormat="1" ht="23.1" customHeight="1">
      <c r="A63" s="400"/>
      <c r="B63" s="400"/>
      <c r="C63" s="400"/>
      <c r="D63" s="400"/>
      <c r="E63" s="400"/>
    </row>
    <row r="64" spans="1:5" s="535" customFormat="1" ht="23.1" customHeight="1">
      <c r="A64" s="400"/>
      <c r="B64" s="400"/>
      <c r="C64" s="400"/>
      <c r="D64" s="400"/>
      <c r="E64" s="400"/>
    </row>
    <row r="65" spans="1:5" s="535" customFormat="1" ht="23.1" customHeight="1">
      <c r="A65" s="400"/>
      <c r="B65" s="400"/>
      <c r="C65" s="400"/>
      <c r="D65" s="400"/>
      <c r="E65" s="400"/>
    </row>
    <row r="66" spans="1:5" s="535" customFormat="1" ht="23.1" customHeight="1">
      <c r="A66" s="400"/>
      <c r="B66" s="400"/>
      <c r="C66" s="400"/>
      <c r="D66" s="400"/>
      <c r="E66" s="400"/>
    </row>
    <row r="67" spans="1:5" s="535" customFormat="1" ht="23.1" customHeight="1">
      <c r="A67" s="400"/>
      <c r="B67" s="400"/>
      <c r="C67" s="400"/>
      <c r="D67" s="400"/>
      <c r="E67" s="400"/>
    </row>
    <row r="68" spans="1:5" s="535" customFormat="1" ht="23.1" customHeight="1">
      <c r="A68" s="400"/>
      <c r="B68" s="400"/>
      <c r="C68" s="400"/>
      <c r="D68" s="400"/>
      <c r="E68" s="400"/>
    </row>
    <row r="69" spans="1:5" s="535" customFormat="1" ht="23.1" customHeight="1">
      <c r="A69" s="400"/>
      <c r="B69" s="400"/>
      <c r="C69" s="400"/>
      <c r="D69" s="400"/>
      <c r="E69" s="400"/>
    </row>
    <row r="70" spans="1:5" s="535" customFormat="1" ht="23.1" customHeight="1">
      <c r="A70" s="400"/>
      <c r="B70" s="400"/>
      <c r="C70" s="400"/>
      <c r="D70" s="400"/>
      <c r="E70" s="400"/>
    </row>
    <row r="71" spans="1:5" s="535" customFormat="1" ht="23.1" customHeight="1">
      <c r="A71" s="400"/>
      <c r="B71" s="400"/>
      <c r="C71" s="400"/>
      <c r="D71" s="400"/>
      <c r="E71" s="400"/>
    </row>
    <row r="72" spans="1:5" s="535" customFormat="1" ht="23.1" customHeight="1">
      <c r="A72" s="400"/>
      <c r="B72" s="400"/>
      <c r="C72" s="400"/>
      <c r="D72" s="400"/>
      <c r="E72" s="400"/>
    </row>
    <row r="73" spans="1:5" s="535" customFormat="1" ht="23.1" customHeight="1">
      <c r="A73" s="400"/>
      <c r="B73" s="400"/>
      <c r="C73" s="400"/>
      <c r="D73" s="400"/>
      <c r="E73" s="400"/>
    </row>
    <row r="74" spans="1:5" s="535" customFormat="1" ht="23.1" customHeight="1">
      <c r="A74" s="400"/>
      <c r="B74" s="400"/>
      <c r="C74" s="400"/>
      <c r="D74" s="400"/>
      <c r="E74" s="400"/>
    </row>
    <row r="75" spans="1:5" s="535" customFormat="1" ht="23.1" customHeight="1">
      <c r="A75" s="400"/>
      <c r="B75" s="400"/>
      <c r="C75" s="400"/>
      <c r="D75" s="400"/>
      <c r="E75" s="400"/>
    </row>
    <row r="76" spans="1:5" s="535" customFormat="1" ht="23.1" customHeight="1">
      <c r="A76" s="400"/>
      <c r="B76" s="400"/>
      <c r="C76" s="400"/>
      <c r="D76" s="400"/>
      <c r="E76" s="400"/>
    </row>
    <row r="77" spans="1:5" s="535" customFormat="1" ht="23.1" customHeight="1">
      <c r="A77" s="400"/>
      <c r="B77" s="400"/>
      <c r="C77" s="400"/>
      <c r="D77" s="400"/>
      <c r="E77" s="400"/>
    </row>
    <row r="78" spans="1:5" s="535" customFormat="1" ht="23.1" customHeight="1">
      <c r="A78" s="400"/>
      <c r="B78" s="400"/>
      <c r="C78" s="400"/>
      <c r="D78" s="400"/>
      <c r="E78" s="400"/>
    </row>
    <row r="79" spans="1:5" s="535" customFormat="1" ht="23.1" customHeight="1">
      <c r="A79" s="400"/>
      <c r="B79" s="400"/>
      <c r="C79" s="400"/>
      <c r="D79" s="400"/>
      <c r="E79" s="400"/>
    </row>
    <row r="80" spans="1:5" s="535" customFormat="1" ht="23.1" customHeight="1">
      <c r="A80" s="400"/>
      <c r="B80" s="400"/>
      <c r="C80" s="400"/>
      <c r="D80" s="400"/>
      <c r="E80" s="400"/>
    </row>
    <row r="81" spans="1:5" s="535" customFormat="1" ht="23.1" customHeight="1">
      <c r="A81" s="400"/>
      <c r="B81" s="400"/>
      <c r="C81" s="400"/>
      <c r="D81" s="400"/>
      <c r="E81" s="400"/>
    </row>
    <row r="82" spans="1:5" s="535" customFormat="1" ht="23.1" customHeight="1"/>
    <row r="83" spans="1:5" s="535" customFormat="1" ht="23.1" customHeight="1"/>
    <row r="84" spans="1:5" s="535" customFormat="1" ht="23.1" customHeight="1"/>
    <row r="85" spans="1:5" s="535" customFormat="1" ht="23.1" customHeight="1"/>
    <row r="86" spans="1:5" s="535" customFormat="1" ht="23.1" customHeight="1"/>
    <row r="87" spans="1:5" s="535" customFormat="1" ht="23.1" customHeight="1"/>
    <row r="88" spans="1:5" s="535" customFormat="1" ht="23.1" customHeight="1"/>
    <row r="89" spans="1:5" s="535" customFormat="1" ht="23.1" customHeight="1"/>
    <row r="90" spans="1:5" s="535" customFormat="1" ht="23.1" customHeight="1"/>
    <row r="91" spans="1:5" s="535" customFormat="1" ht="23.1" customHeight="1"/>
    <row r="92" spans="1:5" s="535" customFormat="1" ht="23.1" customHeight="1"/>
    <row r="93" spans="1:5" s="535" customFormat="1" ht="23.1" customHeight="1"/>
    <row r="94" spans="1:5" s="535" customFormat="1" ht="23.1" customHeight="1"/>
    <row r="95" spans="1:5" s="535" customFormat="1" ht="23.1" customHeight="1"/>
    <row r="96" spans="1:5" s="535" customFormat="1" ht="23.1" customHeight="1"/>
    <row r="97" s="535" customFormat="1" ht="23.1" customHeight="1"/>
    <row r="98" s="535" customFormat="1" ht="23.1" customHeight="1"/>
    <row r="99" s="535" customFormat="1" ht="23.1" customHeight="1"/>
    <row r="100" s="535" customFormat="1" ht="23.1" customHeight="1"/>
    <row r="101" s="535" customFormat="1" ht="23.1" customHeight="1"/>
    <row r="102" s="535" customFormat="1" ht="23.1" customHeight="1"/>
    <row r="103" s="535" customFormat="1" ht="23.1" customHeight="1"/>
    <row r="104" s="535" customFormat="1" ht="23.1" customHeight="1"/>
    <row r="105" s="535" customFormat="1" ht="23.1" customHeight="1"/>
    <row r="106" s="535" customFormat="1" ht="23.1" customHeight="1"/>
    <row r="107" s="535" customFormat="1" ht="23.1" customHeight="1"/>
    <row r="108" s="535" customFormat="1" ht="23.1" customHeight="1"/>
    <row r="109" s="535" customFormat="1" ht="23.1" customHeight="1"/>
    <row r="110" s="535" customFormat="1" ht="23.1" customHeight="1"/>
    <row r="111" s="535" customFormat="1" ht="23.1" customHeight="1"/>
    <row r="112" s="535" customFormat="1" ht="23.1" customHeight="1"/>
    <row r="113" s="535" customFormat="1" ht="23.1" customHeight="1"/>
    <row r="114" s="535" customFormat="1" ht="23.1" customHeight="1"/>
    <row r="115" s="535" customFormat="1" ht="23.1" customHeight="1"/>
    <row r="116" s="535" customFormat="1" ht="23.1" customHeight="1"/>
    <row r="117" s="535" customFormat="1" ht="23.1" customHeight="1"/>
    <row r="118" s="535" customFormat="1" ht="23.1" customHeight="1"/>
    <row r="119" s="535" customFormat="1" ht="23.1" customHeight="1"/>
    <row r="120" s="535" customFormat="1" ht="23.1" customHeight="1"/>
    <row r="121" s="535" customFormat="1" ht="23.1" customHeight="1"/>
    <row r="122" s="535" customFormat="1" ht="23.1" customHeight="1"/>
    <row r="123" s="535" customFormat="1" ht="23.1" customHeight="1"/>
    <row r="124" s="535" customFormat="1" ht="23.1" customHeight="1"/>
    <row r="125" s="535" customFormat="1" ht="23.1" customHeight="1"/>
    <row r="126" s="535" customFormat="1" ht="23.1" customHeight="1"/>
    <row r="127" s="535" customFormat="1" ht="23.1" customHeight="1"/>
    <row r="128" s="535" customFormat="1" ht="23.1" customHeight="1"/>
    <row r="129" s="535" customFormat="1" ht="23.1" customHeight="1"/>
    <row r="130" s="535" customFormat="1" ht="23.1" customHeight="1"/>
    <row r="131" s="535" customFormat="1" ht="23.1" customHeight="1"/>
    <row r="132" s="535" customFormat="1" ht="23.1" customHeight="1"/>
    <row r="133" s="535" customFormat="1" ht="23.1" customHeight="1"/>
    <row r="134" s="535" customFormat="1" ht="23.1" customHeight="1"/>
    <row r="135" s="535" customFormat="1" ht="23.1" customHeight="1"/>
    <row r="136" s="535" customFormat="1" ht="23.1" customHeight="1"/>
    <row r="137" s="535" customFormat="1" ht="23.1" customHeight="1"/>
    <row r="138" s="535" customFormat="1" ht="23.1" customHeight="1"/>
    <row r="139" s="535" customFormat="1" ht="23.1" customHeight="1"/>
    <row r="140" s="535" customFormat="1" ht="23.1" customHeight="1"/>
    <row r="141" s="535" customFormat="1" ht="23.1" customHeight="1"/>
    <row r="142" s="535" customFormat="1" ht="23.1" customHeight="1"/>
    <row r="143" s="535" customFormat="1" ht="23.1" customHeight="1"/>
    <row r="144" s="535" customFormat="1" ht="23.1" customHeight="1"/>
    <row r="145" s="535" customFormat="1" ht="23.1" customHeight="1"/>
    <row r="146" s="535" customFormat="1" ht="23.1" customHeight="1"/>
    <row r="147" s="535" customFormat="1" ht="23.1" customHeight="1"/>
    <row r="148" s="535" customFormat="1" ht="23.1" customHeight="1"/>
    <row r="149" s="535" customFormat="1" ht="23.1" customHeight="1"/>
    <row r="150" s="535" customFormat="1" ht="23.1" customHeight="1"/>
    <row r="151" s="535" customFormat="1" ht="23.1" customHeight="1"/>
    <row r="152" s="535" customFormat="1" ht="23.1" customHeight="1"/>
    <row r="153" s="535" customFormat="1" ht="23.1" customHeight="1"/>
    <row r="154" s="535" customFormat="1" ht="23.1" customHeight="1"/>
    <row r="155" s="535" customFormat="1" ht="23.1" customHeight="1"/>
    <row r="156" s="535" customFormat="1" ht="23.1" customHeight="1"/>
    <row r="157" s="535" customFormat="1" ht="23.1" customHeight="1"/>
    <row r="158" s="535" customFormat="1" ht="23.1" customHeight="1"/>
    <row r="159" s="535" customFormat="1" ht="23.1" customHeight="1"/>
    <row r="160" s="535" customFormat="1" ht="23.1" customHeight="1"/>
    <row r="161" s="535" customFormat="1" ht="23.1" customHeight="1"/>
    <row r="162" s="535" customFormat="1" ht="23.1" customHeight="1"/>
    <row r="163" s="535" customFormat="1" ht="23.1" customHeight="1"/>
    <row r="164" s="535" customFormat="1" ht="23.1" customHeight="1"/>
    <row r="165" s="535" customFormat="1" ht="23.1" customHeight="1"/>
    <row r="166" s="535" customFormat="1" ht="23.1" customHeight="1"/>
    <row r="167" s="535" customFormat="1" ht="23.1" customHeight="1"/>
    <row r="168" s="535" customFormat="1" ht="23.1" customHeight="1"/>
    <row r="169" s="535" customFormat="1" ht="23.1" customHeight="1"/>
    <row r="170" s="535" customFormat="1" ht="23.1" customHeight="1"/>
    <row r="171" s="535" customFormat="1" ht="23.1" customHeight="1"/>
    <row r="172" s="535" customFormat="1" ht="23.1" customHeight="1"/>
    <row r="173" s="535" customFormat="1" ht="23.1" customHeight="1"/>
    <row r="174" s="535" customFormat="1" ht="23.1" customHeight="1"/>
    <row r="175" s="535" customFormat="1" ht="23.1" customHeight="1"/>
    <row r="176" s="535" customFormat="1" ht="23.1" customHeight="1"/>
    <row r="177" s="535" customFormat="1" ht="23.1" customHeight="1"/>
    <row r="178" s="535" customFormat="1" ht="23.1" customHeight="1"/>
    <row r="179" s="535" customFormat="1" ht="23.1" customHeight="1"/>
    <row r="180" s="535" customFormat="1" ht="23.1" customHeight="1"/>
    <row r="181" s="535" customFormat="1" ht="23.1" customHeight="1"/>
    <row r="182" s="535" customFormat="1" ht="23.1" customHeight="1"/>
    <row r="183" s="535" customFormat="1" ht="23.1" customHeight="1"/>
    <row r="184" s="535" customFormat="1" ht="23.1" customHeight="1"/>
    <row r="185" s="535" customFormat="1" ht="23.1" customHeight="1"/>
    <row r="186" s="535" customFormat="1" ht="23.1" customHeight="1"/>
    <row r="187" s="535" customFormat="1" ht="23.1" customHeight="1"/>
    <row r="188" s="535" customFormat="1" ht="23.1" customHeight="1"/>
    <row r="189" s="535" customFormat="1" ht="23.1" customHeight="1"/>
    <row r="190" s="535" customFormat="1" ht="23.1" customHeight="1"/>
    <row r="191" s="535" customFormat="1" ht="23.1" customHeight="1"/>
    <row r="192" s="535" customFormat="1" ht="23.1" customHeight="1"/>
    <row r="193" s="535" customFormat="1" ht="23.1" customHeight="1"/>
    <row r="194" s="535" customFormat="1" ht="23.1" customHeight="1"/>
    <row r="195" s="535" customFormat="1" ht="23.1" customHeight="1"/>
    <row r="196" s="535" customFormat="1" ht="23.1" customHeight="1"/>
    <row r="197" s="535" customFormat="1" ht="23.1" customHeight="1"/>
    <row r="198" s="535" customFormat="1" ht="23.1" customHeight="1"/>
    <row r="199" s="535" customFormat="1" ht="23.1" customHeight="1"/>
    <row r="200" s="535" customFormat="1" ht="23.1" customHeight="1"/>
    <row r="201" s="535" customFormat="1" ht="23.1" customHeight="1"/>
    <row r="202" s="535" customFormat="1" ht="23.1" customHeight="1"/>
    <row r="203" s="535" customFormat="1" ht="23.1" customHeight="1"/>
    <row r="204" s="535" customFormat="1" ht="23.1" customHeight="1"/>
    <row r="205" s="535" customFormat="1" ht="23.1" customHeight="1"/>
    <row r="206" s="535" customFormat="1" ht="23.1" customHeight="1"/>
    <row r="207" s="535" customFormat="1" ht="23.1" customHeight="1"/>
    <row r="208" s="535" customFormat="1" ht="23.1" customHeight="1"/>
    <row r="209" s="535" customFormat="1" ht="23.1" customHeight="1"/>
    <row r="210" s="535" customFormat="1" ht="23.1" customHeight="1"/>
    <row r="211" s="535" customFormat="1" ht="23.1" customHeight="1"/>
    <row r="212" s="535" customFormat="1" ht="23.1" customHeight="1"/>
    <row r="213" s="535" customFormat="1" ht="23.1" customHeight="1"/>
    <row r="214" s="535" customFormat="1" ht="23.1" customHeight="1"/>
    <row r="215" s="535" customFormat="1" ht="23.1" customHeight="1"/>
    <row r="216" s="535" customFormat="1" ht="23.1" customHeight="1"/>
    <row r="217" s="535" customFormat="1" ht="23.1" customHeight="1"/>
    <row r="218" s="535" customFormat="1" ht="23.1" customHeight="1"/>
    <row r="219" s="535" customFormat="1" ht="23.1" customHeight="1"/>
    <row r="220" s="535" customFormat="1" ht="23.1" customHeight="1"/>
    <row r="221" s="535" customFormat="1" ht="23.1" customHeight="1"/>
    <row r="222" s="535" customFormat="1" ht="23.1" customHeight="1"/>
    <row r="223" s="535" customFormat="1" ht="23.1" customHeight="1"/>
    <row r="224" s="535" customFormat="1" ht="23.1" customHeight="1"/>
    <row r="225" s="535" customFormat="1" ht="23.1" customHeight="1"/>
    <row r="226" s="535" customFormat="1" ht="23.1" customHeight="1"/>
    <row r="227" s="535" customFormat="1" ht="23.1" customHeight="1"/>
    <row r="228" s="535" customFormat="1" ht="23.1" customHeight="1"/>
    <row r="229" s="535" customFormat="1" ht="23.1" customHeight="1"/>
    <row r="230" s="535" customFormat="1" ht="23.1" customHeight="1"/>
    <row r="231" s="535" customFormat="1" ht="23.1" customHeight="1"/>
    <row r="232" s="535" customFormat="1" ht="23.1" customHeight="1"/>
    <row r="233" s="535" customFormat="1" ht="23.1" customHeight="1"/>
    <row r="234" s="535" customFormat="1" ht="23.1" customHeight="1"/>
    <row r="235" s="535" customFormat="1" ht="23.1" customHeight="1"/>
    <row r="236" s="535" customFormat="1" ht="23.1" customHeight="1"/>
    <row r="237" s="535" customFormat="1" ht="23.1" customHeight="1"/>
    <row r="238" s="535" customFormat="1" ht="23.1" customHeight="1"/>
  </sheetData>
  <mergeCells count="1">
    <mergeCell ref="A2:D2"/>
  </mergeCells>
  <hyperlinks>
    <hyperlink ref="A1" location="'Table of Contents'!A1" display="Back to Table of contents" xr:uid="{0F1F2836-3E75-4031-BB11-F24A097B4C63}"/>
  </hyperlinks>
  <pageMargins left="0.7" right="0.7" top="0.75" bottom="0.75" header="0.3" footer="0.3"/>
  <pageSetup paperSize="9" scale="9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2FEB6-26C0-48D9-B790-31B409A9E5D4}">
  <sheetPr>
    <tabColor theme="5" tint="0.79998168889431442"/>
  </sheetPr>
  <dimension ref="A1:V21"/>
  <sheetViews>
    <sheetView showGridLines="0" zoomScale="110" zoomScaleNormal="110" workbookViewId="0"/>
  </sheetViews>
  <sheetFormatPr defaultColWidth="9.140625" defaultRowHeight="12.75"/>
  <cols>
    <col min="1" max="1" width="30" style="514" customWidth="1"/>
    <col min="2" max="2" width="11.28515625" style="514" customWidth="1"/>
    <col min="3" max="3" width="9.85546875" style="514" customWidth="1"/>
    <col min="4" max="4" width="11.140625" style="514" customWidth="1"/>
    <col min="5" max="5" width="10.28515625" style="514" customWidth="1"/>
    <col min="6" max="6" width="11.28515625" style="514" customWidth="1"/>
    <col min="7" max="7" width="9.85546875" style="514" customWidth="1"/>
    <col min="8" max="8" width="11.140625" style="514" customWidth="1"/>
    <col min="9" max="9" width="9.7109375" style="514" customWidth="1"/>
    <col min="10" max="10" width="11.42578125" style="514" customWidth="1"/>
    <col min="11" max="11" width="10.140625" style="514" customWidth="1"/>
    <col min="12" max="16384" width="9.140625" style="514"/>
  </cols>
  <sheetData>
    <row r="1" spans="1:22">
      <c r="A1" s="257" t="s">
        <v>0</v>
      </c>
    </row>
    <row r="2" spans="1:22" s="493" customFormat="1" ht="23.25" customHeight="1">
      <c r="A2" s="684" t="s">
        <v>639</v>
      </c>
      <c r="B2" s="684"/>
      <c r="C2" s="684"/>
      <c r="D2" s="684"/>
      <c r="E2" s="684"/>
      <c r="F2" s="684"/>
      <c r="G2" s="684"/>
      <c r="H2" s="684"/>
      <c r="I2" s="684"/>
      <c r="J2" s="684"/>
      <c r="K2" s="684"/>
    </row>
    <row r="3" spans="1:22" s="493" customFormat="1" ht="28.5" customHeight="1">
      <c r="A3" s="1211" t="s">
        <v>35</v>
      </c>
      <c r="B3" s="1213" t="s">
        <v>640</v>
      </c>
      <c r="C3" s="1214"/>
      <c r="D3" s="1213" t="s">
        <v>641</v>
      </c>
      <c r="E3" s="1214"/>
      <c r="F3" s="1213" t="s">
        <v>642</v>
      </c>
      <c r="G3" s="1214"/>
      <c r="H3" s="691" t="s">
        <v>476</v>
      </c>
      <c r="I3" s="692"/>
      <c r="J3" s="691" t="s">
        <v>448</v>
      </c>
      <c r="K3" s="693"/>
    </row>
    <row r="4" spans="1:22" s="493" customFormat="1" ht="36.75" customHeight="1">
      <c r="A4" s="1212"/>
      <c r="B4" s="694" t="s">
        <v>643</v>
      </c>
      <c r="C4" s="694" t="s">
        <v>644</v>
      </c>
      <c r="D4" s="695" t="s">
        <v>643</v>
      </c>
      <c r="E4" s="695" t="s">
        <v>644</v>
      </c>
      <c r="F4" s="695" t="s">
        <v>643</v>
      </c>
      <c r="G4" s="695" t="s">
        <v>644</v>
      </c>
      <c r="H4" s="695" t="s">
        <v>643</v>
      </c>
      <c r="I4" s="696" t="s">
        <v>644</v>
      </c>
      <c r="J4" s="695" t="s">
        <v>643</v>
      </c>
      <c r="K4" s="695" t="s">
        <v>644</v>
      </c>
    </row>
    <row r="5" spans="1:22" s="448" customFormat="1" ht="24" customHeight="1">
      <c r="A5" s="697" t="s">
        <v>645</v>
      </c>
      <c r="B5" s="698">
        <v>76</v>
      </c>
      <c r="C5" s="698">
        <v>2012</v>
      </c>
      <c r="D5" s="698">
        <v>31</v>
      </c>
      <c r="E5" s="698">
        <v>2347</v>
      </c>
      <c r="F5" s="698">
        <v>36</v>
      </c>
      <c r="G5" s="698">
        <v>8712</v>
      </c>
      <c r="H5" s="698">
        <v>17</v>
      </c>
      <c r="I5" s="698">
        <v>20653</v>
      </c>
      <c r="J5" s="698">
        <v>160</v>
      </c>
      <c r="K5" s="718">
        <v>33724</v>
      </c>
      <c r="L5" s="699"/>
      <c r="M5" s="699"/>
      <c r="N5" s="699"/>
      <c r="O5" s="699"/>
      <c r="P5" s="699"/>
      <c r="Q5" s="699"/>
      <c r="R5" s="699"/>
      <c r="S5" s="699"/>
      <c r="T5" s="699"/>
      <c r="U5" s="699"/>
      <c r="V5" s="699"/>
    </row>
    <row r="6" spans="1:22" s="493" customFormat="1" ht="24" customHeight="1">
      <c r="A6" s="700" t="s">
        <v>531</v>
      </c>
      <c r="B6" s="701">
        <v>8</v>
      </c>
      <c r="C6" s="702">
        <v>174</v>
      </c>
      <c r="D6" s="701">
        <v>1</v>
      </c>
      <c r="E6" s="701">
        <v>79</v>
      </c>
      <c r="F6" s="703">
        <v>3</v>
      </c>
      <c r="G6" s="703">
        <v>538</v>
      </c>
      <c r="H6" s="703">
        <v>1</v>
      </c>
      <c r="I6" s="703">
        <v>3984</v>
      </c>
      <c r="J6" s="703">
        <v>13</v>
      </c>
      <c r="K6" s="703">
        <v>4775</v>
      </c>
      <c r="L6" s="699"/>
      <c r="M6" s="699"/>
      <c r="N6" s="699"/>
      <c r="O6" s="699"/>
      <c r="P6" s="699"/>
      <c r="Q6" s="699"/>
      <c r="R6" s="699"/>
      <c r="S6" s="699"/>
      <c r="T6" s="699"/>
      <c r="U6" s="699"/>
      <c r="V6" s="699"/>
    </row>
    <row r="7" spans="1:22" s="493" customFormat="1" ht="24" customHeight="1">
      <c r="A7" s="700" t="s">
        <v>19</v>
      </c>
      <c r="B7" s="701">
        <v>7</v>
      </c>
      <c r="C7" s="701">
        <v>168</v>
      </c>
      <c r="D7" s="704">
        <v>0</v>
      </c>
      <c r="E7" s="703">
        <v>0</v>
      </c>
      <c r="F7" s="703">
        <v>7</v>
      </c>
      <c r="G7" s="705">
        <v>2570</v>
      </c>
      <c r="H7" s="703">
        <v>1</v>
      </c>
      <c r="I7" s="705">
        <v>902</v>
      </c>
      <c r="J7" s="703">
        <v>15</v>
      </c>
      <c r="K7" s="703">
        <v>3640</v>
      </c>
      <c r="L7" s="699"/>
      <c r="M7" s="699"/>
      <c r="N7" s="699"/>
      <c r="O7" s="699"/>
      <c r="P7" s="699"/>
      <c r="Q7" s="699"/>
      <c r="R7" s="699"/>
      <c r="S7" s="699"/>
      <c r="T7" s="699"/>
      <c r="U7" s="699"/>
      <c r="V7" s="699"/>
    </row>
    <row r="8" spans="1:22" s="493" customFormat="1" ht="24" customHeight="1">
      <c r="A8" s="700" t="s">
        <v>366</v>
      </c>
      <c r="B8" s="701">
        <v>26</v>
      </c>
      <c r="C8" s="701">
        <v>724</v>
      </c>
      <c r="D8" s="703">
        <v>17</v>
      </c>
      <c r="E8" s="703">
        <v>1286</v>
      </c>
      <c r="F8" s="703">
        <v>14</v>
      </c>
      <c r="G8" s="705">
        <v>2740</v>
      </c>
      <c r="H8" s="703">
        <v>13</v>
      </c>
      <c r="I8" s="703">
        <v>14519</v>
      </c>
      <c r="J8" s="703">
        <v>70</v>
      </c>
      <c r="K8" s="703">
        <v>19269</v>
      </c>
      <c r="L8" s="699"/>
      <c r="M8" s="699"/>
      <c r="N8" s="699"/>
      <c r="O8" s="699"/>
      <c r="P8" s="699"/>
      <c r="Q8" s="699"/>
      <c r="R8" s="699"/>
      <c r="S8" s="699"/>
      <c r="T8" s="699"/>
      <c r="U8" s="699"/>
      <c r="V8" s="699"/>
    </row>
    <row r="9" spans="1:22" s="493" customFormat="1" ht="25.5" customHeight="1">
      <c r="A9" s="700" t="s">
        <v>532</v>
      </c>
      <c r="B9" s="701">
        <v>2</v>
      </c>
      <c r="C9" s="701">
        <v>46</v>
      </c>
      <c r="D9" s="703">
        <v>1</v>
      </c>
      <c r="E9" s="703">
        <v>97</v>
      </c>
      <c r="F9" s="703">
        <v>2</v>
      </c>
      <c r="G9" s="703">
        <v>577</v>
      </c>
      <c r="H9" s="706">
        <v>0</v>
      </c>
      <c r="I9" s="706">
        <v>0</v>
      </c>
      <c r="J9" s="703">
        <v>5</v>
      </c>
      <c r="K9" s="703">
        <v>720</v>
      </c>
      <c r="L9" s="699"/>
      <c r="M9" s="699"/>
      <c r="N9" s="699"/>
      <c r="O9" s="699"/>
      <c r="P9" s="699"/>
      <c r="Q9" s="699"/>
      <c r="R9" s="699"/>
      <c r="S9" s="699"/>
      <c r="T9" s="699"/>
      <c r="U9" s="699"/>
      <c r="V9" s="699"/>
    </row>
    <row r="10" spans="1:22" s="493" customFormat="1" ht="25.5" customHeight="1">
      <c r="A10" s="700" t="s">
        <v>533</v>
      </c>
      <c r="B10" s="701">
        <v>4</v>
      </c>
      <c r="C10" s="702">
        <v>95</v>
      </c>
      <c r="D10" s="704">
        <v>0</v>
      </c>
      <c r="E10" s="704">
        <v>0</v>
      </c>
      <c r="F10" s="707">
        <v>0</v>
      </c>
      <c r="G10" s="707">
        <v>0</v>
      </c>
      <c r="H10" s="706">
        <v>0</v>
      </c>
      <c r="I10" s="706">
        <v>0</v>
      </c>
      <c r="J10" s="703">
        <v>4</v>
      </c>
      <c r="K10" s="703">
        <v>95</v>
      </c>
      <c r="L10" s="699"/>
      <c r="M10" s="699"/>
      <c r="N10" s="699"/>
      <c r="O10" s="699"/>
      <c r="P10" s="699"/>
      <c r="Q10" s="699"/>
      <c r="R10" s="699"/>
      <c r="S10" s="699"/>
      <c r="T10" s="699"/>
      <c r="U10" s="699"/>
      <c r="V10" s="699"/>
    </row>
    <row r="11" spans="1:22" s="493" customFormat="1" ht="44.25" customHeight="1">
      <c r="A11" s="708" t="s">
        <v>646</v>
      </c>
      <c r="B11" s="703">
        <v>0</v>
      </c>
      <c r="C11" s="703">
        <v>0</v>
      </c>
      <c r="D11" s="707">
        <v>1</v>
      </c>
      <c r="E11" s="707">
        <v>69</v>
      </c>
      <c r="F11" s="707">
        <v>2</v>
      </c>
      <c r="G11" s="707">
        <v>613</v>
      </c>
      <c r="H11" s="706">
        <v>1</v>
      </c>
      <c r="I11" s="706">
        <v>737</v>
      </c>
      <c r="J11" s="703">
        <v>4</v>
      </c>
      <c r="K11" s="703">
        <v>1419</v>
      </c>
      <c r="L11" s="699"/>
      <c r="M11" s="699"/>
      <c r="N11" s="699"/>
      <c r="O11" s="699"/>
      <c r="P11" s="699"/>
      <c r="Q11" s="699"/>
      <c r="R11" s="699"/>
      <c r="S11" s="699"/>
      <c r="T11" s="699"/>
      <c r="U11" s="699"/>
      <c r="V11" s="699"/>
    </row>
    <row r="12" spans="1:22" s="493" customFormat="1" ht="24" customHeight="1">
      <c r="A12" s="700" t="s">
        <v>535</v>
      </c>
      <c r="B12" s="709">
        <v>1</v>
      </c>
      <c r="C12" s="702">
        <v>25</v>
      </c>
      <c r="D12" s="707">
        <v>1</v>
      </c>
      <c r="E12" s="703">
        <v>88</v>
      </c>
      <c r="F12" s="707">
        <v>2</v>
      </c>
      <c r="G12" s="707">
        <v>539</v>
      </c>
      <c r="H12" s="706">
        <v>0</v>
      </c>
      <c r="I12" s="706">
        <v>0</v>
      </c>
      <c r="J12" s="703">
        <v>4</v>
      </c>
      <c r="K12" s="703">
        <v>652</v>
      </c>
      <c r="L12" s="699"/>
      <c r="M12" s="699"/>
      <c r="N12" s="699"/>
      <c r="O12" s="699"/>
      <c r="P12" s="699"/>
      <c r="Q12" s="699"/>
      <c r="R12" s="699"/>
      <c r="S12" s="699"/>
      <c r="T12" s="699"/>
      <c r="U12" s="699"/>
      <c r="V12" s="699"/>
    </row>
    <row r="13" spans="1:22" s="493" customFormat="1" ht="24" customHeight="1">
      <c r="A13" s="700" t="s">
        <v>536</v>
      </c>
      <c r="B13" s="701">
        <v>5</v>
      </c>
      <c r="C13" s="702">
        <v>121</v>
      </c>
      <c r="D13" s="707">
        <v>1</v>
      </c>
      <c r="E13" s="707">
        <v>68</v>
      </c>
      <c r="F13" s="707">
        <v>4</v>
      </c>
      <c r="G13" s="707">
        <v>766</v>
      </c>
      <c r="H13" s="706">
        <v>0</v>
      </c>
      <c r="I13" s="706">
        <v>0</v>
      </c>
      <c r="J13" s="703">
        <v>10</v>
      </c>
      <c r="K13" s="703">
        <v>955</v>
      </c>
      <c r="L13" s="699"/>
      <c r="M13" s="699"/>
      <c r="N13" s="699"/>
      <c r="O13" s="699"/>
      <c r="P13" s="699"/>
      <c r="Q13" s="699"/>
      <c r="R13" s="699"/>
      <c r="S13" s="699"/>
      <c r="T13" s="699"/>
      <c r="U13" s="699"/>
      <c r="V13" s="699"/>
    </row>
    <row r="14" spans="1:22" s="493" customFormat="1" ht="24" customHeight="1">
      <c r="A14" s="700" t="s">
        <v>647</v>
      </c>
      <c r="B14" s="709">
        <v>5</v>
      </c>
      <c r="C14" s="701">
        <v>154</v>
      </c>
      <c r="D14" s="703">
        <v>2</v>
      </c>
      <c r="E14" s="703">
        <v>164</v>
      </c>
      <c r="F14" s="703">
        <v>0</v>
      </c>
      <c r="G14" s="703">
        <v>0</v>
      </c>
      <c r="H14" s="706">
        <v>0</v>
      </c>
      <c r="I14" s="706">
        <v>0</v>
      </c>
      <c r="J14" s="703">
        <v>7</v>
      </c>
      <c r="K14" s="703">
        <v>318</v>
      </c>
      <c r="L14" s="699"/>
      <c r="M14" s="699"/>
      <c r="N14" s="699"/>
      <c r="O14" s="699"/>
      <c r="P14" s="699"/>
      <c r="Q14" s="699"/>
      <c r="R14" s="699"/>
      <c r="S14" s="699"/>
      <c r="T14" s="699"/>
      <c r="U14" s="699"/>
      <c r="V14" s="699"/>
    </row>
    <row r="15" spans="1:22" s="493" customFormat="1" ht="24" customHeight="1">
      <c r="A15" s="700" t="s">
        <v>538</v>
      </c>
      <c r="B15" s="701">
        <v>9</v>
      </c>
      <c r="C15" s="701">
        <v>266</v>
      </c>
      <c r="D15" s="703">
        <v>1</v>
      </c>
      <c r="E15" s="703">
        <v>69</v>
      </c>
      <c r="F15" s="706">
        <v>0</v>
      </c>
      <c r="G15" s="706">
        <v>0</v>
      </c>
      <c r="H15" s="706">
        <v>0</v>
      </c>
      <c r="I15" s="706">
        <v>0</v>
      </c>
      <c r="J15" s="703">
        <v>10</v>
      </c>
      <c r="K15" s="703">
        <v>335</v>
      </c>
      <c r="L15" s="699"/>
      <c r="M15" s="699"/>
      <c r="N15" s="699"/>
      <c r="O15" s="699"/>
      <c r="P15" s="699"/>
      <c r="Q15" s="699"/>
      <c r="R15" s="699"/>
      <c r="S15" s="699"/>
      <c r="T15" s="699"/>
      <c r="U15" s="699"/>
      <c r="V15" s="699"/>
    </row>
    <row r="16" spans="1:22" s="493" customFormat="1" ht="24" customHeight="1">
      <c r="A16" s="700" t="s">
        <v>480</v>
      </c>
      <c r="B16" s="701">
        <v>9</v>
      </c>
      <c r="C16" s="702">
        <v>239</v>
      </c>
      <c r="D16" s="703">
        <v>6</v>
      </c>
      <c r="E16" s="703">
        <v>427</v>
      </c>
      <c r="F16" s="703">
        <v>2</v>
      </c>
      <c r="G16" s="703">
        <v>369</v>
      </c>
      <c r="H16" s="706">
        <v>1</v>
      </c>
      <c r="I16" s="706">
        <v>511</v>
      </c>
      <c r="J16" s="703">
        <v>18</v>
      </c>
      <c r="K16" s="703">
        <v>1546</v>
      </c>
      <c r="L16" s="699"/>
      <c r="M16" s="699"/>
      <c r="N16" s="699"/>
      <c r="O16" s="699"/>
      <c r="P16" s="699"/>
      <c r="Q16" s="699"/>
      <c r="R16" s="699"/>
      <c r="S16" s="699"/>
      <c r="T16" s="699"/>
      <c r="U16" s="699"/>
      <c r="V16" s="699"/>
    </row>
    <row r="17" spans="1:22" s="448" customFormat="1" ht="24" customHeight="1">
      <c r="A17" s="697" t="s">
        <v>648</v>
      </c>
      <c r="B17" s="710">
        <v>10</v>
      </c>
      <c r="C17" s="710">
        <v>252</v>
      </c>
      <c r="D17" s="710">
        <v>4</v>
      </c>
      <c r="E17" s="711">
        <v>288</v>
      </c>
      <c r="F17" s="710">
        <v>1</v>
      </c>
      <c r="G17" s="710">
        <v>381</v>
      </c>
      <c r="H17" s="710">
        <v>2</v>
      </c>
      <c r="I17" s="710">
        <v>1347</v>
      </c>
      <c r="J17" s="710">
        <v>17</v>
      </c>
      <c r="K17" s="710">
        <v>2268</v>
      </c>
      <c r="L17" s="699"/>
      <c r="M17" s="699"/>
      <c r="N17" s="699"/>
      <c r="O17" s="699"/>
      <c r="P17" s="699"/>
      <c r="Q17" s="699"/>
      <c r="R17" s="699"/>
      <c r="S17" s="699"/>
      <c r="T17" s="699"/>
      <c r="U17" s="699"/>
      <c r="V17" s="699"/>
    </row>
    <row r="18" spans="1:22" s="448" customFormat="1" ht="24" customHeight="1">
      <c r="A18" s="712" t="s">
        <v>448</v>
      </c>
      <c r="B18" s="713">
        <v>86</v>
      </c>
      <c r="C18" s="713">
        <v>2264</v>
      </c>
      <c r="D18" s="713">
        <v>35</v>
      </c>
      <c r="E18" s="713">
        <v>2635</v>
      </c>
      <c r="F18" s="713">
        <v>37</v>
      </c>
      <c r="G18" s="713">
        <v>9093</v>
      </c>
      <c r="H18" s="713">
        <v>19</v>
      </c>
      <c r="I18" s="713">
        <v>22000</v>
      </c>
      <c r="J18" s="713">
        <v>177</v>
      </c>
      <c r="K18" s="713">
        <v>35992</v>
      </c>
      <c r="L18" s="699"/>
      <c r="M18" s="699"/>
      <c r="N18" s="699"/>
      <c r="O18" s="699"/>
      <c r="P18" s="699"/>
      <c r="Q18" s="699"/>
      <c r="R18" s="699"/>
      <c r="S18" s="699"/>
      <c r="T18" s="699"/>
      <c r="U18" s="699"/>
      <c r="V18" s="699"/>
    </row>
    <row r="19" spans="1:22" s="448" customFormat="1" ht="24" customHeight="1">
      <c r="A19" s="714" t="s">
        <v>649</v>
      </c>
      <c r="B19" s="715"/>
      <c r="C19" s="715"/>
      <c r="D19" s="715"/>
      <c r="E19" s="715"/>
      <c r="F19" s="715"/>
      <c r="G19" s="715"/>
      <c r="H19" s="715"/>
      <c r="I19" s="715"/>
      <c r="J19" s="715"/>
      <c r="K19" s="715"/>
    </row>
    <row r="20" spans="1:22" ht="25.5" customHeight="1">
      <c r="A20" s="283" t="s">
        <v>449</v>
      </c>
      <c r="B20" s="716"/>
      <c r="C20" s="716"/>
      <c r="D20" s="716"/>
      <c r="E20" s="716"/>
      <c r="F20" s="716"/>
      <c r="G20" s="716"/>
      <c r="H20" s="716"/>
      <c r="I20" s="716"/>
      <c r="J20" s="716"/>
      <c r="K20" s="716"/>
    </row>
    <row r="21" spans="1:22">
      <c r="C21" s="717"/>
      <c r="D21" s="717"/>
      <c r="E21" s="717"/>
      <c r="F21" s="717"/>
      <c r="G21" s="717"/>
    </row>
  </sheetData>
  <mergeCells count="4">
    <mergeCell ref="A3:A4"/>
    <mergeCell ref="B3:C3"/>
    <mergeCell ref="D3:E3"/>
    <mergeCell ref="F3:G3"/>
  </mergeCells>
  <hyperlinks>
    <hyperlink ref="A1" location="'Table of Contents'!A1" display="Back to Table of contents" xr:uid="{7ED93DBF-7F74-499C-834F-65B5C6A3BBF9}"/>
  </hyperlinks>
  <pageMargins left="0.48" right="0.46" top="1" bottom="0.5" header="0.3" footer="0.3"/>
  <pageSetup paperSize="9" scale="9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B5D84-0CBE-4359-AE20-73B7E06FA901}">
  <sheetPr>
    <tabColor theme="5" tint="0.79998168889431442"/>
  </sheetPr>
  <dimension ref="A1:HY24"/>
  <sheetViews>
    <sheetView showGridLines="0" workbookViewId="0"/>
  </sheetViews>
  <sheetFormatPr defaultColWidth="8.42578125" defaultRowHeight="16.899999999999999" customHeight="1"/>
  <cols>
    <col min="1" max="1" width="42.42578125" style="558" customWidth="1"/>
    <col min="2" max="10" width="10" style="558" customWidth="1"/>
    <col min="11" max="11" width="1.28515625" style="558" customWidth="1"/>
    <col min="12" max="215" width="8.85546875" style="558" customWidth="1"/>
    <col min="216" max="216" width="38.85546875" style="558" customWidth="1"/>
    <col min="217" max="217" width="8.42578125" style="558" customWidth="1"/>
    <col min="218" max="218" width="1.42578125" style="558" customWidth="1"/>
    <col min="219" max="219" width="8.42578125" style="558" customWidth="1"/>
    <col min="220" max="220" width="1.42578125" style="558" customWidth="1"/>
    <col min="221" max="221" width="8.42578125" style="558" customWidth="1"/>
    <col min="222" max="222" width="1.42578125" style="558" customWidth="1"/>
    <col min="223" max="223" width="8.42578125" style="558" customWidth="1"/>
    <col min="224" max="224" width="1.42578125" style="558" customWidth="1"/>
    <col min="225" max="225" width="8.42578125" style="558" customWidth="1"/>
    <col min="226" max="226" width="1.42578125" style="558" customWidth="1"/>
    <col min="227" max="227" width="8.42578125" style="558" customWidth="1"/>
    <col min="228" max="228" width="1.42578125" style="558" customWidth="1"/>
    <col min="229" max="229" width="8.42578125" style="558" customWidth="1"/>
    <col min="230" max="230" width="1.42578125" style="558" customWidth="1"/>
    <col min="231" max="231" width="8.42578125" style="558" customWidth="1"/>
    <col min="232" max="232" width="1.42578125" style="558" customWidth="1"/>
    <col min="233" max="16384" width="8.42578125" style="558"/>
  </cols>
  <sheetData>
    <row r="1" spans="1:233" ht="16.899999999999999" customHeight="1">
      <c r="A1" s="256" t="s">
        <v>0</v>
      </c>
    </row>
    <row r="2" spans="1:233" ht="16.899999999999999" customHeight="1">
      <c r="A2" s="1215" t="s">
        <v>529</v>
      </c>
      <c r="B2" s="1215"/>
      <c r="C2" s="1215"/>
      <c r="D2" s="1215"/>
      <c r="E2" s="1215"/>
      <c r="F2" s="1215"/>
      <c r="G2" s="1215"/>
      <c r="H2" s="1215"/>
      <c r="I2" s="1215"/>
      <c r="J2" s="1215"/>
    </row>
    <row r="3" spans="1:233" ht="9" customHeight="1">
      <c r="A3" s="558" t="s">
        <v>530</v>
      </c>
    </row>
    <row r="4" spans="1:233" ht="30" customHeight="1">
      <c r="A4" s="1216" t="s">
        <v>35</v>
      </c>
      <c r="B4" s="1148" t="s">
        <v>806</v>
      </c>
      <c r="C4" s="1149"/>
      <c r="D4" s="1150"/>
      <c r="E4" s="1151" t="s">
        <v>337</v>
      </c>
      <c r="F4" s="1152"/>
      <c r="G4" s="1153"/>
      <c r="H4" s="1151" t="s">
        <v>338</v>
      </c>
      <c r="I4" s="1152"/>
      <c r="J4" s="1153"/>
    </row>
    <row r="5" spans="1:233" ht="29.25" customHeight="1">
      <c r="A5" s="1217"/>
      <c r="B5" s="559" t="s">
        <v>489</v>
      </c>
      <c r="C5" s="559" t="s">
        <v>490</v>
      </c>
      <c r="D5" s="560" t="s">
        <v>466</v>
      </c>
      <c r="E5" s="561" t="s">
        <v>489</v>
      </c>
      <c r="F5" s="561" t="s">
        <v>490</v>
      </c>
      <c r="G5" s="562" t="s">
        <v>466</v>
      </c>
      <c r="H5" s="561" t="s">
        <v>489</v>
      </c>
      <c r="I5" s="561" t="s">
        <v>490</v>
      </c>
      <c r="J5" s="562" t="s">
        <v>466</v>
      </c>
    </row>
    <row r="6" spans="1:233" ht="22.5" customHeight="1">
      <c r="A6" s="563" t="s">
        <v>3</v>
      </c>
      <c r="B6" s="564">
        <v>22189</v>
      </c>
      <c r="C6" s="564">
        <v>19824</v>
      </c>
      <c r="D6" s="564">
        <v>42013</v>
      </c>
      <c r="E6" s="564">
        <v>19426</v>
      </c>
      <c r="F6" s="564">
        <v>16334</v>
      </c>
      <c r="G6" s="564">
        <v>35760</v>
      </c>
      <c r="H6" s="565">
        <v>17473</v>
      </c>
      <c r="I6" s="565">
        <v>16251</v>
      </c>
      <c r="J6" s="565">
        <v>33724</v>
      </c>
      <c r="K6" s="566"/>
      <c r="L6" s="567"/>
      <c r="M6" s="775"/>
      <c r="N6" s="775"/>
      <c r="O6" s="775"/>
      <c r="P6" s="775"/>
      <c r="Q6" s="775"/>
      <c r="R6" s="775"/>
      <c r="S6" s="775"/>
      <c r="T6" s="775"/>
      <c r="U6" s="775"/>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c r="FY6" s="567"/>
      <c r="FZ6" s="567"/>
      <c r="GA6" s="567"/>
      <c r="GB6" s="567"/>
      <c r="GC6" s="567"/>
      <c r="GD6" s="567"/>
      <c r="GE6" s="567"/>
      <c r="GF6" s="567"/>
      <c r="GG6" s="567"/>
      <c r="GH6" s="567"/>
      <c r="GI6" s="567"/>
      <c r="GJ6" s="567"/>
      <c r="GK6" s="567"/>
      <c r="GL6" s="567"/>
      <c r="GM6" s="567"/>
      <c r="GN6" s="567"/>
      <c r="GO6" s="567"/>
      <c r="GP6" s="567"/>
      <c r="GQ6" s="567"/>
      <c r="GR6" s="567"/>
      <c r="GS6" s="567"/>
      <c r="GT6" s="567"/>
      <c r="GU6" s="567"/>
      <c r="GV6" s="567"/>
      <c r="GW6" s="567"/>
      <c r="GX6" s="567"/>
      <c r="GY6" s="567"/>
      <c r="GZ6" s="567"/>
      <c r="HA6" s="567"/>
      <c r="HB6" s="567"/>
      <c r="HC6" s="567"/>
      <c r="HD6" s="567"/>
      <c r="HE6" s="567"/>
      <c r="HF6" s="567"/>
      <c r="HG6" s="567"/>
      <c r="HH6" s="448"/>
      <c r="HI6" s="448"/>
      <c r="HJ6" s="448"/>
      <c r="HK6" s="448"/>
      <c r="HL6" s="448"/>
      <c r="HM6" s="448"/>
      <c r="HN6" s="448"/>
      <c r="HO6" s="448"/>
      <c r="HP6" s="448"/>
      <c r="HQ6" s="448"/>
      <c r="HR6" s="448"/>
      <c r="HS6" s="448"/>
      <c r="HT6" s="448"/>
      <c r="HU6" s="448"/>
      <c r="HV6" s="448"/>
      <c r="HW6" s="448"/>
      <c r="HX6" s="448"/>
      <c r="HY6" s="448"/>
    </row>
    <row r="7" spans="1:233" ht="22.5" customHeight="1">
      <c r="A7" s="568" t="s">
        <v>531</v>
      </c>
      <c r="B7" s="569">
        <v>2051</v>
      </c>
      <c r="C7" s="569">
        <v>3381</v>
      </c>
      <c r="D7" s="569">
        <v>5432</v>
      </c>
      <c r="E7" s="570">
        <v>1790</v>
      </c>
      <c r="F7" s="570">
        <v>3121</v>
      </c>
      <c r="G7" s="570">
        <v>4911</v>
      </c>
      <c r="H7" s="570">
        <v>1749</v>
      </c>
      <c r="I7" s="570">
        <v>3026</v>
      </c>
      <c r="J7" s="570">
        <v>4775</v>
      </c>
      <c r="K7" s="566"/>
      <c r="M7" s="775"/>
      <c r="N7" s="775"/>
      <c r="O7" s="775"/>
      <c r="P7" s="775"/>
      <c r="Q7" s="775"/>
      <c r="R7" s="775"/>
      <c r="S7" s="775"/>
      <c r="T7" s="775"/>
      <c r="U7" s="775"/>
      <c r="HH7" s="493"/>
      <c r="HI7" s="493"/>
      <c r="HJ7" s="493"/>
      <c r="HK7" s="493"/>
      <c r="HL7" s="493"/>
      <c r="HM7" s="493"/>
      <c r="HN7" s="493"/>
      <c r="HO7" s="493"/>
      <c r="HP7" s="493"/>
      <c r="HQ7" s="493"/>
      <c r="HR7" s="493"/>
      <c r="HS7" s="493"/>
      <c r="HT7" s="493"/>
      <c r="HU7" s="493"/>
      <c r="HV7" s="493"/>
      <c r="HW7" s="493"/>
      <c r="HX7" s="493"/>
      <c r="HY7" s="493"/>
    </row>
    <row r="8" spans="1:233" ht="22.5" customHeight="1">
      <c r="A8" s="568" t="s">
        <v>19</v>
      </c>
      <c r="B8" s="569">
        <v>3629</v>
      </c>
      <c r="C8" s="569">
        <v>565</v>
      </c>
      <c r="D8" s="569">
        <v>4194</v>
      </c>
      <c r="E8" s="570">
        <v>3499</v>
      </c>
      <c r="F8" s="570">
        <v>545</v>
      </c>
      <c r="G8" s="570">
        <v>4044</v>
      </c>
      <c r="H8" s="570">
        <v>3176</v>
      </c>
      <c r="I8" s="570">
        <v>464</v>
      </c>
      <c r="J8" s="570">
        <v>3640</v>
      </c>
      <c r="K8" s="566"/>
      <c r="M8" s="775"/>
      <c r="N8" s="775"/>
      <c r="O8" s="775"/>
      <c r="P8" s="775"/>
      <c r="Q8" s="775"/>
      <c r="R8" s="775"/>
      <c r="S8" s="775"/>
      <c r="T8" s="775"/>
      <c r="U8" s="775"/>
      <c r="HH8" s="493"/>
      <c r="HI8" s="493"/>
      <c r="HJ8" s="493"/>
      <c r="HK8" s="493"/>
      <c r="HL8" s="493"/>
      <c r="HM8" s="493"/>
      <c r="HN8" s="493"/>
      <c r="HO8" s="493"/>
      <c r="HP8" s="493"/>
      <c r="HQ8" s="493"/>
      <c r="HR8" s="493"/>
      <c r="HS8" s="493"/>
      <c r="HT8" s="493"/>
      <c r="HU8" s="493"/>
      <c r="HV8" s="493"/>
      <c r="HW8" s="493"/>
      <c r="HX8" s="493"/>
      <c r="HY8" s="493"/>
    </row>
    <row r="9" spans="1:233" ht="22.5" customHeight="1">
      <c r="A9" s="568" t="s">
        <v>366</v>
      </c>
      <c r="B9" s="569">
        <v>14198</v>
      </c>
      <c r="C9" s="569">
        <v>12240</v>
      </c>
      <c r="D9" s="569">
        <v>26438</v>
      </c>
      <c r="E9" s="570">
        <v>11937</v>
      </c>
      <c r="F9" s="570">
        <v>9172</v>
      </c>
      <c r="G9" s="570">
        <v>21109</v>
      </c>
      <c r="H9" s="570">
        <v>10379</v>
      </c>
      <c r="I9" s="570">
        <v>8890</v>
      </c>
      <c r="J9" s="570">
        <v>19269</v>
      </c>
      <c r="K9" s="566"/>
      <c r="M9" s="775"/>
      <c r="N9" s="775"/>
      <c r="O9" s="775"/>
      <c r="P9" s="775"/>
      <c r="Q9" s="775"/>
      <c r="R9" s="775"/>
      <c r="S9" s="775"/>
      <c r="T9" s="775"/>
      <c r="U9" s="775"/>
      <c r="HH9" s="493"/>
      <c r="HI9" s="493"/>
      <c r="HJ9" s="493"/>
      <c r="HK9" s="493"/>
      <c r="HL9" s="493"/>
      <c r="HM9" s="493"/>
      <c r="HN9" s="493"/>
      <c r="HO9" s="493"/>
      <c r="HP9" s="493"/>
      <c r="HQ9" s="493"/>
      <c r="HR9" s="493"/>
      <c r="HS9" s="493"/>
      <c r="HT9" s="493"/>
      <c r="HU9" s="493"/>
      <c r="HV9" s="493"/>
      <c r="HW9" s="493"/>
      <c r="HX9" s="493"/>
      <c r="HY9" s="493"/>
    </row>
    <row r="10" spans="1:233" ht="22.5" customHeight="1">
      <c r="A10" s="568" t="s">
        <v>532</v>
      </c>
      <c r="B10" s="569">
        <v>110</v>
      </c>
      <c r="C10" s="569">
        <v>401</v>
      </c>
      <c r="D10" s="569">
        <v>511</v>
      </c>
      <c r="E10" s="570">
        <v>100</v>
      </c>
      <c r="F10" s="570">
        <v>461</v>
      </c>
      <c r="G10" s="570">
        <v>561</v>
      </c>
      <c r="H10" s="570">
        <v>137</v>
      </c>
      <c r="I10" s="570">
        <v>583</v>
      </c>
      <c r="J10" s="570">
        <v>720</v>
      </c>
      <c r="K10" s="566"/>
      <c r="M10" s="775"/>
      <c r="N10" s="775"/>
      <c r="O10" s="775"/>
      <c r="P10" s="775"/>
      <c r="Q10" s="775"/>
      <c r="R10" s="775"/>
      <c r="S10" s="775"/>
      <c r="T10" s="775"/>
      <c r="U10" s="775"/>
      <c r="HH10" s="493"/>
      <c r="HI10" s="493"/>
      <c r="HJ10" s="493"/>
      <c r="HK10" s="493"/>
      <c r="HL10" s="493"/>
      <c r="HM10" s="493"/>
      <c r="HN10" s="493"/>
      <c r="HO10" s="493"/>
      <c r="HP10" s="493"/>
      <c r="HQ10" s="493"/>
      <c r="HR10" s="493"/>
      <c r="HS10" s="493"/>
      <c r="HT10" s="493"/>
      <c r="HU10" s="493"/>
      <c r="HV10" s="493"/>
      <c r="HW10" s="493"/>
      <c r="HX10" s="493"/>
      <c r="HY10" s="493"/>
    </row>
    <row r="11" spans="1:233" ht="22.5" customHeight="1">
      <c r="A11" s="568" t="s">
        <v>533</v>
      </c>
      <c r="B11" s="569">
        <v>170</v>
      </c>
      <c r="C11" s="569">
        <v>208</v>
      </c>
      <c r="D11" s="569">
        <v>378</v>
      </c>
      <c r="E11" s="570">
        <v>104</v>
      </c>
      <c r="F11" s="570">
        <v>38</v>
      </c>
      <c r="G11" s="570">
        <v>142</v>
      </c>
      <c r="H11" s="570">
        <v>70</v>
      </c>
      <c r="I11" s="570">
        <v>25</v>
      </c>
      <c r="J11" s="570">
        <v>95</v>
      </c>
      <c r="K11" s="566"/>
      <c r="M11" s="775"/>
      <c r="N11" s="775"/>
      <c r="O11" s="775"/>
      <c r="P11" s="775"/>
      <c r="Q11" s="775"/>
      <c r="R11" s="775"/>
      <c r="S11" s="775"/>
      <c r="T11" s="775"/>
      <c r="U11" s="775"/>
      <c r="HH11" s="493"/>
      <c r="HI11" s="493"/>
      <c r="HJ11" s="493"/>
      <c r="HK11" s="493"/>
      <c r="HL11" s="493"/>
      <c r="HM11" s="493"/>
      <c r="HN11" s="493"/>
      <c r="HO11" s="493"/>
      <c r="HP11" s="493"/>
      <c r="HQ11" s="493"/>
      <c r="HR11" s="493"/>
      <c r="HS11" s="493"/>
      <c r="HT11" s="493"/>
      <c r="HU11" s="493"/>
      <c r="HV11" s="493"/>
      <c r="HW11" s="493"/>
      <c r="HX11" s="493"/>
      <c r="HY11" s="493"/>
    </row>
    <row r="12" spans="1:233" ht="22.5" customHeight="1">
      <c r="A12" s="571" t="s">
        <v>534</v>
      </c>
      <c r="B12" s="569">
        <v>316</v>
      </c>
      <c r="C12" s="569">
        <v>789</v>
      </c>
      <c r="D12" s="569">
        <v>1105</v>
      </c>
      <c r="E12" s="570">
        <v>338</v>
      </c>
      <c r="F12" s="570">
        <v>799</v>
      </c>
      <c r="G12" s="570">
        <v>1137</v>
      </c>
      <c r="H12" s="570">
        <v>374</v>
      </c>
      <c r="I12" s="572">
        <v>1045</v>
      </c>
      <c r="J12" s="573">
        <v>1419</v>
      </c>
      <c r="K12" s="566"/>
      <c r="M12" s="775"/>
      <c r="N12" s="775"/>
      <c r="O12" s="775"/>
      <c r="P12" s="775"/>
      <c r="Q12" s="775"/>
      <c r="R12" s="775"/>
      <c r="S12" s="775"/>
      <c r="T12" s="775"/>
      <c r="U12" s="775"/>
      <c r="HH12" s="493"/>
      <c r="HI12" s="493"/>
      <c r="HJ12" s="493"/>
      <c r="HK12" s="493"/>
      <c r="HL12" s="493"/>
      <c r="HM12" s="493"/>
      <c r="HN12" s="493"/>
      <c r="HO12" s="493"/>
      <c r="HP12" s="493"/>
      <c r="HQ12" s="493"/>
      <c r="HR12" s="493"/>
      <c r="HS12" s="493"/>
      <c r="HT12" s="493"/>
      <c r="HU12" s="493"/>
      <c r="HV12" s="493"/>
      <c r="HW12" s="493"/>
      <c r="HX12" s="493"/>
      <c r="HY12" s="493"/>
    </row>
    <row r="13" spans="1:233" ht="22.5" customHeight="1">
      <c r="A13" s="568" t="s">
        <v>535</v>
      </c>
      <c r="B13" s="569">
        <v>254</v>
      </c>
      <c r="C13" s="569">
        <v>321</v>
      </c>
      <c r="D13" s="569">
        <v>575</v>
      </c>
      <c r="E13" s="570">
        <v>251</v>
      </c>
      <c r="F13" s="570">
        <v>318</v>
      </c>
      <c r="G13" s="570">
        <v>569</v>
      </c>
      <c r="H13" s="570">
        <v>270</v>
      </c>
      <c r="I13" s="570">
        <v>382</v>
      </c>
      <c r="J13" s="570">
        <v>652</v>
      </c>
      <c r="K13" s="566"/>
      <c r="M13" s="775"/>
      <c r="N13" s="775"/>
      <c r="O13" s="775"/>
      <c r="P13" s="775"/>
      <c r="Q13" s="775"/>
      <c r="R13" s="775"/>
      <c r="S13" s="775"/>
      <c r="T13" s="775"/>
      <c r="U13" s="775"/>
      <c r="HH13" s="493"/>
      <c r="HI13" s="493"/>
      <c r="HJ13" s="493"/>
      <c r="HK13" s="493"/>
      <c r="HL13" s="493"/>
      <c r="HM13" s="493"/>
      <c r="HN13" s="493"/>
      <c r="HO13" s="493"/>
      <c r="HP13" s="493"/>
      <c r="HQ13" s="493"/>
      <c r="HR13" s="493"/>
      <c r="HS13" s="493"/>
      <c r="HT13" s="493"/>
      <c r="HU13" s="493"/>
      <c r="HV13" s="493"/>
      <c r="HW13" s="493"/>
      <c r="HX13" s="493"/>
      <c r="HY13" s="493"/>
    </row>
    <row r="14" spans="1:233" ht="22.5" customHeight="1">
      <c r="A14" s="568" t="s">
        <v>536</v>
      </c>
      <c r="B14" s="569">
        <v>373</v>
      </c>
      <c r="C14" s="569">
        <v>641</v>
      </c>
      <c r="D14" s="569">
        <v>1014</v>
      </c>
      <c r="E14" s="570">
        <v>345</v>
      </c>
      <c r="F14" s="570">
        <v>609</v>
      </c>
      <c r="G14" s="570">
        <v>954</v>
      </c>
      <c r="H14" s="570">
        <v>345</v>
      </c>
      <c r="I14" s="570">
        <v>610</v>
      </c>
      <c r="J14" s="570">
        <v>955</v>
      </c>
      <c r="K14" s="566"/>
      <c r="M14" s="775"/>
      <c r="N14" s="775"/>
      <c r="O14" s="775"/>
      <c r="P14" s="775"/>
      <c r="Q14" s="775"/>
      <c r="R14" s="775"/>
      <c r="S14" s="775"/>
      <c r="T14" s="775"/>
      <c r="U14" s="775"/>
      <c r="HH14" s="493"/>
      <c r="HI14" s="493"/>
      <c r="HJ14" s="493"/>
      <c r="HK14" s="493"/>
      <c r="HL14" s="493"/>
      <c r="HM14" s="493"/>
      <c r="HN14" s="493"/>
      <c r="HO14" s="493"/>
      <c r="HP14" s="493"/>
      <c r="HQ14" s="493"/>
      <c r="HR14" s="493"/>
      <c r="HS14" s="493"/>
      <c r="HT14" s="493"/>
      <c r="HU14" s="493"/>
      <c r="HV14" s="493"/>
      <c r="HW14" s="493"/>
      <c r="HX14" s="493"/>
      <c r="HY14" s="493"/>
    </row>
    <row r="15" spans="1:233" ht="22.5" customHeight="1">
      <c r="A15" s="568" t="s">
        <v>537</v>
      </c>
      <c r="B15" s="569">
        <v>282</v>
      </c>
      <c r="C15" s="569">
        <v>103</v>
      </c>
      <c r="D15" s="569">
        <v>385</v>
      </c>
      <c r="E15" s="570">
        <v>246</v>
      </c>
      <c r="F15" s="570">
        <v>86</v>
      </c>
      <c r="G15" s="570">
        <v>332</v>
      </c>
      <c r="H15" s="570">
        <v>231</v>
      </c>
      <c r="I15" s="570">
        <v>87</v>
      </c>
      <c r="J15" s="570">
        <v>318</v>
      </c>
      <c r="K15" s="566"/>
      <c r="M15" s="775"/>
      <c r="N15" s="775"/>
      <c r="O15" s="775"/>
      <c r="P15" s="775"/>
      <c r="Q15" s="775"/>
      <c r="R15" s="775"/>
      <c r="S15" s="775"/>
      <c r="T15" s="775"/>
      <c r="U15" s="775"/>
      <c r="HH15" s="493"/>
      <c r="HI15" s="493"/>
      <c r="HJ15" s="493"/>
      <c r="HK15" s="493"/>
      <c r="HL15" s="493"/>
      <c r="HM15" s="493"/>
      <c r="HN15" s="493"/>
      <c r="HO15" s="493"/>
      <c r="HP15" s="493"/>
      <c r="HQ15" s="493"/>
      <c r="HR15" s="493"/>
      <c r="HS15" s="493"/>
      <c r="HT15" s="493"/>
      <c r="HU15" s="493"/>
      <c r="HV15" s="493"/>
      <c r="HW15" s="493"/>
      <c r="HX15" s="493"/>
      <c r="HY15" s="493"/>
    </row>
    <row r="16" spans="1:233" ht="22.5" customHeight="1">
      <c r="A16" s="568" t="s">
        <v>538</v>
      </c>
      <c r="B16" s="569">
        <v>293</v>
      </c>
      <c r="C16" s="569">
        <v>99</v>
      </c>
      <c r="D16" s="569">
        <v>392</v>
      </c>
      <c r="E16" s="570">
        <v>266</v>
      </c>
      <c r="F16" s="570">
        <v>127</v>
      </c>
      <c r="G16" s="570">
        <v>393</v>
      </c>
      <c r="H16" s="570">
        <v>225</v>
      </c>
      <c r="I16" s="570">
        <v>110</v>
      </c>
      <c r="J16" s="570">
        <v>335</v>
      </c>
      <c r="K16" s="566"/>
      <c r="M16" s="775"/>
      <c r="N16" s="775"/>
      <c r="O16" s="775"/>
      <c r="P16" s="775"/>
      <c r="Q16" s="775"/>
      <c r="R16" s="775"/>
      <c r="S16" s="775"/>
      <c r="T16" s="775"/>
      <c r="U16" s="775"/>
      <c r="HH16" s="493"/>
      <c r="HI16" s="493"/>
      <c r="HJ16" s="493"/>
      <c r="HK16" s="493"/>
      <c r="HL16" s="493"/>
      <c r="HM16" s="493"/>
      <c r="HN16" s="493"/>
      <c r="HO16" s="493"/>
      <c r="HP16" s="493"/>
      <c r="HQ16" s="493"/>
      <c r="HR16" s="493"/>
      <c r="HS16" s="493"/>
      <c r="HT16" s="493"/>
      <c r="HU16" s="493"/>
      <c r="HV16" s="493"/>
      <c r="HW16" s="493"/>
      <c r="HX16" s="493"/>
      <c r="HY16" s="493"/>
    </row>
    <row r="17" spans="1:233" ht="22.5" customHeight="1">
      <c r="A17" s="568" t="s">
        <v>480</v>
      </c>
      <c r="B17" s="569">
        <v>513</v>
      </c>
      <c r="C17" s="569">
        <v>1076</v>
      </c>
      <c r="D17" s="569">
        <v>1589</v>
      </c>
      <c r="E17" s="570">
        <v>550</v>
      </c>
      <c r="F17" s="570">
        <v>1058</v>
      </c>
      <c r="G17" s="570">
        <v>1608</v>
      </c>
      <c r="H17" s="570">
        <v>517</v>
      </c>
      <c r="I17" s="570">
        <v>1029</v>
      </c>
      <c r="J17" s="570">
        <v>1546</v>
      </c>
      <c r="K17" s="566"/>
      <c r="M17" s="775"/>
      <c r="N17" s="775"/>
      <c r="O17" s="775"/>
      <c r="P17" s="775"/>
      <c r="Q17" s="775"/>
      <c r="R17" s="775"/>
      <c r="S17" s="775"/>
      <c r="T17" s="775"/>
      <c r="U17" s="775"/>
      <c r="HH17" s="493"/>
      <c r="HI17" s="493"/>
      <c r="HJ17" s="493"/>
      <c r="HK17" s="493"/>
      <c r="HL17" s="493"/>
      <c r="HM17" s="493"/>
      <c r="HN17" s="493"/>
      <c r="HO17" s="493"/>
      <c r="HP17" s="493"/>
      <c r="HQ17" s="493"/>
      <c r="HR17" s="493"/>
      <c r="HS17" s="493"/>
      <c r="HT17" s="493"/>
      <c r="HU17" s="493"/>
      <c r="HV17" s="493"/>
      <c r="HW17" s="493"/>
      <c r="HX17" s="493"/>
      <c r="HY17" s="493"/>
    </row>
    <row r="18" spans="1:233" ht="22.5" customHeight="1">
      <c r="A18" s="574" t="s">
        <v>539</v>
      </c>
      <c r="B18" s="575">
        <v>1327</v>
      </c>
      <c r="C18" s="575">
        <v>628</v>
      </c>
      <c r="D18" s="575">
        <v>1955</v>
      </c>
      <c r="E18" s="576">
        <v>1405</v>
      </c>
      <c r="F18" s="576">
        <v>551</v>
      </c>
      <c r="G18" s="576">
        <v>1956</v>
      </c>
      <c r="H18" s="576">
        <v>1641</v>
      </c>
      <c r="I18" s="576">
        <v>627</v>
      </c>
      <c r="J18" s="576">
        <v>2268</v>
      </c>
      <c r="K18" s="566"/>
      <c r="L18" s="567"/>
      <c r="M18" s="775"/>
      <c r="N18" s="775"/>
      <c r="O18" s="775"/>
      <c r="P18" s="775"/>
      <c r="Q18" s="775"/>
      <c r="R18" s="775"/>
      <c r="S18" s="775"/>
      <c r="T18" s="775"/>
      <c r="U18" s="775"/>
      <c r="V18" s="567"/>
      <c r="W18" s="567"/>
      <c r="X18" s="567"/>
      <c r="Y18" s="567"/>
      <c r="Z18" s="567"/>
      <c r="AA18" s="567"/>
      <c r="AB18" s="567"/>
      <c r="AC18" s="567"/>
      <c r="AD18" s="567"/>
      <c r="AE18" s="567"/>
      <c r="AF18" s="567"/>
      <c r="AG18" s="567"/>
      <c r="AH18" s="567"/>
      <c r="AI18" s="567"/>
      <c r="AJ18" s="567"/>
      <c r="AK18" s="567"/>
      <c r="AL18" s="567"/>
      <c r="AM18" s="567"/>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567"/>
      <c r="CI18" s="567"/>
      <c r="CJ18" s="567"/>
      <c r="CK18" s="567"/>
      <c r="CL18" s="567"/>
      <c r="CM18" s="567"/>
      <c r="CN18" s="567"/>
      <c r="CO18" s="567"/>
      <c r="CP18" s="567"/>
      <c r="CQ18" s="567"/>
      <c r="CR18" s="567"/>
      <c r="CS18" s="567"/>
      <c r="CT18" s="567"/>
      <c r="CU18" s="567"/>
      <c r="CV18" s="567"/>
      <c r="CW18" s="567"/>
      <c r="CX18" s="567"/>
      <c r="CY18" s="567"/>
      <c r="CZ18" s="567"/>
      <c r="DA18" s="567"/>
      <c r="DB18" s="567"/>
      <c r="DC18" s="567"/>
      <c r="DD18" s="567"/>
      <c r="DE18" s="567"/>
      <c r="DF18" s="567"/>
      <c r="DG18" s="567"/>
      <c r="DH18" s="567"/>
      <c r="DI18" s="567"/>
      <c r="DJ18" s="567"/>
      <c r="DK18" s="567"/>
      <c r="DL18" s="567"/>
      <c r="DM18" s="567"/>
      <c r="DN18" s="567"/>
      <c r="DO18" s="567"/>
      <c r="DP18" s="567"/>
      <c r="DQ18" s="567"/>
      <c r="DR18" s="567"/>
      <c r="DS18" s="567"/>
      <c r="DT18" s="567"/>
      <c r="DU18" s="567"/>
      <c r="DV18" s="567"/>
      <c r="DW18" s="567"/>
      <c r="DX18" s="567"/>
      <c r="DY18" s="567"/>
      <c r="DZ18" s="567"/>
      <c r="EA18" s="567"/>
      <c r="EB18" s="567"/>
      <c r="EC18" s="567"/>
      <c r="ED18" s="567"/>
      <c r="EE18" s="567"/>
      <c r="EF18" s="567"/>
      <c r="EG18" s="567"/>
      <c r="EH18" s="567"/>
      <c r="EI18" s="567"/>
      <c r="EJ18" s="567"/>
      <c r="EK18" s="567"/>
      <c r="EL18" s="567"/>
      <c r="EM18" s="567"/>
      <c r="EN18" s="567"/>
      <c r="EO18" s="567"/>
      <c r="EP18" s="567"/>
      <c r="EQ18" s="567"/>
      <c r="ER18" s="567"/>
      <c r="ES18" s="567"/>
      <c r="ET18" s="567"/>
      <c r="EU18" s="567"/>
      <c r="EV18" s="567"/>
      <c r="EW18" s="567"/>
      <c r="EX18" s="567"/>
      <c r="EY18" s="567"/>
      <c r="EZ18" s="567"/>
      <c r="FA18" s="567"/>
      <c r="FB18" s="567"/>
      <c r="FC18" s="567"/>
      <c r="FD18" s="567"/>
      <c r="FE18" s="567"/>
      <c r="FF18" s="567"/>
      <c r="FG18" s="567"/>
      <c r="FH18" s="567"/>
      <c r="FI18" s="567"/>
      <c r="FJ18" s="567"/>
      <c r="FK18" s="567"/>
      <c r="FL18" s="567"/>
      <c r="FM18" s="567"/>
      <c r="FN18" s="567"/>
      <c r="FO18" s="567"/>
      <c r="FP18" s="567"/>
      <c r="FQ18" s="567"/>
      <c r="FR18" s="567"/>
      <c r="FS18" s="567"/>
      <c r="FT18" s="567"/>
      <c r="FU18" s="567"/>
      <c r="FV18" s="567"/>
      <c r="FW18" s="567"/>
      <c r="FX18" s="567"/>
      <c r="FY18" s="567"/>
      <c r="FZ18" s="567"/>
      <c r="GA18" s="567"/>
      <c r="GB18" s="567"/>
      <c r="GC18" s="567"/>
      <c r="GD18" s="567"/>
      <c r="GE18" s="567"/>
      <c r="GF18" s="567"/>
      <c r="GG18" s="567"/>
      <c r="GH18" s="567"/>
      <c r="GI18" s="567"/>
      <c r="GJ18" s="567"/>
      <c r="GK18" s="567"/>
      <c r="GL18" s="567"/>
      <c r="GM18" s="567"/>
      <c r="GN18" s="567"/>
      <c r="GO18" s="567"/>
      <c r="GP18" s="567"/>
      <c r="GQ18" s="567"/>
      <c r="GR18" s="567"/>
      <c r="GS18" s="567"/>
      <c r="GT18" s="567"/>
      <c r="GU18" s="567"/>
      <c r="GV18" s="567"/>
      <c r="GW18" s="567"/>
      <c r="GX18" s="567"/>
      <c r="GY18" s="567"/>
      <c r="GZ18" s="567"/>
      <c r="HA18" s="567"/>
      <c r="HB18" s="567"/>
      <c r="HC18" s="567"/>
      <c r="HD18" s="567"/>
      <c r="HE18" s="567"/>
      <c r="HF18" s="567"/>
      <c r="HG18" s="567"/>
      <c r="HH18" s="448"/>
      <c r="HI18" s="448"/>
      <c r="HJ18" s="448"/>
      <c r="HK18" s="448"/>
      <c r="HL18" s="448"/>
      <c r="HM18" s="448"/>
      <c r="HN18" s="448"/>
      <c r="HO18" s="448"/>
      <c r="HP18" s="448"/>
      <c r="HQ18" s="448"/>
      <c r="HR18" s="448"/>
      <c r="HS18" s="448"/>
      <c r="HT18" s="448"/>
      <c r="HU18" s="448"/>
      <c r="HV18" s="448"/>
      <c r="HW18" s="448"/>
      <c r="HX18" s="448"/>
      <c r="HY18" s="448"/>
    </row>
    <row r="19" spans="1:233" s="581" customFormat="1" ht="22.5" customHeight="1">
      <c r="A19" s="577" t="s">
        <v>448</v>
      </c>
      <c r="B19" s="578">
        <v>23516</v>
      </c>
      <c r="C19" s="578">
        <v>20452</v>
      </c>
      <c r="D19" s="578">
        <v>43968</v>
      </c>
      <c r="E19" s="578">
        <v>20831</v>
      </c>
      <c r="F19" s="578">
        <v>16885</v>
      </c>
      <c r="G19" s="578">
        <v>37716</v>
      </c>
      <c r="H19" s="579">
        <v>19114</v>
      </c>
      <c r="I19" s="579">
        <v>16878</v>
      </c>
      <c r="J19" s="579">
        <v>35992</v>
      </c>
      <c r="K19" s="580"/>
      <c r="M19" s="775"/>
      <c r="N19" s="775"/>
      <c r="O19" s="775"/>
      <c r="P19" s="775"/>
      <c r="Q19" s="775"/>
      <c r="R19" s="775"/>
      <c r="S19" s="775"/>
      <c r="T19" s="775"/>
      <c r="U19" s="775"/>
    </row>
    <row r="20" spans="1:233" s="581" customFormat="1" ht="22.5" customHeight="1">
      <c r="A20" s="582" t="s">
        <v>540</v>
      </c>
      <c r="B20" s="583">
        <v>14654</v>
      </c>
      <c r="C20" s="583">
        <v>5925</v>
      </c>
      <c r="D20" s="583">
        <v>20579</v>
      </c>
      <c r="E20" s="583">
        <v>12790</v>
      </c>
      <c r="F20" s="583">
        <v>5152</v>
      </c>
      <c r="G20" s="583">
        <v>17942</v>
      </c>
      <c r="H20" s="583">
        <v>11208</v>
      </c>
      <c r="I20" s="583">
        <v>4824</v>
      </c>
      <c r="J20" s="583">
        <v>16032</v>
      </c>
      <c r="K20" s="580"/>
      <c r="M20" s="775"/>
      <c r="N20" s="775"/>
      <c r="O20" s="775"/>
      <c r="P20" s="775"/>
      <c r="Q20" s="775"/>
      <c r="R20" s="775"/>
      <c r="S20" s="775"/>
      <c r="T20" s="775"/>
      <c r="U20" s="775"/>
    </row>
    <row r="21" spans="1:233" s="581" customFormat="1" ht="24.75" customHeight="1">
      <c r="A21" s="581" t="s">
        <v>808</v>
      </c>
      <c r="B21" s="584"/>
      <c r="C21" s="584"/>
      <c r="D21" s="584"/>
      <c r="E21" s="584"/>
      <c r="F21" s="584"/>
      <c r="G21" s="584"/>
      <c r="H21" s="584"/>
      <c r="I21" s="584"/>
      <c r="J21" s="584"/>
    </row>
    <row r="22" spans="1:233" ht="24.75" customHeight="1">
      <c r="A22" s="283" t="s">
        <v>449</v>
      </c>
      <c r="B22" s="585"/>
      <c r="C22" s="585"/>
      <c r="D22" s="585"/>
      <c r="E22" s="585"/>
      <c r="F22" s="585"/>
      <c r="G22" s="585"/>
      <c r="H22" s="585"/>
      <c r="I22" s="585"/>
      <c r="J22" s="585"/>
      <c r="K22" s="585"/>
    </row>
    <row r="23" spans="1:233" ht="16.899999999999999" customHeight="1">
      <c r="B23" s="585"/>
      <c r="C23" s="585"/>
      <c r="D23" s="585"/>
      <c r="E23" s="585"/>
      <c r="F23" s="585"/>
      <c r="G23" s="585"/>
      <c r="H23" s="585"/>
      <c r="I23" s="585"/>
      <c r="J23" s="585"/>
      <c r="K23" s="585">
        <f>SUM(K7:K17)</f>
        <v>0</v>
      </c>
    </row>
    <row r="24" spans="1:233" ht="16.899999999999999" customHeight="1">
      <c r="B24" s="585"/>
      <c r="C24" s="585"/>
      <c r="D24" s="585"/>
      <c r="E24" s="585"/>
      <c r="F24" s="585"/>
      <c r="G24" s="585"/>
      <c r="H24" s="585"/>
      <c r="I24" s="585"/>
      <c r="J24" s="585"/>
    </row>
  </sheetData>
  <mergeCells count="5">
    <mergeCell ref="A2:J2"/>
    <mergeCell ref="A4:A5"/>
    <mergeCell ref="B4:D4"/>
    <mergeCell ref="E4:G4"/>
    <mergeCell ref="H4:J4"/>
  </mergeCells>
  <hyperlinks>
    <hyperlink ref="A1" location="'Table of Contents'!A1" display="Back to Table of contents" xr:uid="{BDACB0E5-C323-4144-889B-408202FDB214}"/>
  </hyperlinks>
  <pageMargins left="0.28999999999999998" right="0.42" top="1" bottom="0.5" header="0.34"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4BE35-843E-40BF-AA27-688016621CF2}">
  <sheetPr>
    <tabColor theme="5" tint="0.79998168889431442"/>
  </sheetPr>
  <dimension ref="A1:K332"/>
  <sheetViews>
    <sheetView showGridLines="0" workbookViewId="0">
      <selection activeCell="G1" sqref="G1:H1048576"/>
    </sheetView>
  </sheetViews>
  <sheetFormatPr defaultColWidth="9.140625" defaultRowHeight="12.75"/>
  <cols>
    <col min="1" max="1" width="2" style="272" customWidth="1"/>
    <col min="2" max="2" width="50.7109375" style="272" customWidth="1"/>
    <col min="3" max="5" width="24.140625" style="272" customWidth="1"/>
    <col min="6" max="7" width="9.140625" style="272"/>
    <col min="8" max="8" width="12.28515625" style="272" customWidth="1"/>
    <col min="9" max="9" width="9.140625" style="272"/>
    <col min="10" max="10" width="3" style="272" customWidth="1"/>
    <col min="11" max="228" width="9.140625" style="272"/>
    <col min="229" max="229" width="2" style="272" customWidth="1"/>
    <col min="230" max="230" width="5.85546875" style="272" customWidth="1"/>
    <col min="231" max="231" width="47.85546875" style="272" customWidth="1"/>
    <col min="232" max="232" width="16.85546875" style="272" customWidth="1"/>
    <col min="233" max="233" width="1.7109375" style="272" customWidth="1"/>
    <col min="234" max="234" width="16.85546875" style="272" customWidth="1"/>
    <col min="235" max="235" width="1.7109375" style="272" customWidth="1"/>
    <col min="236" max="236" width="16.85546875" style="272" customWidth="1"/>
    <col min="237" max="237" width="1.7109375" style="272" customWidth="1"/>
    <col min="238" max="238" width="11.140625" style="272" customWidth="1"/>
    <col min="239" max="239" width="2.7109375" style="272" customWidth="1"/>
    <col min="240" max="16384" width="9.140625" style="272"/>
  </cols>
  <sheetData>
    <row r="1" spans="1:11" ht="15" customHeight="1">
      <c r="A1" s="1114" t="s">
        <v>0</v>
      </c>
      <c r="B1" s="1114"/>
      <c r="C1" s="395"/>
    </row>
    <row r="2" spans="1:11" s="258" customFormat="1" ht="20.100000000000001" customHeight="1">
      <c r="A2" s="1218" t="s">
        <v>541</v>
      </c>
      <c r="B2" s="1218"/>
      <c r="C2" s="1218"/>
      <c r="D2" s="1218"/>
      <c r="E2" s="1218"/>
    </row>
    <row r="3" spans="1:11" s="258" customFormat="1" ht="21" customHeight="1">
      <c r="B3" s="265"/>
      <c r="D3" s="586"/>
      <c r="E3" s="587" t="s">
        <v>27</v>
      </c>
    </row>
    <row r="4" spans="1:11" s="258" customFormat="1" ht="24.75" customHeight="1">
      <c r="A4" s="1219" t="s">
        <v>35</v>
      </c>
      <c r="B4" s="1220"/>
      <c r="C4" s="261" t="s">
        <v>806</v>
      </c>
      <c r="D4" s="262" t="s">
        <v>337</v>
      </c>
      <c r="E4" s="262" t="s">
        <v>338</v>
      </c>
    </row>
    <row r="5" spans="1:11" s="258" customFormat="1" ht="29.25" customHeight="1">
      <c r="A5" s="266"/>
      <c r="B5" s="588" t="s">
        <v>3</v>
      </c>
      <c r="C5" s="589">
        <v>17012</v>
      </c>
      <c r="D5" s="590">
        <v>18765</v>
      </c>
      <c r="E5" s="591">
        <v>18851.873040564795</v>
      </c>
      <c r="F5" s="592"/>
      <c r="G5" s="592"/>
      <c r="H5" s="592"/>
      <c r="I5" s="592"/>
    </row>
    <row r="6" spans="1:11" s="258" customFormat="1" ht="24.95" customHeight="1">
      <c r="A6" s="266"/>
      <c r="B6" s="593" t="s">
        <v>531</v>
      </c>
      <c r="C6" s="594">
        <v>16756</v>
      </c>
      <c r="D6" s="595">
        <v>17874</v>
      </c>
      <c r="E6" s="596">
        <v>17457</v>
      </c>
      <c r="F6" s="592"/>
      <c r="G6" s="592"/>
      <c r="H6" s="592"/>
      <c r="I6" s="592"/>
      <c r="J6" s="592"/>
      <c r="K6" s="592"/>
    </row>
    <row r="7" spans="1:11" s="258" customFormat="1" ht="24.95" customHeight="1">
      <c r="A7" s="266"/>
      <c r="B7" s="597" t="s">
        <v>19</v>
      </c>
      <c r="C7" s="594">
        <v>24364</v>
      </c>
      <c r="D7" s="595">
        <v>22214</v>
      </c>
      <c r="E7" s="596">
        <v>26288</v>
      </c>
      <c r="F7" s="592"/>
      <c r="G7" s="592"/>
      <c r="H7" s="592"/>
      <c r="I7" s="592"/>
      <c r="J7" s="592"/>
      <c r="K7" s="592"/>
    </row>
    <row r="8" spans="1:11" s="258" customFormat="1" ht="24.95" customHeight="1">
      <c r="A8" s="266"/>
      <c r="B8" s="597" t="s">
        <v>20</v>
      </c>
      <c r="C8" s="594">
        <v>16657</v>
      </c>
      <c r="D8" s="595">
        <v>19810</v>
      </c>
      <c r="E8" s="596">
        <v>18624</v>
      </c>
      <c r="F8" s="592"/>
      <c r="G8" s="592"/>
      <c r="H8" s="592"/>
      <c r="I8" s="592"/>
      <c r="J8" s="592"/>
      <c r="K8" s="592"/>
    </row>
    <row r="9" spans="1:11" s="258" customFormat="1" ht="24.95" customHeight="1">
      <c r="A9" s="266"/>
      <c r="B9" s="597" t="s">
        <v>532</v>
      </c>
      <c r="C9" s="594">
        <v>15225</v>
      </c>
      <c r="D9" s="595">
        <v>16267</v>
      </c>
      <c r="E9" s="596">
        <v>17432</v>
      </c>
      <c r="F9" s="592"/>
      <c r="G9" s="592"/>
      <c r="H9" s="592"/>
      <c r="I9" s="592"/>
      <c r="J9" s="592"/>
      <c r="K9" s="592"/>
    </row>
    <row r="10" spans="1:11" s="258" customFormat="1" ht="24.95" customHeight="1">
      <c r="A10" s="266"/>
      <c r="B10" s="597" t="s">
        <v>533</v>
      </c>
      <c r="C10" s="594">
        <v>12874</v>
      </c>
      <c r="D10" s="595">
        <v>13637</v>
      </c>
      <c r="E10" s="596">
        <v>16491</v>
      </c>
      <c r="F10" s="592"/>
      <c r="G10" s="592"/>
      <c r="H10" s="592"/>
      <c r="I10" s="592"/>
      <c r="J10" s="592"/>
      <c r="K10" s="592"/>
    </row>
    <row r="11" spans="1:11" s="258" customFormat="1" ht="30" customHeight="1">
      <c r="A11" s="266"/>
      <c r="B11" s="598" t="s">
        <v>534</v>
      </c>
      <c r="C11" s="594">
        <v>18575.561368209255</v>
      </c>
      <c r="D11" s="595">
        <v>16581.396178343948</v>
      </c>
      <c r="E11" s="596">
        <v>15198</v>
      </c>
      <c r="F11" s="592"/>
      <c r="G11" s="592"/>
      <c r="H11" s="592"/>
      <c r="I11" s="592"/>
      <c r="J11" s="592"/>
      <c r="K11" s="592"/>
    </row>
    <row r="12" spans="1:11" s="258" customFormat="1" ht="24.95" customHeight="1">
      <c r="A12" s="266"/>
      <c r="B12" s="597" t="s">
        <v>535</v>
      </c>
      <c r="C12" s="594">
        <v>17589</v>
      </c>
      <c r="D12" s="595">
        <v>22006.667870036101</v>
      </c>
      <c r="E12" s="596">
        <v>20849.293762575453</v>
      </c>
      <c r="F12" s="592"/>
      <c r="G12" s="592"/>
      <c r="H12" s="592"/>
      <c r="I12" s="592"/>
      <c r="J12" s="592"/>
      <c r="K12" s="592"/>
    </row>
    <row r="13" spans="1:11" s="258" customFormat="1" ht="24.95" customHeight="1">
      <c r="A13" s="266"/>
      <c r="B13" s="597" t="s">
        <v>536</v>
      </c>
      <c r="C13" s="594">
        <v>17977</v>
      </c>
      <c r="D13" s="595">
        <v>18881.128205128207</v>
      </c>
      <c r="E13" s="596">
        <v>23130</v>
      </c>
      <c r="F13" s="592"/>
      <c r="G13" s="592"/>
      <c r="H13" s="592"/>
      <c r="I13" s="592"/>
      <c r="J13" s="592"/>
      <c r="K13" s="592"/>
    </row>
    <row r="14" spans="1:11" s="258" customFormat="1" ht="24.95" customHeight="1">
      <c r="A14" s="266"/>
      <c r="B14" s="597" t="s">
        <v>537</v>
      </c>
      <c r="C14" s="594">
        <v>29719</v>
      </c>
      <c r="D14" s="595">
        <v>24276.828793774319</v>
      </c>
      <c r="E14" s="596">
        <v>26641</v>
      </c>
      <c r="F14" s="592"/>
      <c r="G14" s="592"/>
      <c r="H14" s="592"/>
      <c r="I14" s="592"/>
      <c r="J14" s="592"/>
      <c r="K14" s="592"/>
    </row>
    <row r="15" spans="1:11" s="258" customFormat="1" ht="24.95" customHeight="1">
      <c r="A15" s="266"/>
      <c r="B15" s="597" t="s">
        <v>538</v>
      </c>
      <c r="C15" s="594">
        <v>25625</v>
      </c>
      <c r="D15" s="595">
        <v>25078</v>
      </c>
      <c r="E15" s="596">
        <v>20729</v>
      </c>
      <c r="F15" s="592"/>
      <c r="G15" s="592"/>
      <c r="H15" s="592"/>
      <c r="I15" s="592"/>
      <c r="J15" s="592"/>
      <c r="K15" s="592"/>
    </row>
    <row r="16" spans="1:11" s="258" customFormat="1" ht="23.25" customHeight="1">
      <c r="A16" s="266"/>
      <c r="B16" s="593" t="s">
        <v>480</v>
      </c>
      <c r="C16" s="594">
        <v>14155.412068965517</v>
      </c>
      <c r="D16" s="595">
        <v>16235</v>
      </c>
      <c r="E16" s="596">
        <v>21838</v>
      </c>
      <c r="F16" s="592"/>
      <c r="G16" s="592"/>
      <c r="H16" s="592"/>
      <c r="I16" s="592"/>
      <c r="J16" s="592"/>
      <c r="K16" s="592"/>
    </row>
    <row r="17" spans="1:11" s="258" customFormat="1" ht="29.25" customHeight="1">
      <c r="A17" s="599"/>
      <c r="B17" s="588" t="s">
        <v>539</v>
      </c>
      <c r="C17" s="589">
        <v>32181</v>
      </c>
      <c r="D17" s="600">
        <v>32575</v>
      </c>
      <c r="E17" s="591">
        <v>32837</v>
      </c>
      <c r="F17" s="592"/>
      <c r="G17" s="592"/>
      <c r="H17" s="592"/>
      <c r="I17" s="592"/>
      <c r="J17" s="592"/>
      <c r="K17" s="592"/>
    </row>
    <row r="18" spans="1:11" s="258" customFormat="1" ht="24" customHeight="1">
      <c r="A18" s="259"/>
      <c r="B18" s="755" t="s">
        <v>448</v>
      </c>
      <c r="C18" s="601">
        <v>18366</v>
      </c>
      <c r="D18" s="602">
        <v>20358</v>
      </c>
      <c r="E18" s="603">
        <v>19847</v>
      </c>
      <c r="F18" s="592"/>
      <c r="G18" s="592"/>
      <c r="H18" s="592"/>
      <c r="I18" s="592"/>
      <c r="J18" s="592"/>
      <c r="K18" s="592"/>
    </row>
    <row r="19" spans="1:11" s="605" customFormat="1" ht="21" customHeight="1">
      <c r="A19" s="604" t="s">
        <v>807</v>
      </c>
    </row>
    <row r="20" spans="1:11" s="258" customFormat="1" ht="21" customHeight="1">
      <c r="A20" s="283" t="s">
        <v>449</v>
      </c>
      <c r="C20" s="272"/>
      <c r="D20" s="272"/>
      <c r="E20" s="272"/>
    </row>
    <row r="21" spans="1:11" s="258" customFormat="1" ht="18.95" customHeight="1">
      <c r="B21" s="272"/>
      <c r="C21" s="272"/>
      <c r="D21" s="272"/>
      <c r="E21" s="272"/>
    </row>
    <row r="22" spans="1:11" s="258" customFormat="1" ht="18.95" customHeight="1">
      <c r="B22" s="272"/>
      <c r="C22" s="272"/>
      <c r="D22" s="272"/>
      <c r="E22" s="272"/>
    </row>
    <row r="23" spans="1:11" s="258" customFormat="1" ht="18.95" customHeight="1">
      <c r="B23" s="272"/>
      <c r="C23" s="606"/>
      <c r="D23" s="272"/>
      <c r="E23" s="272"/>
    </row>
    <row r="24" spans="1:11" s="258" customFormat="1" ht="18.95" customHeight="1">
      <c r="B24" s="272"/>
      <c r="C24" s="606"/>
      <c r="D24" s="272"/>
      <c r="E24" s="272"/>
    </row>
    <row r="25" spans="1:11" s="258" customFormat="1" ht="18.95" customHeight="1">
      <c r="B25" s="272"/>
      <c r="C25" s="272"/>
      <c r="D25" s="272"/>
      <c r="E25" s="272"/>
    </row>
    <row r="26" spans="1:11" s="258" customFormat="1" ht="18.95" customHeight="1">
      <c r="B26" s="272"/>
      <c r="C26" s="272"/>
      <c r="D26" s="272"/>
      <c r="E26" s="272"/>
    </row>
    <row r="27" spans="1:11" s="258" customFormat="1" ht="18.95" customHeight="1">
      <c r="B27" s="272"/>
      <c r="C27" s="272"/>
      <c r="D27" s="272"/>
      <c r="E27" s="272"/>
    </row>
    <row r="28" spans="1:11" s="258" customFormat="1" ht="18.95" customHeight="1">
      <c r="B28" s="272"/>
      <c r="C28" s="272"/>
      <c r="D28" s="272"/>
      <c r="E28" s="272"/>
    </row>
    <row r="29" spans="1:11" s="258" customFormat="1" ht="13.5" customHeight="1">
      <c r="B29" s="272"/>
      <c r="C29" s="272"/>
      <c r="D29" s="272"/>
      <c r="E29" s="272"/>
    </row>
    <row r="30" spans="1:11" s="258" customFormat="1" ht="18.95" customHeight="1">
      <c r="B30" s="272"/>
      <c r="C30" s="272"/>
      <c r="D30" s="272"/>
      <c r="E30" s="272"/>
    </row>
    <row r="31" spans="1:11" s="258" customFormat="1" ht="18.95" customHeight="1">
      <c r="B31" s="272"/>
      <c r="C31" s="272"/>
      <c r="D31" s="272"/>
      <c r="E31" s="272"/>
    </row>
    <row r="32" spans="1:11" s="258" customFormat="1" ht="18.95" customHeight="1">
      <c r="B32" s="272"/>
      <c r="C32" s="272"/>
      <c r="D32" s="272"/>
      <c r="E32" s="272"/>
    </row>
    <row r="33" spans="2:5" s="258" customFormat="1" ht="8.1" customHeight="1">
      <c r="B33" s="272"/>
      <c r="C33" s="272"/>
      <c r="D33" s="272"/>
      <c r="E33" s="272"/>
    </row>
    <row r="34" spans="2:5" s="258" customFormat="1" ht="8.1" customHeight="1">
      <c r="B34" s="272"/>
      <c r="C34" s="272"/>
      <c r="D34" s="272"/>
      <c r="E34" s="272"/>
    </row>
    <row r="35" spans="2:5" s="258" customFormat="1" ht="18" customHeight="1">
      <c r="B35" s="272"/>
      <c r="C35" s="272"/>
      <c r="D35" s="272"/>
      <c r="E35" s="272"/>
    </row>
    <row r="36" spans="2:5" s="258" customFormat="1" ht="8.1" customHeight="1">
      <c r="B36" s="272"/>
      <c r="C36" s="272"/>
      <c r="D36" s="272"/>
      <c r="E36" s="272"/>
    </row>
    <row r="37" spans="2:5" s="258" customFormat="1">
      <c r="B37" s="272"/>
      <c r="C37" s="272"/>
      <c r="D37" s="272"/>
      <c r="E37" s="272"/>
    </row>
    <row r="38" spans="2:5" s="258" customFormat="1">
      <c r="B38" s="272"/>
      <c r="C38" s="272"/>
      <c r="D38" s="272"/>
      <c r="E38" s="272"/>
    </row>
    <row r="39" spans="2:5" s="258" customFormat="1"/>
    <row r="40" spans="2:5" s="258" customFormat="1"/>
    <row r="41" spans="2:5" s="258" customFormat="1"/>
    <row r="42" spans="2:5" s="258" customFormat="1"/>
    <row r="43" spans="2:5" s="258" customFormat="1"/>
    <row r="44" spans="2:5" s="258" customFormat="1"/>
    <row r="45" spans="2:5" s="258" customFormat="1"/>
    <row r="46" spans="2:5" s="258" customFormat="1"/>
    <row r="47" spans="2:5" s="258" customFormat="1"/>
    <row r="48" spans="2:5" s="258" customFormat="1"/>
    <row r="49" s="258" customFormat="1"/>
    <row r="50" s="258" customFormat="1"/>
    <row r="51" s="258" customFormat="1"/>
    <row r="52" s="258" customFormat="1"/>
    <row r="53" s="258" customFormat="1"/>
    <row r="54" s="258" customFormat="1"/>
    <row r="55" s="258" customFormat="1"/>
    <row r="56" s="258" customFormat="1"/>
    <row r="57" s="258" customFormat="1"/>
    <row r="58" s="258" customFormat="1"/>
    <row r="59" s="258" customFormat="1"/>
    <row r="60" s="258" customFormat="1"/>
    <row r="61" s="258" customFormat="1"/>
    <row r="62" s="258" customFormat="1"/>
    <row r="63" s="258" customFormat="1"/>
    <row r="64" s="258" customFormat="1"/>
    <row r="65" s="258" customFormat="1"/>
    <row r="66" s="258" customFormat="1"/>
    <row r="67" s="258" customFormat="1"/>
    <row r="68" s="258" customFormat="1"/>
    <row r="69" s="258" customFormat="1"/>
    <row r="70" s="258" customFormat="1"/>
    <row r="71" s="258" customFormat="1"/>
    <row r="72" s="258" customFormat="1"/>
    <row r="73" s="258" customFormat="1"/>
    <row r="74" s="258" customFormat="1"/>
    <row r="75" s="258" customFormat="1"/>
    <row r="76" s="258" customFormat="1"/>
    <row r="77" s="258" customFormat="1"/>
    <row r="78" s="258" customFormat="1"/>
    <row r="79" s="258" customFormat="1"/>
    <row r="80" s="258" customFormat="1"/>
    <row r="81" s="258" customFormat="1"/>
    <row r="82" s="258" customFormat="1"/>
    <row r="83" s="258" customFormat="1"/>
    <row r="84" s="258" customFormat="1"/>
    <row r="85" s="258" customFormat="1"/>
    <row r="86" s="258" customFormat="1"/>
    <row r="87" s="258" customFormat="1"/>
    <row r="88" s="258" customFormat="1"/>
    <row r="89" s="258" customFormat="1"/>
    <row r="90" s="258" customFormat="1"/>
    <row r="91" s="258" customFormat="1"/>
    <row r="92" s="258" customFormat="1"/>
    <row r="93" s="258" customFormat="1"/>
    <row r="94" s="258" customFormat="1"/>
    <row r="95" s="258" customFormat="1"/>
    <row r="96" s="258" customFormat="1"/>
    <row r="97" s="258" customFormat="1"/>
    <row r="98" s="258" customFormat="1"/>
    <row r="99" s="258" customFormat="1"/>
    <row r="100" s="258" customFormat="1"/>
    <row r="101" s="258" customFormat="1"/>
    <row r="102" s="258" customFormat="1"/>
    <row r="103" s="258" customFormat="1"/>
    <row r="104" s="258" customFormat="1"/>
    <row r="105" s="258" customFormat="1"/>
    <row r="106" s="258" customFormat="1"/>
    <row r="107" s="258" customFormat="1"/>
    <row r="108" s="258" customFormat="1"/>
    <row r="109" s="258" customFormat="1"/>
    <row r="110" s="258" customFormat="1"/>
    <row r="111" s="258" customFormat="1"/>
    <row r="112" s="258" customFormat="1"/>
    <row r="113" s="258" customFormat="1"/>
    <row r="114" s="258" customFormat="1"/>
    <row r="115" s="258" customFormat="1"/>
    <row r="116" s="258" customFormat="1"/>
    <row r="117" s="258" customFormat="1"/>
    <row r="118" s="258" customFormat="1"/>
    <row r="119" s="258" customFormat="1"/>
    <row r="120" s="258" customFormat="1"/>
    <row r="121" s="258" customFormat="1"/>
    <row r="122" s="258" customFormat="1"/>
    <row r="123" s="258" customFormat="1"/>
    <row r="124" s="258" customFormat="1"/>
    <row r="125" s="258" customFormat="1"/>
    <row r="126" s="258" customFormat="1"/>
    <row r="127" s="258" customFormat="1"/>
    <row r="128" s="258" customFormat="1"/>
    <row r="129" s="258" customFormat="1"/>
    <row r="130" s="258" customFormat="1"/>
    <row r="131" s="258" customFormat="1"/>
    <row r="132" s="258" customFormat="1"/>
    <row r="133" s="258" customFormat="1"/>
    <row r="134" s="258" customFormat="1"/>
    <row r="135" s="258" customFormat="1"/>
    <row r="136" s="258" customFormat="1"/>
    <row r="137" s="258" customFormat="1"/>
    <row r="138" s="258" customFormat="1"/>
    <row r="139" s="258" customFormat="1"/>
    <row r="140" s="258" customFormat="1"/>
    <row r="141" s="258" customFormat="1"/>
    <row r="142" s="258" customFormat="1"/>
    <row r="143" s="258" customFormat="1"/>
    <row r="144" s="258" customFormat="1"/>
    <row r="145" s="258" customFormat="1"/>
    <row r="146" s="258" customFormat="1"/>
    <row r="147" s="258" customFormat="1"/>
    <row r="148" s="258" customFormat="1"/>
    <row r="149" s="258" customFormat="1"/>
    <row r="150" s="258" customFormat="1"/>
    <row r="151" s="258" customFormat="1"/>
    <row r="152" s="258" customFormat="1"/>
    <row r="153" s="258" customFormat="1"/>
    <row r="154" s="258" customFormat="1"/>
    <row r="155" s="258" customFormat="1"/>
    <row r="156" s="258" customFormat="1"/>
    <row r="157" s="258" customFormat="1"/>
    <row r="158" s="258" customFormat="1"/>
    <row r="159" s="258" customFormat="1"/>
    <row r="160" s="258" customFormat="1"/>
    <row r="161" s="258" customFormat="1"/>
    <row r="162" s="258" customFormat="1"/>
    <row r="163" s="258" customFormat="1"/>
    <row r="164" s="258" customFormat="1"/>
    <row r="165" s="258" customFormat="1"/>
    <row r="166" s="258" customFormat="1"/>
    <row r="167" s="258" customFormat="1"/>
    <row r="168" s="258" customFormat="1"/>
    <row r="169" s="258" customFormat="1"/>
    <row r="170" s="258" customFormat="1"/>
    <row r="171" s="258" customFormat="1"/>
    <row r="172" s="258" customFormat="1"/>
    <row r="173" s="258" customFormat="1"/>
    <row r="174" s="258" customFormat="1"/>
    <row r="175" s="258" customFormat="1"/>
    <row r="176" s="258" customFormat="1"/>
    <row r="177" s="258" customFormat="1"/>
    <row r="178" s="258" customFormat="1"/>
    <row r="179" s="258" customFormat="1"/>
    <row r="180" s="258" customFormat="1"/>
    <row r="181" s="258" customFormat="1"/>
    <row r="182" s="258" customFormat="1"/>
    <row r="183" s="258" customFormat="1"/>
    <row r="184" s="258" customFormat="1"/>
    <row r="185" s="258" customFormat="1"/>
    <row r="186" s="258" customFormat="1"/>
    <row r="187" s="258" customFormat="1"/>
    <row r="188" s="258" customFormat="1"/>
    <row r="189" s="258" customFormat="1"/>
    <row r="190" s="258" customFormat="1"/>
    <row r="191" s="258" customFormat="1"/>
    <row r="192" s="258" customFormat="1"/>
    <row r="193" s="258" customFormat="1"/>
    <row r="194" s="258" customFormat="1"/>
    <row r="195" s="258" customFormat="1"/>
    <row r="196" s="258" customFormat="1"/>
    <row r="197" s="258" customFormat="1"/>
    <row r="198" s="258" customFormat="1"/>
    <row r="199" s="258" customFormat="1"/>
    <row r="200" s="258" customFormat="1"/>
    <row r="201" s="258" customFormat="1"/>
    <row r="202" s="258" customFormat="1"/>
    <row r="203" s="258" customFormat="1"/>
    <row r="204" s="258" customFormat="1"/>
    <row r="205" s="258" customFormat="1"/>
    <row r="206" s="258" customFormat="1"/>
    <row r="207" s="258" customFormat="1"/>
    <row r="208" s="258" customFormat="1"/>
    <row r="209" s="258" customFormat="1"/>
    <row r="210" s="258" customFormat="1"/>
    <row r="211" s="258" customFormat="1"/>
    <row r="212" s="258" customFormat="1"/>
    <row r="213" s="258" customFormat="1"/>
    <row r="214" s="258" customFormat="1"/>
    <row r="215" s="258" customFormat="1"/>
    <row r="216" s="258" customFormat="1"/>
    <row r="217" s="258" customFormat="1"/>
    <row r="218" s="258" customFormat="1"/>
    <row r="219" s="258" customFormat="1"/>
    <row r="220" s="258" customFormat="1"/>
    <row r="221" s="258" customFormat="1"/>
    <row r="222" s="258" customFormat="1"/>
    <row r="223" s="258" customFormat="1"/>
    <row r="224" s="258" customFormat="1"/>
    <row r="225" s="258" customFormat="1"/>
    <row r="226" s="258" customFormat="1"/>
    <row r="227" s="258" customFormat="1"/>
    <row r="228" s="258" customFormat="1"/>
    <row r="229" s="258" customFormat="1"/>
    <row r="230" s="258" customFormat="1"/>
    <row r="231" s="258" customFormat="1"/>
    <row r="232" s="258" customFormat="1"/>
    <row r="233" s="258" customFormat="1"/>
    <row r="234" s="258" customFormat="1"/>
    <row r="235" s="258" customFormat="1"/>
    <row r="236" s="258" customFormat="1"/>
    <row r="237" s="258" customFormat="1"/>
    <row r="238" s="258" customFormat="1"/>
    <row r="239" s="258" customFormat="1"/>
    <row r="240" s="258" customFormat="1"/>
    <row r="241" s="258" customFormat="1"/>
    <row r="242" s="258" customFormat="1"/>
    <row r="243" s="258" customFormat="1"/>
    <row r="244" s="258" customFormat="1"/>
    <row r="245" s="258" customFormat="1"/>
    <row r="246" s="258" customFormat="1"/>
    <row r="247" s="258" customFormat="1"/>
    <row r="248" s="258" customFormat="1"/>
    <row r="249" s="258" customFormat="1"/>
    <row r="250" s="258" customFormat="1"/>
    <row r="251" s="258" customFormat="1"/>
    <row r="252" s="258" customFormat="1"/>
    <row r="253" s="258" customFormat="1"/>
    <row r="254" s="258" customFormat="1"/>
    <row r="255" s="258" customFormat="1"/>
    <row r="256" s="258" customFormat="1"/>
    <row r="257" s="258" customFormat="1"/>
    <row r="258" s="258" customFormat="1"/>
    <row r="259" s="258" customFormat="1"/>
    <row r="260" s="258" customFormat="1"/>
    <row r="261" s="258" customFormat="1"/>
    <row r="262" s="258" customFormat="1"/>
    <row r="263" s="258" customFormat="1"/>
    <row r="264" s="258" customFormat="1"/>
    <row r="265" s="258" customFormat="1"/>
    <row r="266" s="258" customFormat="1"/>
    <row r="267" s="258" customFormat="1"/>
    <row r="268" s="258" customFormat="1"/>
    <row r="269" s="258" customFormat="1"/>
    <row r="270" s="258" customFormat="1"/>
    <row r="271" s="258" customFormat="1"/>
    <row r="272" s="258" customFormat="1"/>
    <row r="273" s="258" customFormat="1"/>
    <row r="274" s="258" customFormat="1"/>
    <row r="275" s="258" customFormat="1"/>
    <row r="276" s="258" customFormat="1"/>
    <row r="277" s="258" customFormat="1"/>
    <row r="278" s="258" customFormat="1"/>
    <row r="279" s="258" customFormat="1"/>
    <row r="280" s="258" customFormat="1"/>
    <row r="281" s="258" customFormat="1"/>
    <row r="282" s="258" customFormat="1"/>
    <row r="283" s="258" customFormat="1"/>
    <row r="284" s="258" customFormat="1"/>
    <row r="285" s="258" customFormat="1"/>
    <row r="286" s="258" customFormat="1"/>
    <row r="287" s="258" customFormat="1"/>
    <row r="288" s="258" customFormat="1"/>
    <row r="289" s="258" customFormat="1"/>
    <row r="290" s="258" customFormat="1"/>
    <row r="291" s="258" customFormat="1"/>
    <row r="292" s="258" customFormat="1"/>
    <row r="293" s="258" customFormat="1"/>
    <row r="294" s="258" customFormat="1"/>
    <row r="295" s="258" customFormat="1"/>
    <row r="296" s="258" customFormat="1"/>
    <row r="297" s="258" customFormat="1"/>
    <row r="298" s="258" customFormat="1"/>
    <row r="299" s="258" customFormat="1"/>
    <row r="300" s="258" customFormat="1"/>
    <row r="301" s="258" customFormat="1"/>
    <row r="302" s="258" customFormat="1"/>
    <row r="303" s="258" customFormat="1"/>
    <row r="304" s="258" customFormat="1"/>
    <row r="305" s="258" customFormat="1"/>
    <row r="306" s="258" customFormat="1"/>
    <row r="307" s="258" customFormat="1"/>
    <row r="308" s="258" customFormat="1"/>
    <row r="309" s="258" customFormat="1"/>
    <row r="310" s="258" customFormat="1"/>
    <row r="311" s="258" customFormat="1"/>
    <row r="312" s="258" customFormat="1"/>
    <row r="313" s="258" customFormat="1"/>
    <row r="314" s="258" customFormat="1"/>
    <row r="315" s="258" customFormat="1"/>
    <row r="316" s="258" customFormat="1"/>
    <row r="317" s="258" customFormat="1"/>
    <row r="318" s="258" customFormat="1"/>
    <row r="319" s="258" customFormat="1"/>
    <row r="320" s="258" customFormat="1"/>
    <row r="321" s="258" customFormat="1"/>
    <row r="322" s="258" customFormat="1"/>
    <row r="323" s="258" customFormat="1"/>
    <row r="324" s="258" customFormat="1"/>
    <row r="325" s="258" customFormat="1"/>
    <row r="326" s="258" customFormat="1"/>
    <row r="327" s="258" customFormat="1"/>
    <row r="328" s="258" customFormat="1"/>
    <row r="329" s="258" customFormat="1"/>
    <row r="330" s="258" customFormat="1"/>
    <row r="331" s="258" customFormat="1"/>
    <row r="332" s="258" customFormat="1"/>
  </sheetData>
  <mergeCells count="3">
    <mergeCell ref="A1:B1"/>
    <mergeCell ref="A2:E2"/>
    <mergeCell ref="A4:B4"/>
  </mergeCells>
  <hyperlinks>
    <hyperlink ref="A1:B1" location="'Table of Contents'!A1" display="Back to Table of contents" xr:uid="{F5B5391D-8D5D-494F-99E0-4F37F2646DCB}"/>
  </hyperlinks>
  <pageMargins left="0.7" right="0.7" top="1" bottom="0.5" header="0.3" footer="0.3"/>
  <pageSetup paperSize="9" scale="9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3CCBD-9BAF-453D-96FA-AB52FE797C19}">
  <sheetPr>
    <tabColor theme="5" tint="0.79998168889431442"/>
  </sheetPr>
  <dimension ref="A1:T30"/>
  <sheetViews>
    <sheetView showGridLines="0" workbookViewId="0">
      <selection activeCell="M12" sqref="M12"/>
    </sheetView>
  </sheetViews>
  <sheetFormatPr defaultColWidth="9.140625" defaultRowHeight="13.5"/>
  <cols>
    <col min="1" max="1" width="43.5703125" style="610" customWidth="1"/>
    <col min="2" max="3" width="9.42578125" style="608" customWidth="1"/>
    <col min="4" max="4" width="10" style="609" customWidth="1"/>
    <col min="5" max="6" width="9.42578125" style="608" customWidth="1"/>
    <col min="7" max="7" width="10" style="609" customWidth="1"/>
    <col min="8" max="9" width="9.42578125" style="608" customWidth="1"/>
    <col min="10" max="10" width="10" style="609" customWidth="1"/>
    <col min="11" max="16384" width="9.140625" style="610"/>
  </cols>
  <sheetData>
    <row r="1" spans="1:20" ht="15" customHeight="1">
      <c r="A1" s="256" t="s">
        <v>0</v>
      </c>
      <c r="B1" s="395"/>
      <c r="C1" s="395"/>
      <c r="D1" s="607"/>
    </row>
    <row r="2" spans="1:20" ht="21.75" customHeight="1">
      <c r="A2" s="1147" t="s">
        <v>542</v>
      </c>
      <c r="B2" s="1147"/>
      <c r="C2" s="1147"/>
      <c r="D2" s="1147"/>
      <c r="E2" s="1147"/>
      <c r="F2" s="1147"/>
      <c r="G2" s="1147"/>
      <c r="H2" s="1147"/>
      <c r="I2" s="1147"/>
      <c r="J2" s="1147"/>
    </row>
    <row r="3" spans="1:20" ht="18.75" customHeight="1">
      <c r="A3" s="1221" t="s">
        <v>78</v>
      </c>
      <c r="B3" s="1148" t="s">
        <v>697</v>
      </c>
      <c r="C3" s="1149"/>
      <c r="D3" s="1150"/>
      <c r="E3" s="1151" t="s">
        <v>494</v>
      </c>
      <c r="F3" s="1152"/>
      <c r="G3" s="1153"/>
      <c r="H3" s="1151" t="s">
        <v>691</v>
      </c>
      <c r="I3" s="1152"/>
      <c r="J3" s="1153"/>
    </row>
    <row r="4" spans="1:20" ht="22.5" customHeight="1">
      <c r="A4" s="1222"/>
      <c r="B4" s="611" t="s">
        <v>489</v>
      </c>
      <c r="C4" s="611" t="s">
        <v>490</v>
      </c>
      <c r="D4" s="612" t="s">
        <v>466</v>
      </c>
      <c r="E4" s="613" t="s">
        <v>489</v>
      </c>
      <c r="F4" s="611" t="s">
        <v>490</v>
      </c>
      <c r="G4" s="612" t="s">
        <v>466</v>
      </c>
      <c r="H4" s="613" t="s">
        <v>489</v>
      </c>
      <c r="I4" s="611" t="s">
        <v>490</v>
      </c>
      <c r="J4" s="612" t="s">
        <v>466</v>
      </c>
    </row>
    <row r="5" spans="1:20" ht="17.25" customHeight="1">
      <c r="A5" s="614" t="s">
        <v>1</v>
      </c>
      <c r="B5" s="615">
        <v>118</v>
      </c>
      <c r="C5" s="616">
        <v>1</v>
      </c>
      <c r="D5" s="615">
        <v>119</v>
      </c>
      <c r="E5" s="617">
        <v>105</v>
      </c>
      <c r="F5" s="616">
        <v>2</v>
      </c>
      <c r="G5" s="615">
        <v>107</v>
      </c>
      <c r="H5" s="615">
        <v>89</v>
      </c>
      <c r="I5" s="616">
        <v>6</v>
      </c>
      <c r="J5" s="615">
        <v>95</v>
      </c>
      <c r="L5" s="769"/>
      <c r="M5" s="769"/>
      <c r="N5" s="769"/>
      <c r="O5" s="769"/>
      <c r="P5" s="769"/>
      <c r="Q5" s="769"/>
      <c r="R5" s="769"/>
      <c r="S5" s="769"/>
      <c r="T5" s="769"/>
    </row>
    <row r="6" spans="1:20" ht="17.25" customHeight="1">
      <c r="A6" s="618" t="s">
        <v>2</v>
      </c>
      <c r="B6" s="619">
        <v>0</v>
      </c>
      <c r="C6" s="620">
        <v>0</v>
      </c>
      <c r="D6" s="619">
        <v>0</v>
      </c>
      <c r="E6" s="619">
        <v>0</v>
      </c>
      <c r="F6" s="620">
        <v>1</v>
      </c>
      <c r="G6" s="620">
        <v>1</v>
      </c>
      <c r="H6" s="620">
        <v>0</v>
      </c>
      <c r="I6" s="620">
        <v>1</v>
      </c>
      <c r="J6" s="620">
        <v>1</v>
      </c>
      <c r="L6" s="769"/>
      <c r="M6" s="769"/>
      <c r="N6" s="769"/>
      <c r="O6" s="769"/>
      <c r="P6" s="769"/>
      <c r="Q6" s="769"/>
      <c r="R6" s="769"/>
      <c r="S6" s="769"/>
      <c r="T6" s="769"/>
    </row>
    <row r="7" spans="1:20" ht="17.25" customHeight="1">
      <c r="A7" s="618" t="s">
        <v>3</v>
      </c>
      <c r="B7" s="621">
        <v>16286</v>
      </c>
      <c r="C7" s="622">
        <v>5993</v>
      </c>
      <c r="D7" s="621">
        <v>22279</v>
      </c>
      <c r="E7" s="621">
        <v>14444</v>
      </c>
      <c r="F7" s="622">
        <v>5218</v>
      </c>
      <c r="G7" s="621">
        <v>19662</v>
      </c>
      <c r="H7" s="621">
        <v>12870</v>
      </c>
      <c r="I7" s="622">
        <v>4895</v>
      </c>
      <c r="J7" s="621">
        <v>17765</v>
      </c>
      <c r="L7" s="769"/>
      <c r="M7" s="769"/>
      <c r="N7" s="769"/>
      <c r="O7" s="769"/>
      <c r="P7" s="769"/>
      <c r="Q7" s="769"/>
      <c r="R7" s="769"/>
      <c r="S7" s="769"/>
      <c r="T7" s="769"/>
    </row>
    <row r="8" spans="1:20" ht="17.25" customHeight="1">
      <c r="A8" s="623" t="s">
        <v>543</v>
      </c>
      <c r="B8" s="624">
        <v>1105</v>
      </c>
      <c r="C8" s="625">
        <v>1392</v>
      </c>
      <c r="D8" s="624">
        <v>2497</v>
      </c>
      <c r="E8" s="624">
        <v>1007</v>
      </c>
      <c r="F8" s="625">
        <v>1323</v>
      </c>
      <c r="G8" s="624">
        <v>2330</v>
      </c>
      <c r="H8" s="624">
        <v>891</v>
      </c>
      <c r="I8" s="625">
        <v>1144</v>
      </c>
      <c r="J8" s="624">
        <v>2035</v>
      </c>
      <c r="L8" s="769"/>
      <c r="M8" s="769"/>
      <c r="N8" s="769"/>
      <c r="O8" s="769"/>
      <c r="P8" s="769"/>
      <c r="Q8" s="769"/>
      <c r="R8" s="769"/>
      <c r="S8" s="769"/>
      <c r="T8" s="769"/>
    </row>
    <row r="9" spans="1:20" ht="17.25" customHeight="1">
      <c r="A9" s="626" t="s">
        <v>544</v>
      </c>
      <c r="B9" s="624">
        <v>13598</v>
      </c>
      <c r="C9" s="625">
        <v>4520</v>
      </c>
      <c r="D9" s="624">
        <v>18118</v>
      </c>
      <c r="E9" s="624">
        <v>11875</v>
      </c>
      <c r="F9" s="625">
        <v>3808</v>
      </c>
      <c r="G9" s="624">
        <v>15683</v>
      </c>
      <c r="H9" s="624">
        <v>10443</v>
      </c>
      <c r="I9" s="625">
        <v>3665</v>
      </c>
      <c r="J9" s="624">
        <v>14108</v>
      </c>
      <c r="L9" s="769"/>
      <c r="M9" s="769"/>
      <c r="N9" s="769"/>
      <c r="O9" s="769"/>
      <c r="P9" s="769"/>
      <c r="Q9" s="769"/>
      <c r="R9" s="769"/>
      <c r="S9" s="769"/>
      <c r="T9" s="769"/>
    </row>
    <row r="10" spans="1:20" ht="17.25" customHeight="1">
      <c r="A10" s="618" t="s">
        <v>4</v>
      </c>
      <c r="B10" s="627">
        <v>3</v>
      </c>
      <c r="C10" s="627">
        <v>1</v>
      </c>
      <c r="D10" s="627">
        <v>4</v>
      </c>
      <c r="E10" s="627">
        <v>3</v>
      </c>
      <c r="F10" s="628">
        <v>1</v>
      </c>
      <c r="G10" s="627">
        <v>4</v>
      </c>
      <c r="H10" s="627">
        <v>3</v>
      </c>
      <c r="I10" s="628">
        <v>1</v>
      </c>
      <c r="J10" s="627">
        <v>4</v>
      </c>
      <c r="L10" s="769"/>
      <c r="M10" s="769"/>
      <c r="N10" s="769"/>
      <c r="O10" s="769"/>
      <c r="P10" s="769"/>
      <c r="Q10" s="769"/>
      <c r="R10" s="769"/>
      <c r="S10" s="769"/>
      <c r="T10" s="769"/>
    </row>
    <row r="11" spans="1:20" ht="29.25" customHeight="1">
      <c r="A11" s="629" t="s">
        <v>515</v>
      </c>
      <c r="B11" s="621">
        <v>13</v>
      </c>
      <c r="C11" s="630">
        <v>0</v>
      </c>
      <c r="D11" s="621">
        <v>13</v>
      </c>
      <c r="E11" s="621">
        <v>17</v>
      </c>
      <c r="F11" s="620">
        <v>0</v>
      </c>
      <c r="G11" s="621">
        <v>17</v>
      </c>
      <c r="H11" s="621">
        <v>14</v>
      </c>
      <c r="I11" s="620">
        <v>5</v>
      </c>
      <c r="J11" s="621">
        <v>19</v>
      </c>
      <c r="L11" s="769"/>
      <c r="M11" s="769"/>
      <c r="N11" s="769"/>
      <c r="O11" s="769"/>
      <c r="P11" s="769"/>
      <c r="Q11" s="769"/>
      <c r="R11" s="769"/>
      <c r="S11" s="769"/>
      <c r="T11" s="769"/>
    </row>
    <row r="12" spans="1:20" ht="17.25" customHeight="1">
      <c r="A12" s="618" t="s">
        <v>5</v>
      </c>
      <c r="B12" s="621">
        <v>7261</v>
      </c>
      <c r="C12" s="622">
        <v>11</v>
      </c>
      <c r="D12" s="621">
        <v>7272</v>
      </c>
      <c r="E12" s="621">
        <v>6916</v>
      </c>
      <c r="F12" s="622">
        <v>12</v>
      </c>
      <c r="G12" s="621">
        <v>6928</v>
      </c>
      <c r="H12" s="621">
        <v>6749</v>
      </c>
      <c r="I12" s="622">
        <v>12</v>
      </c>
      <c r="J12" s="621">
        <v>6761</v>
      </c>
      <c r="L12" s="769"/>
      <c r="M12" s="769"/>
      <c r="N12" s="769"/>
      <c r="O12" s="769"/>
      <c r="P12" s="769"/>
      <c r="Q12" s="769"/>
      <c r="R12" s="769"/>
      <c r="S12" s="769"/>
      <c r="T12" s="769"/>
    </row>
    <row r="13" spans="1:20" ht="29.25" customHeight="1">
      <c r="A13" s="414" t="s">
        <v>17</v>
      </c>
      <c r="B13" s="621">
        <v>1042</v>
      </c>
      <c r="C13" s="621">
        <v>49</v>
      </c>
      <c r="D13" s="631">
        <v>1091</v>
      </c>
      <c r="E13" s="621">
        <v>1084</v>
      </c>
      <c r="F13" s="621">
        <v>46</v>
      </c>
      <c r="G13" s="631">
        <v>1130</v>
      </c>
      <c r="H13" s="621">
        <v>1001</v>
      </c>
      <c r="I13" s="621">
        <v>72</v>
      </c>
      <c r="J13" s="631">
        <v>1073</v>
      </c>
      <c r="L13" s="769"/>
      <c r="M13" s="769"/>
      <c r="N13" s="769"/>
      <c r="O13" s="769"/>
      <c r="P13" s="769"/>
      <c r="Q13" s="769"/>
      <c r="R13" s="769"/>
      <c r="S13" s="769"/>
      <c r="T13" s="769"/>
    </row>
    <row r="14" spans="1:20" ht="17.25" customHeight="1">
      <c r="A14" s="618" t="s">
        <v>18</v>
      </c>
      <c r="B14" s="621">
        <v>148</v>
      </c>
      <c r="C14" s="622">
        <v>8</v>
      </c>
      <c r="D14" s="621">
        <v>156</v>
      </c>
      <c r="E14" s="621">
        <v>80</v>
      </c>
      <c r="F14" s="622">
        <v>1</v>
      </c>
      <c r="G14" s="621">
        <v>81</v>
      </c>
      <c r="H14" s="621">
        <v>86</v>
      </c>
      <c r="I14" s="622">
        <v>3</v>
      </c>
      <c r="J14" s="621">
        <v>89</v>
      </c>
      <c r="L14" s="769"/>
      <c r="M14" s="769"/>
      <c r="N14" s="769"/>
      <c r="O14" s="769"/>
      <c r="P14" s="769"/>
      <c r="Q14" s="769"/>
      <c r="R14" s="769"/>
      <c r="S14" s="769"/>
      <c r="T14" s="769"/>
    </row>
    <row r="15" spans="1:20" ht="17.25" customHeight="1">
      <c r="A15" s="618" t="s">
        <v>6</v>
      </c>
      <c r="B15" s="621">
        <v>331</v>
      </c>
      <c r="C15" s="622">
        <v>301</v>
      </c>
      <c r="D15" s="621">
        <v>632</v>
      </c>
      <c r="E15" s="621">
        <v>283</v>
      </c>
      <c r="F15" s="622">
        <v>255</v>
      </c>
      <c r="G15" s="621">
        <v>538</v>
      </c>
      <c r="H15" s="621">
        <v>619</v>
      </c>
      <c r="I15" s="622">
        <v>398</v>
      </c>
      <c r="J15" s="621">
        <v>1017</v>
      </c>
      <c r="L15" s="769"/>
      <c r="M15" s="769"/>
      <c r="N15" s="769"/>
      <c r="O15" s="769"/>
      <c r="P15" s="769"/>
      <c r="Q15" s="769"/>
      <c r="R15" s="769"/>
      <c r="S15" s="769"/>
      <c r="T15" s="769"/>
    </row>
    <row r="16" spans="1:20" ht="17.25" customHeight="1">
      <c r="A16" s="618" t="s">
        <v>7</v>
      </c>
      <c r="B16" s="621">
        <v>357</v>
      </c>
      <c r="C16" s="622">
        <v>94</v>
      </c>
      <c r="D16" s="621">
        <v>451</v>
      </c>
      <c r="E16" s="621">
        <v>312</v>
      </c>
      <c r="F16" s="622">
        <v>73</v>
      </c>
      <c r="G16" s="621">
        <v>385</v>
      </c>
      <c r="H16" s="621">
        <v>268</v>
      </c>
      <c r="I16" s="622">
        <v>80</v>
      </c>
      <c r="J16" s="621">
        <v>348</v>
      </c>
      <c r="L16" s="769"/>
      <c r="M16" s="769"/>
      <c r="N16" s="769"/>
      <c r="O16" s="769"/>
      <c r="P16" s="769"/>
      <c r="Q16" s="769"/>
      <c r="R16" s="769"/>
      <c r="S16" s="769"/>
      <c r="T16" s="769"/>
    </row>
    <row r="17" spans="1:20" ht="17.25" customHeight="1">
      <c r="A17" s="618" t="s">
        <v>8</v>
      </c>
      <c r="B17" s="621">
        <v>168</v>
      </c>
      <c r="C17" s="622">
        <v>44</v>
      </c>
      <c r="D17" s="621">
        <v>212</v>
      </c>
      <c r="E17" s="621">
        <v>159</v>
      </c>
      <c r="F17" s="622">
        <v>51</v>
      </c>
      <c r="G17" s="621">
        <v>210</v>
      </c>
      <c r="H17" s="621">
        <v>149</v>
      </c>
      <c r="I17" s="622">
        <v>47</v>
      </c>
      <c r="J17" s="621">
        <v>196</v>
      </c>
      <c r="L17" s="769"/>
      <c r="M17" s="769"/>
      <c r="N17" s="769"/>
      <c r="O17" s="769"/>
      <c r="P17" s="769"/>
      <c r="Q17" s="769"/>
      <c r="R17" s="769"/>
      <c r="S17" s="769"/>
      <c r="T17" s="769"/>
    </row>
    <row r="18" spans="1:20" ht="17.25" customHeight="1">
      <c r="A18" s="618" t="s">
        <v>9</v>
      </c>
      <c r="B18" s="621">
        <v>7</v>
      </c>
      <c r="C18" s="632">
        <v>2</v>
      </c>
      <c r="D18" s="621">
        <v>9</v>
      </c>
      <c r="E18" s="621">
        <v>9</v>
      </c>
      <c r="F18" s="622">
        <v>2</v>
      </c>
      <c r="G18" s="621">
        <v>11</v>
      </c>
      <c r="H18" s="621">
        <v>6</v>
      </c>
      <c r="I18" s="622">
        <v>2</v>
      </c>
      <c r="J18" s="621">
        <v>8</v>
      </c>
      <c r="L18" s="769"/>
      <c r="M18" s="769"/>
      <c r="N18" s="769"/>
      <c r="O18" s="769"/>
      <c r="P18" s="769"/>
      <c r="Q18" s="769"/>
      <c r="R18" s="769"/>
      <c r="S18" s="769"/>
      <c r="T18" s="769"/>
    </row>
    <row r="19" spans="1:20" ht="17.25" customHeight="1">
      <c r="A19" s="618" t="s">
        <v>10</v>
      </c>
      <c r="B19" s="621">
        <v>188</v>
      </c>
      <c r="C19" s="622">
        <v>62</v>
      </c>
      <c r="D19" s="621">
        <v>250</v>
      </c>
      <c r="E19" s="621">
        <v>172</v>
      </c>
      <c r="F19" s="622">
        <v>73</v>
      </c>
      <c r="G19" s="621">
        <v>245</v>
      </c>
      <c r="H19" s="621">
        <v>164</v>
      </c>
      <c r="I19" s="622">
        <v>65</v>
      </c>
      <c r="J19" s="621">
        <v>229</v>
      </c>
      <c r="L19" s="769"/>
      <c r="M19" s="769"/>
      <c r="N19" s="769"/>
      <c r="O19" s="769"/>
      <c r="P19" s="769"/>
      <c r="Q19" s="769"/>
      <c r="R19" s="769"/>
      <c r="S19" s="769"/>
      <c r="T19" s="769"/>
    </row>
    <row r="20" spans="1:20" ht="17.25" customHeight="1">
      <c r="A20" s="618" t="s">
        <v>11</v>
      </c>
      <c r="B20" s="621">
        <v>149</v>
      </c>
      <c r="C20" s="622">
        <v>58</v>
      </c>
      <c r="D20" s="621">
        <v>207</v>
      </c>
      <c r="E20" s="621">
        <v>176</v>
      </c>
      <c r="F20" s="633">
        <v>130</v>
      </c>
      <c r="G20" s="621">
        <v>306</v>
      </c>
      <c r="H20" s="621">
        <v>155</v>
      </c>
      <c r="I20" s="633">
        <v>125</v>
      </c>
      <c r="J20" s="621">
        <v>280</v>
      </c>
      <c r="L20" s="769"/>
      <c r="M20" s="769"/>
      <c r="N20" s="769"/>
      <c r="O20" s="769"/>
      <c r="P20" s="769"/>
      <c r="Q20" s="769"/>
      <c r="R20" s="769"/>
      <c r="S20" s="769"/>
      <c r="T20" s="769"/>
    </row>
    <row r="21" spans="1:20" ht="29.25" customHeight="1">
      <c r="A21" s="629" t="s">
        <v>12</v>
      </c>
      <c r="B21" s="627">
        <v>136</v>
      </c>
      <c r="C21" s="627">
        <v>68</v>
      </c>
      <c r="D21" s="627">
        <v>204</v>
      </c>
      <c r="E21" s="627">
        <v>42</v>
      </c>
      <c r="F21" s="627">
        <v>2</v>
      </c>
      <c r="G21" s="627">
        <v>44</v>
      </c>
      <c r="H21" s="627">
        <v>46</v>
      </c>
      <c r="I21" s="627">
        <v>24</v>
      </c>
      <c r="J21" s="627">
        <v>70</v>
      </c>
      <c r="L21" s="769"/>
      <c r="M21" s="769"/>
      <c r="N21" s="769"/>
      <c r="O21" s="769"/>
      <c r="P21" s="769"/>
      <c r="Q21" s="769"/>
      <c r="R21" s="769"/>
      <c r="S21" s="769"/>
      <c r="T21" s="769"/>
    </row>
    <row r="22" spans="1:20" ht="17.25" customHeight="1">
      <c r="A22" s="618" t="s">
        <v>13</v>
      </c>
      <c r="B22" s="621">
        <v>108</v>
      </c>
      <c r="C22" s="622">
        <v>121</v>
      </c>
      <c r="D22" s="621">
        <v>229</v>
      </c>
      <c r="E22" s="621">
        <v>81</v>
      </c>
      <c r="F22" s="622">
        <v>119</v>
      </c>
      <c r="G22" s="621">
        <v>200</v>
      </c>
      <c r="H22" s="621">
        <v>75</v>
      </c>
      <c r="I22" s="622">
        <v>118</v>
      </c>
      <c r="J22" s="621">
        <v>193</v>
      </c>
      <c r="L22" s="769"/>
      <c r="M22" s="769"/>
      <c r="N22" s="769"/>
      <c r="O22" s="769"/>
      <c r="P22" s="769"/>
      <c r="Q22" s="769"/>
      <c r="R22" s="769"/>
      <c r="S22" s="769"/>
      <c r="T22" s="769"/>
    </row>
    <row r="23" spans="1:20" ht="17.25" customHeight="1">
      <c r="A23" s="618" t="s">
        <v>14</v>
      </c>
      <c r="B23" s="634">
        <v>82</v>
      </c>
      <c r="C23" s="634">
        <v>53</v>
      </c>
      <c r="D23" s="621">
        <v>135</v>
      </c>
      <c r="E23" s="634">
        <v>77</v>
      </c>
      <c r="F23" s="634">
        <v>54</v>
      </c>
      <c r="G23" s="621">
        <v>131</v>
      </c>
      <c r="H23" s="634">
        <v>85</v>
      </c>
      <c r="I23" s="634">
        <v>58</v>
      </c>
      <c r="J23" s="621">
        <v>143</v>
      </c>
      <c r="L23" s="769"/>
      <c r="M23" s="769"/>
      <c r="N23" s="769"/>
      <c r="O23" s="769"/>
      <c r="P23" s="769"/>
      <c r="Q23" s="769"/>
      <c r="R23" s="769"/>
      <c r="S23" s="769"/>
      <c r="T23" s="769"/>
    </row>
    <row r="24" spans="1:20" ht="17.25" customHeight="1">
      <c r="A24" s="618" t="s">
        <v>15</v>
      </c>
      <c r="B24" s="634">
        <v>18</v>
      </c>
      <c r="C24" s="634">
        <v>5</v>
      </c>
      <c r="D24" s="621">
        <v>23</v>
      </c>
      <c r="E24" s="634">
        <v>18</v>
      </c>
      <c r="F24" s="634">
        <v>7</v>
      </c>
      <c r="G24" s="621">
        <v>25</v>
      </c>
      <c r="H24" s="634">
        <v>19</v>
      </c>
      <c r="I24" s="634">
        <v>6</v>
      </c>
      <c r="J24" s="621">
        <v>25</v>
      </c>
      <c r="L24" s="769"/>
      <c r="M24" s="769"/>
      <c r="N24" s="769"/>
      <c r="O24" s="769"/>
      <c r="P24" s="769"/>
      <c r="Q24" s="769"/>
      <c r="R24" s="769"/>
      <c r="S24" s="769"/>
      <c r="T24" s="769"/>
    </row>
    <row r="25" spans="1:20" ht="17.25" customHeight="1">
      <c r="A25" s="618" t="s">
        <v>484</v>
      </c>
      <c r="B25" s="635">
        <v>84</v>
      </c>
      <c r="C25" s="635">
        <v>6</v>
      </c>
      <c r="D25" s="636">
        <v>90</v>
      </c>
      <c r="E25" s="635">
        <v>13</v>
      </c>
      <c r="F25" s="635">
        <v>6</v>
      </c>
      <c r="G25" s="636">
        <v>19</v>
      </c>
      <c r="H25" s="635">
        <v>31</v>
      </c>
      <c r="I25" s="635">
        <v>6</v>
      </c>
      <c r="J25" s="636">
        <v>37</v>
      </c>
      <c r="L25" s="769"/>
      <c r="M25" s="769"/>
      <c r="N25" s="769"/>
      <c r="O25" s="769"/>
      <c r="P25" s="769"/>
      <c r="Q25" s="769"/>
      <c r="R25" s="769"/>
      <c r="S25" s="769"/>
      <c r="T25" s="769"/>
    </row>
    <row r="26" spans="1:20" s="588" customFormat="1" ht="21" customHeight="1">
      <c r="A26" s="612" t="s">
        <v>448</v>
      </c>
      <c r="B26" s="637">
        <v>26499</v>
      </c>
      <c r="C26" s="638">
        <v>6877</v>
      </c>
      <c r="D26" s="637">
        <v>33376</v>
      </c>
      <c r="E26" s="637">
        <v>23991</v>
      </c>
      <c r="F26" s="637">
        <v>6053</v>
      </c>
      <c r="G26" s="639">
        <v>30044</v>
      </c>
      <c r="H26" s="637">
        <v>22429</v>
      </c>
      <c r="I26" s="637">
        <v>5924</v>
      </c>
      <c r="J26" s="639">
        <v>28353</v>
      </c>
      <c r="L26" s="769"/>
      <c r="M26" s="769"/>
      <c r="N26" s="769"/>
      <c r="O26" s="769"/>
      <c r="P26" s="769"/>
      <c r="Q26" s="769"/>
      <c r="R26" s="769"/>
      <c r="S26" s="769"/>
      <c r="T26" s="769"/>
    </row>
    <row r="27" spans="1:20" s="642" customFormat="1" ht="17.100000000000001" customHeight="1">
      <c r="A27" s="640" t="s">
        <v>528</v>
      </c>
      <c r="B27" s="641">
        <v>14654</v>
      </c>
      <c r="C27" s="641">
        <v>5925</v>
      </c>
      <c r="D27" s="641">
        <v>20579</v>
      </c>
      <c r="E27" s="641">
        <v>12790</v>
      </c>
      <c r="F27" s="641">
        <v>5152</v>
      </c>
      <c r="G27" s="641">
        <v>17942</v>
      </c>
      <c r="H27" s="641">
        <v>11208</v>
      </c>
      <c r="I27" s="641">
        <v>4824</v>
      </c>
      <c r="J27" s="641">
        <v>16032</v>
      </c>
      <c r="L27" s="769"/>
      <c r="M27" s="769"/>
      <c r="N27" s="769"/>
      <c r="O27" s="769"/>
      <c r="P27" s="769"/>
      <c r="Q27" s="769"/>
      <c r="R27" s="769"/>
      <c r="S27" s="769"/>
      <c r="T27" s="769"/>
    </row>
    <row r="28" spans="1:20" ht="24" customHeight="1">
      <c r="A28" s="643" t="s">
        <v>702</v>
      </c>
      <c r="B28" s="644"/>
      <c r="C28" s="644"/>
      <c r="D28" s="644"/>
      <c r="E28" s="644"/>
      <c r="F28" s="644"/>
      <c r="G28" s="644"/>
      <c r="H28" s="644"/>
      <c r="I28" s="644"/>
      <c r="J28" s="644"/>
    </row>
    <row r="29" spans="1:20" ht="24" customHeight="1">
      <c r="A29" s="643" t="s">
        <v>703</v>
      </c>
      <c r="B29" s="644"/>
      <c r="C29" s="644"/>
      <c r="D29" s="644"/>
      <c r="E29" s="644"/>
      <c r="F29" s="644"/>
      <c r="G29" s="644"/>
      <c r="H29" s="644"/>
      <c r="I29" s="644"/>
      <c r="J29" s="644"/>
    </row>
    <row r="30" spans="1:20" ht="22.5" customHeight="1">
      <c r="A30" s="283" t="s">
        <v>449</v>
      </c>
    </row>
  </sheetData>
  <mergeCells count="5">
    <mergeCell ref="A2:J2"/>
    <mergeCell ref="A3:A4"/>
    <mergeCell ref="B3:D3"/>
    <mergeCell ref="E3:G3"/>
    <mergeCell ref="H3:J3"/>
  </mergeCells>
  <hyperlinks>
    <hyperlink ref="A1" location="'Table of Contents'!A1" display="Back to Table of contents" xr:uid="{1DC1C7EB-2025-4D84-A351-FD4828D08D07}"/>
  </hyperlinks>
  <pageMargins left="0.70866141732283472" right="0.70866141732283472" top="0.51181102362204722" bottom="0.59055118110236227" header="0.31496062992125984" footer="0.31496062992125984"/>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2042A-AD87-4AE0-A727-158FD3DC514B}">
  <sheetPr>
    <tabColor theme="5" tint="0.79998168889431442"/>
  </sheetPr>
  <dimension ref="A1:E59"/>
  <sheetViews>
    <sheetView showGridLines="0" zoomScaleNormal="100" workbookViewId="0">
      <selection activeCell="E8" sqref="E8"/>
    </sheetView>
  </sheetViews>
  <sheetFormatPr defaultColWidth="9.140625" defaultRowHeight="12"/>
  <cols>
    <col min="1" max="1" width="27.28515625" style="44" customWidth="1"/>
    <col min="2" max="2" width="7.5703125" style="44" customWidth="1"/>
    <col min="3" max="3" width="43.42578125" style="44" customWidth="1"/>
    <col min="4" max="5" width="12.28515625" style="44" customWidth="1"/>
    <col min="6" max="16384" width="9.140625" style="44"/>
  </cols>
  <sheetData>
    <row r="1" spans="1:5" ht="12.75">
      <c r="A1" s="43" t="s">
        <v>0</v>
      </c>
    </row>
    <row r="2" spans="1:5" ht="46.5" customHeight="1">
      <c r="A2" s="1223" t="s">
        <v>121</v>
      </c>
      <c r="B2" s="1223"/>
      <c r="C2" s="1223"/>
      <c r="D2" s="1223"/>
      <c r="E2" s="1223"/>
    </row>
    <row r="3" spans="1:5" ht="31.5" customHeight="1">
      <c r="A3" s="1224" t="s">
        <v>650</v>
      </c>
      <c r="B3" s="1224"/>
      <c r="C3" s="1224"/>
      <c r="D3" s="1224"/>
      <c r="E3" s="1224"/>
    </row>
    <row r="4" spans="1:5" ht="24" customHeight="1">
      <c r="A4" s="1225" t="s">
        <v>78</v>
      </c>
      <c r="B4" s="1227" t="s">
        <v>122</v>
      </c>
      <c r="C4" s="1229" t="s">
        <v>123</v>
      </c>
      <c r="D4" s="1231" t="s">
        <v>124</v>
      </c>
      <c r="E4" s="1232"/>
    </row>
    <row r="5" spans="1:5" ht="15" customHeight="1">
      <c r="A5" s="1226"/>
      <c r="B5" s="1228"/>
      <c r="C5" s="1230"/>
      <c r="D5" s="45">
        <v>2021</v>
      </c>
      <c r="E5" s="45">
        <v>2022</v>
      </c>
    </row>
    <row r="6" spans="1:5" ht="17.25" customHeight="1">
      <c r="A6" s="1233" t="s">
        <v>125</v>
      </c>
      <c r="B6" s="1234"/>
      <c r="C6" s="1235"/>
      <c r="D6" s="46"/>
      <c r="E6" s="46"/>
    </row>
    <row r="7" spans="1:5" ht="17.25" customHeight="1">
      <c r="A7" s="47" t="s">
        <v>126</v>
      </c>
      <c r="B7" s="1236" t="s">
        <v>127</v>
      </c>
      <c r="C7" s="48" t="s">
        <v>128</v>
      </c>
      <c r="D7" s="49">
        <v>75.319999999999993</v>
      </c>
      <c r="E7" s="49">
        <v>77.44</v>
      </c>
    </row>
    <row r="8" spans="1:5" ht="17.25" customHeight="1">
      <c r="A8" s="50"/>
      <c r="B8" s="1236"/>
      <c r="C8" s="48" t="s">
        <v>129</v>
      </c>
      <c r="D8" s="49">
        <v>63.62</v>
      </c>
      <c r="E8" s="49">
        <v>66.260000000000005</v>
      </c>
    </row>
    <row r="9" spans="1:5" ht="17.25" customHeight="1">
      <c r="A9" s="50"/>
      <c r="B9" s="1236"/>
      <c r="C9" s="51" t="s">
        <v>130</v>
      </c>
      <c r="D9" s="49">
        <v>53.96</v>
      </c>
      <c r="E9" s="49">
        <v>56.6</v>
      </c>
    </row>
    <row r="10" spans="1:5" ht="17.25" customHeight="1">
      <c r="A10" s="47" t="s">
        <v>131</v>
      </c>
      <c r="B10" s="52">
        <v>45</v>
      </c>
      <c r="C10" s="48" t="s">
        <v>132</v>
      </c>
      <c r="D10" s="49">
        <v>47.36</v>
      </c>
      <c r="E10" s="49">
        <v>51.12</v>
      </c>
    </row>
    <row r="11" spans="1:5" ht="17.25" customHeight="1">
      <c r="A11" s="53"/>
      <c r="B11" s="54"/>
      <c r="C11" s="48" t="s">
        <v>133</v>
      </c>
      <c r="D11" s="49">
        <v>47.36</v>
      </c>
      <c r="E11" s="49">
        <v>49.71</v>
      </c>
    </row>
    <row r="12" spans="1:5" ht="17.25" customHeight="1">
      <c r="A12" s="55"/>
      <c r="B12" s="56"/>
      <c r="C12" s="57" t="s">
        <v>134</v>
      </c>
      <c r="D12" s="58">
        <v>49.9</v>
      </c>
      <c r="E12" s="58">
        <v>53.66</v>
      </c>
    </row>
    <row r="13" spans="1:5" s="63" customFormat="1" ht="17.25" customHeight="1">
      <c r="A13" s="59" t="s">
        <v>3</v>
      </c>
      <c r="B13" s="60"/>
      <c r="C13" s="61"/>
      <c r="D13" s="62"/>
      <c r="E13" s="62"/>
    </row>
    <row r="14" spans="1:5" ht="17.25" customHeight="1">
      <c r="A14" s="47" t="s">
        <v>135</v>
      </c>
      <c r="B14" s="64">
        <v>45</v>
      </c>
      <c r="C14" s="48" t="s">
        <v>136</v>
      </c>
      <c r="D14" s="49">
        <v>50.16</v>
      </c>
      <c r="E14" s="49">
        <v>53.92</v>
      </c>
    </row>
    <row r="15" spans="1:5" ht="17.25" customHeight="1">
      <c r="A15" s="50"/>
      <c r="B15" s="54"/>
      <c r="C15" s="48" t="s">
        <v>137</v>
      </c>
      <c r="D15" s="49">
        <v>47.88</v>
      </c>
      <c r="E15" s="49">
        <v>51.64</v>
      </c>
    </row>
    <row r="16" spans="1:5" ht="17.25" customHeight="1">
      <c r="A16" s="50"/>
      <c r="B16" s="54"/>
      <c r="C16" s="48" t="s">
        <v>138</v>
      </c>
      <c r="D16" s="49">
        <v>47.36</v>
      </c>
      <c r="E16" s="49">
        <v>51.12</v>
      </c>
    </row>
    <row r="17" spans="1:5" ht="17.25" customHeight="1">
      <c r="A17" s="47" t="s">
        <v>139</v>
      </c>
      <c r="B17" s="52">
        <v>45</v>
      </c>
      <c r="C17" s="48" t="s">
        <v>140</v>
      </c>
      <c r="D17" s="49">
        <v>48.05</v>
      </c>
      <c r="E17" s="49">
        <v>51.81</v>
      </c>
    </row>
    <row r="18" spans="1:5" ht="17.25" customHeight="1">
      <c r="A18" s="50"/>
      <c r="B18" s="54"/>
      <c r="C18" s="48" t="s">
        <v>141</v>
      </c>
      <c r="D18" s="49">
        <v>47.36</v>
      </c>
      <c r="E18" s="49">
        <v>51.12</v>
      </c>
    </row>
    <row r="19" spans="1:5" ht="17.25" customHeight="1">
      <c r="A19" s="50"/>
      <c r="B19" s="54"/>
      <c r="C19" s="48" t="s">
        <v>142</v>
      </c>
      <c r="D19" s="49">
        <v>47.36</v>
      </c>
      <c r="E19" s="49">
        <v>50.19</v>
      </c>
    </row>
    <row r="20" spans="1:5" ht="17.25" customHeight="1">
      <c r="A20" s="47" t="s">
        <v>143</v>
      </c>
      <c r="B20" s="52">
        <v>40</v>
      </c>
      <c r="C20" s="48" t="s">
        <v>144</v>
      </c>
      <c r="D20" s="49">
        <v>73.98</v>
      </c>
      <c r="E20" s="49">
        <v>76.099999999999994</v>
      </c>
    </row>
    <row r="21" spans="1:5" ht="17.25" customHeight="1">
      <c r="A21" s="50"/>
      <c r="B21" s="54"/>
      <c r="C21" s="48" t="s">
        <v>145</v>
      </c>
      <c r="D21" s="49">
        <v>68.989999999999995</v>
      </c>
      <c r="E21" s="49">
        <v>71.11</v>
      </c>
    </row>
    <row r="22" spans="1:5" ht="17.25" customHeight="1">
      <c r="A22" s="50"/>
      <c r="B22" s="54"/>
      <c r="C22" s="48" t="s">
        <v>146</v>
      </c>
      <c r="D22" s="49">
        <v>65.040000000000006</v>
      </c>
      <c r="E22" s="49">
        <v>67.69</v>
      </c>
    </row>
    <row r="23" spans="1:5" ht="17.25" customHeight="1">
      <c r="A23" s="47" t="s">
        <v>147</v>
      </c>
      <c r="B23" s="52">
        <v>45</v>
      </c>
      <c r="C23" s="48" t="s">
        <v>148</v>
      </c>
      <c r="D23" s="49">
        <v>47.36</v>
      </c>
      <c r="E23" s="49">
        <v>51.12</v>
      </c>
    </row>
    <row r="24" spans="1:5" ht="17.25" customHeight="1">
      <c r="A24" s="50"/>
      <c r="B24" s="54"/>
      <c r="C24" s="48" t="s">
        <v>149</v>
      </c>
      <c r="D24" s="49">
        <v>47.36</v>
      </c>
      <c r="E24" s="49">
        <v>49.71</v>
      </c>
    </row>
    <row r="25" spans="1:5" ht="17.25" customHeight="1">
      <c r="A25" s="50"/>
      <c r="B25" s="54"/>
      <c r="C25" s="48" t="s">
        <v>150</v>
      </c>
      <c r="D25" s="49">
        <v>48.69</v>
      </c>
      <c r="E25" s="49">
        <v>52.45</v>
      </c>
    </row>
    <row r="26" spans="1:5" ht="17.25" customHeight="1">
      <c r="A26" s="47" t="s">
        <v>151</v>
      </c>
      <c r="B26" s="52">
        <v>45</v>
      </c>
      <c r="C26" s="65" t="s">
        <v>150</v>
      </c>
      <c r="D26" s="49">
        <v>47.36</v>
      </c>
      <c r="E26" s="49">
        <v>51.12</v>
      </c>
    </row>
    <row r="27" spans="1:5" ht="17.25" customHeight="1">
      <c r="A27" s="47"/>
      <c r="B27" s="66"/>
      <c r="C27" s="48" t="s">
        <v>152</v>
      </c>
      <c r="D27" s="49">
        <v>47.36</v>
      </c>
      <c r="E27" s="49">
        <v>51.12</v>
      </c>
    </row>
    <row r="28" spans="1:5" ht="17.25" customHeight="1">
      <c r="A28" s="50"/>
      <c r="B28" s="54"/>
      <c r="C28" s="48" t="s">
        <v>153</v>
      </c>
      <c r="D28" s="49">
        <v>47.36</v>
      </c>
      <c r="E28" s="49">
        <v>51.12</v>
      </c>
    </row>
    <row r="29" spans="1:5" ht="17.25" customHeight="1">
      <c r="A29" s="50"/>
      <c r="B29" s="54"/>
      <c r="C29" s="48" t="s">
        <v>154</v>
      </c>
      <c r="D29" s="49">
        <v>51.62</v>
      </c>
      <c r="E29" s="49">
        <v>55.39</v>
      </c>
    </row>
    <row r="30" spans="1:5" ht="17.25" customHeight="1">
      <c r="A30" s="1237" t="s">
        <v>155</v>
      </c>
      <c r="B30" s="52">
        <v>45</v>
      </c>
      <c r="C30" s="48" t="s">
        <v>156</v>
      </c>
      <c r="D30" s="49">
        <v>40.06</v>
      </c>
      <c r="E30" s="49">
        <v>42.2</v>
      </c>
    </row>
    <row r="31" spans="1:5" ht="17.25" customHeight="1">
      <c r="A31" s="1237"/>
      <c r="B31" s="54"/>
      <c r="C31" s="48" t="s">
        <v>157</v>
      </c>
      <c r="D31" s="49">
        <v>40.06</v>
      </c>
      <c r="E31" s="49">
        <v>42.2</v>
      </c>
    </row>
    <row r="32" spans="1:5" ht="17.25" customHeight="1">
      <c r="A32" s="47" t="s">
        <v>21</v>
      </c>
      <c r="B32" s="52">
        <v>45</v>
      </c>
      <c r="C32" s="48" t="s">
        <v>158</v>
      </c>
      <c r="D32" s="49">
        <v>55.11</v>
      </c>
      <c r="E32" s="49">
        <v>57.46</v>
      </c>
    </row>
    <row r="33" spans="1:5" ht="17.25" customHeight="1">
      <c r="A33" s="50"/>
      <c r="B33" s="54"/>
      <c r="C33" s="48" t="s">
        <v>159</v>
      </c>
      <c r="D33" s="49">
        <v>55.11</v>
      </c>
      <c r="E33" s="49">
        <v>57.46</v>
      </c>
    </row>
    <row r="34" spans="1:5" ht="17.25" customHeight="1">
      <c r="A34" s="47" t="s">
        <v>160</v>
      </c>
      <c r="B34" s="52">
        <v>45</v>
      </c>
      <c r="C34" s="48" t="s">
        <v>161</v>
      </c>
      <c r="D34" s="67">
        <v>54.84</v>
      </c>
      <c r="E34" s="67">
        <v>57.19</v>
      </c>
    </row>
    <row r="35" spans="1:5" ht="17.25" customHeight="1">
      <c r="A35" s="50"/>
      <c r="B35" s="54"/>
      <c r="C35" s="48" t="s">
        <v>162</v>
      </c>
      <c r="D35" s="67">
        <v>62.57</v>
      </c>
      <c r="E35" s="67">
        <v>64.45</v>
      </c>
    </row>
    <row r="36" spans="1:5" ht="17.25" customHeight="1">
      <c r="A36" s="50"/>
      <c r="B36" s="54"/>
      <c r="C36" s="48" t="s">
        <v>163</v>
      </c>
      <c r="D36" s="67">
        <v>53.43</v>
      </c>
      <c r="E36" s="67">
        <v>55.78</v>
      </c>
    </row>
    <row r="37" spans="1:5" ht="17.25" customHeight="1">
      <c r="A37" s="47" t="s">
        <v>164</v>
      </c>
      <c r="B37" s="52">
        <v>45</v>
      </c>
      <c r="C37" s="48" t="s">
        <v>165</v>
      </c>
      <c r="D37" s="68">
        <v>56.66</v>
      </c>
      <c r="E37" s="68">
        <v>59.01</v>
      </c>
    </row>
    <row r="38" spans="1:5" ht="17.25" customHeight="1">
      <c r="A38" s="69"/>
      <c r="B38" s="54"/>
      <c r="C38" s="48" t="s">
        <v>166</v>
      </c>
      <c r="D38" s="68">
        <v>56.66</v>
      </c>
      <c r="E38" s="68">
        <v>59.01</v>
      </c>
    </row>
    <row r="39" spans="1:5" ht="17.25" customHeight="1">
      <c r="A39" s="70"/>
      <c r="B39" s="56"/>
      <c r="C39" s="57" t="s">
        <v>167</v>
      </c>
      <c r="D39" s="71">
        <v>56.66</v>
      </c>
      <c r="E39" s="71">
        <v>59.01</v>
      </c>
    </row>
    <row r="40" spans="1:5" ht="17.25" customHeight="1">
      <c r="A40" s="72" t="s">
        <v>5</v>
      </c>
      <c r="B40" s="73">
        <v>45</v>
      </c>
      <c r="C40" s="74" t="s">
        <v>168</v>
      </c>
      <c r="D40" s="75">
        <v>75.650000000000006</v>
      </c>
      <c r="E40" s="75">
        <v>77.53</v>
      </c>
    </row>
    <row r="41" spans="1:5" ht="17.25" customHeight="1">
      <c r="A41" s="76"/>
      <c r="B41" s="52"/>
      <c r="C41" s="48" t="s">
        <v>169</v>
      </c>
      <c r="D41" s="68">
        <v>67.709999999999994</v>
      </c>
      <c r="E41" s="68">
        <v>69.59</v>
      </c>
    </row>
    <row r="42" spans="1:5" ht="17.25" customHeight="1">
      <c r="A42" s="77" t="s">
        <v>170</v>
      </c>
      <c r="B42" s="78"/>
      <c r="C42" s="79"/>
      <c r="D42" s="80"/>
      <c r="E42" s="80"/>
    </row>
    <row r="43" spans="1:5" ht="17.25" customHeight="1">
      <c r="A43" s="81" t="s">
        <v>171</v>
      </c>
      <c r="B43" s="52">
        <v>45</v>
      </c>
      <c r="C43" s="48" t="s">
        <v>172</v>
      </c>
      <c r="D43" s="68">
        <v>47.36</v>
      </c>
      <c r="E43" s="68">
        <v>51.12</v>
      </c>
    </row>
    <row r="44" spans="1:5" ht="17.25" customHeight="1">
      <c r="A44" s="50" t="s">
        <v>173</v>
      </c>
      <c r="B44" s="64">
        <v>45</v>
      </c>
      <c r="C44" s="48" t="s">
        <v>166</v>
      </c>
      <c r="D44" s="68">
        <v>56.66</v>
      </c>
      <c r="E44" s="68">
        <v>59.01</v>
      </c>
    </row>
    <row r="45" spans="1:5" ht="17.25" customHeight="1">
      <c r="A45" s="50"/>
      <c r="B45" s="64"/>
      <c r="C45" s="48" t="s">
        <v>174</v>
      </c>
      <c r="D45" s="68">
        <v>56.66</v>
      </c>
      <c r="E45" s="68">
        <v>59.01</v>
      </c>
    </row>
    <row r="46" spans="1:5" ht="17.25" customHeight="1">
      <c r="A46" s="1233" t="s">
        <v>6</v>
      </c>
      <c r="B46" s="1234"/>
      <c r="C46" s="1235"/>
      <c r="D46" s="80"/>
      <c r="E46" s="80"/>
    </row>
    <row r="47" spans="1:5" ht="17.25" customHeight="1">
      <c r="A47" s="47" t="s">
        <v>175</v>
      </c>
      <c r="B47" s="52">
        <v>45</v>
      </c>
      <c r="C47" s="48" t="s">
        <v>176</v>
      </c>
      <c r="D47" s="68">
        <v>67.34</v>
      </c>
      <c r="E47" s="68">
        <v>69.39</v>
      </c>
    </row>
    <row r="48" spans="1:5" ht="17.25" customHeight="1">
      <c r="A48" s="53"/>
      <c r="B48" s="52"/>
      <c r="C48" s="48" t="s">
        <v>177</v>
      </c>
      <c r="D48" s="68">
        <v>53.47</v>
      </c>
      <c r="E48" s="68">
        <v>56.04</v>
      </c>
    </row>
    <row r="49" spans="1:5" ht="17.25" customHeight="1">
      <c r="A49" s="53"/>
      <c r="B49" s="54"/>
      <c r="C49" s="48" t="s">
        <v>178</v>
      </c>
      <c r="D49" s="68">
        <v>65.459999999999994</v>
      </c>
      <c r="E49" s="68">
        <v>68.03</v>
      </c>
    </row>
    <row r="50" spans="1:5" ht="17.25" customHeight="1">
      <c r="A50" s="55"/>
      <c r="B50" s="56"/>
      <c r="C50" s="57" t="s">
        <v>179</v>
      </c>
      <c r="D50" s="71">
        <v>52.32</v>
      </c>
      <c r="E50" s="71">
        <v>54.88</v>
      </c>
    </row>
    <row r="51" spans="1:5" ht="17.25" customHeight="1">
      <c r="A51" s="72" t="s">
        <v>18</v>
      </c>
      <c r="B51" s="82"/>
      <c r="C51" s="83"/>
      <c r="D51" s="80"/>
      <c r="E51" s="80"/>
    </row>
    <row r="52" spans="1:5" ht="17.25" customHeight="1">
      <c r="A52" s="47" t="s">
        <v>180</v>
      </c>
      <c r="B52" s="52">
        <v>40</v>
      </c>
      <c r="C52" s="48" t="s">
        <v>181</v>
      </c>
      <c r="D52" s="68">
        <v>88.76</v>
      </c>
      <c r="E52" s="68">
        <v>91.03</v>
      </c>
    </row>
    <row r="53" spans="1:5" ht="17.25" customHeight="1">
      <c r="A53" s="50"/>
      <c r="B53" s="54"/>
      <c r="C53" s="48" t="s">
        <v>182</v>
      </c>
      <c r="D53" s="68">
        <v>85.47</v>
      </c>
      <c r="E53" s="68">
        <v>87.74</v>
      </c>
    </row>
    <row r="54" spans="1:5" ht="17.25" customHeight="1">
      <c r="A54" s="47" t="s">
        <v>183</v>
      </c>
      <c r="B54" s="52">
        <v>45</v>
      </c>
      <c r="C54" s="48" t="s">
        <v>154</v>
      </c>
      <c r="D54" s="68">
        <v>54.27</v>
      </c>
      <c r="E54" s="68">
        <v>56.62</v>
      </c>
    </row>
    <row r="55" spans="1:5" ht="17.25" customHeight="1">
      <c r="A55" s="55"/>
      <c r="B55" s="56"/>
      <c r="C55" s="57" t="s">
        <v>184</v>
      </c>
      <c r="D55" s="71">
        <v>48.45</v>
      </c>
      <c r="E55" s="71">
        <v>50.8</v>
      </c>
    </row>
    <row r="56" spans="1:5" ht="17.25" customHeight="1">
      <c r="A56" s="1238" t="s">
        <v>185</v>
      </c>
      <c r="B56" s="1239"/>
      <c r="C56" s="1240"/>
      <c r="D56" s="84"/>
      <c r="E56" s="84"/>
    </row>
    <row r="57" spans="1:5" ht="17.25" customHeight="1">
      <c r="A57" s="47" t="s">
        <v>186</v>
      </c>
      <c r="B57" s="52">
        <v>45</v>
      </c>
      <c r="C57" s="48" t="s">
        <v>187</v>
      </c>
      <c r="D57" s="68">
        <v>53.49</v>
      </c>
      <c r="E57" s="68">
        <v>57.25</v>
      </c>
    </row>
    <row r="58" spans="1:5" ht="17.25" customHeight="1">
      <c r="A58" s="55"/>
      <c r="B58" s="56"/>
      <c r="C58" s="85" t="s">
        <v>188</v>
      </c>
      <c r="D58" s="71">
        <v>47.36</v>
      </c>
      <c r="E58" s="71">
        <v>51.12</v>
      </c>
    </row>
    <row r="59" spans="1:5" ht="18" customHeight="1">
      <c r="A59" s="86" t="s">
        <v>314</v>
      </c>
    </row>
  </sheetData>
  <mergeCells count="11">
    <mergeCell ref="A6:C6"/>
    <mergeCell ref="B7:B9"/>
    <mergeCell ref="A30:A31"/>
    <mergeCell ref="A46:C46"/>
    <mergeCell ref="A56:C56"/>
    <mergeCell ref="A2:E2"/>
    <mergeCell ref="A3:E3"/>
    <mergeCell ref="A4:A5"/>
    <mergeCell ref="B4:B5"/>
    <mergeCell ref="C4:C5"/>
    <mergeCell ref="D4:E4"/>
  </mergeCells>
  <hyperlinks>
    <hyperlink ref="A1" location="'Table of Contents'!A1" display="Back to Table of contents" xr:uid="{42A0775A-DADB-41BE-B198-A77D8551A468}"/>
  </hyperlinks>
  <pageMargins left="0.70866141732283472" right="0.43307086614173229" top="0.51181102362204722" bottom="0.51181102362204722" header="0.31496062992125984" footer="0.31496062992125984"/>
  <pageSetup paperSize="9" scale="80" orientation="portrait" r:id="rId1"/>
  <headerFooter>
    <oddHeader xml:space="preserve">&amp;C&amp;"Times New Roman,Regular"&amp;10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5E450-C5E1-4C6D-856D-4C112AE7DA2C}">
  <sheetPr>
    <tabColor theme="2" tint="-9.9978637043366805E-2"/>
  </sheetPr>
  <dimension ref="A1:M315"/>
  <sheetViews>
    <sheetView workbookViewId="0">
      <selection sqref="A1:XFD1048576"/>
    </sheetView>
  </sheetViews>
  <sheetFormatPr defaultColWidth="9.7109375" defaultRowHeight="15"/>
  <cols>
    <col min="1" max="1" width="55.140625" style="87" customWidth="1"/>
    <col min="2" max="2" width="42.28515625" style="87" customWidth="1"/>
    <col min="3" max="3" width="13.28515625" style="87" customWidth="1"/>
    <col min="4" max="4" width="9.7109375" style="87"/>
    <col min="5" max="5" width="9.7109375" style="88"/>
    <col min="6" max="6" width="9.7109375" style="87"/>
    <col min="7" max="105" width="9.140625" style="87" customWidth="1"/>
    <col min="106" max="106" width="33.7109375" style="87" customWidth="1"/>
    <col min="107" max="107" width="37.140625" style="87" customWidth="1"/>
    <col min="108" max="108" width="21.42578125" style="87" customWidth="1"/>
    <col min="109" max="109" width="17.28515625" style="87" customWidth="1"/>
    <col min="110" max="110" width="20.5703125" style="87" customWidth="1"/>
    <col min="111" max="111" width="16.28515625" style="87" customWidth="1"/>
    <col min="112" max="112" width="5.140625" style="87" customWidth="1"/>
    <col min="113" max="188" width="9.140625" style="87" customWidth="1"/>
    <col min="189" max="189" width="33.7109375" style="87" customWidth="1"/>
    <col min="190" max="190" width="30.7109375" style="87" customWidth="1"/>
    <col min="191" max="16384" width="9.7109375" style="87"/>
  </cols>
  <sheetData>
    <row r="1" spans="1:8">
      <c r="A1" s="784" t="s">
        <v>189</v>
      </c>
    </row>
    <row r="2" spans="1:8" ht="21.75" customHeight="1">
      <c r="A2" s="89" t="s">
        <v>679</v>
      </c>
      <c r="B2" s="90"/>
      <c r="C2" s="90"/>
      <c r="D2" s="90"/>
      <c r="E2" s="90"/>
      <c r="F2" s="90"/>
    </row>
    <row r="3" spans="1:8" s="91" customFormat="1" ht="76.5" customHeight="1">
      <c r="A3" s="744" t="s">
        <v>35</v>
      </c>
      <c r="B3" s="745" t="s">
        <v>190</v>
      </c>
      <c r="C3" s="743" t="s">
        <v>191</v>
      </c>
      <c r="D3" s="752" t="s">
        <v>704</v>
      </c>
      <c r="E3" s="751" t="s">
        <v>192</v>
      </c>
      <c r="F3" s="750" t="s">
        <v>705</v>
      </c>
    </row>
    <row r="4" spans="1:8" s="91" customFormat="1" ht="27" customHeight="1">
      <c r="A4" s="1243" t="s">
        <v>193</v>
      </c>
      <c r="B4" s="1244"/>
      <c r="C4" s="92"/>
      <c r="D4" s="92"/>
      <c r="E4" s="93"/>
      <c r="F4" s="92"/>
    </row>
    <row r="5" spans="1:8" s="91" customFormat="1" ht="27" customHeight="1">
      <c r="A5" s="94" t="s">
        <v>194</v>
      </c>
      <c r="B5" s="95" t="s">
        <v>195</v>
      </c>
      <c r="C5" s="112">
        <v>39.869999999999997</v>
      </c>
      <c r="D5" s="112">
        <v>104.52</v>
      </c>
      <c r="E5" s="115">
        <v>43</v>
      </c>
      <c r="F5" s="112">
        <v>106.97</v>
      </c>
      <c r="G5" s="96"/>
      <c r="H5" s="96"/>
    </row>
    <row r="6" spans="1:8" s="91" customFormat="1" ht="27" customHeight="1">
      <c r="A6" s="97"/>
      <c r="B6" s="98" t="s">
        <v>196</v>
      </c>
      <c r="C6" s="112">
        <v>39.93</v>
      </c>
      <c r="D6" s="112">
        <v>130.86000000000001</v>
      </c>
      <c r="E6" s="115">
        <v>48.31</v>
      </c>
      <c r="F6" s="112">
        <v>135.82</v>
      </c>
      <c r="G6" s="96"/>
      <c r="H6" s="96"/>
    </row>
    <row r="7" spans="1:8" s="91" customFormat="1" ht="27" customHeight="1">
      <c r="A7" s="97"/>
      <c r="B7" s="95" t="s">
        <v>197</v>
      </c>
      <c r="C7" s="112">
        <v>39.869999999999997</v>
      </c>
      <c r="D7" s="112">
        <v>116.48</v>
      </c>
      <c r="E7" s="115">
        <v>48.26</v>
      </c>
      <c r="F7" s="112">
        <v>120.9</v>
      </c>
      <c r="G7" s="96"/>
      <c r="H7" s="96"/>
    </row>
    <row r="8" spans="1:8" s="91" customFormat="1" ht="27" customHeight="1">
      <c r="A8" s="97"/>
      <c r="B8" s="95" t="s">
        <v>198</v>
      </c>
      <c r="C8" s="112">
        <v>40</v>
      </c>
      <c r="D8" s="107">
        <v>173.81</v>
      </c>
      <c r="E8" s="108">
        <v>43.52</v>
      </c>
      <c r="F8" s="107">
        <v>175.99</v>
      </c>
      <c r="G8" s="96"/>
      <c r="H8" s="96"/>
    </row>
    <row r="9" spans="1:8" s="91" customFormat="1" ht="27" customHeight="1">
      <c r="A9" s="97"/>
      <c r="B9" s="95" t="s">
        <v>662</v>
      </c>
      <c r="C9" s="112">
        <v>43.74</v>
      </c>
      <c r="D9" s="107">
        <v>110.01</v>
      </c>
      <c r="E9" s="108">
        <v>67.33</v>
      </c>
      <c r="F9" s="107">
        <v>116.4</v>
      </c>
      <c r="G9" s="96"/>
      <c r="H9" s="96"/>
    </row>
    <row r="10" spans="1:8" s="91" customFormat="1" ht="27" customHeight="1">
      <c r="A10" s="99" t="s">
        <v>199</v>
      </c>
      <c r="B10" s="95" t="s">
        <v>195</v>
      </c>
      <c r="C10" s="107">
        <v>34.94</v>
      </c>
      <c r="D10" s="107">
        <v>86.52</v>
      </c>
      <c r="E10" s="108">
        <v>36.58</v>
      </c>
      <c r="F10" s="107">
        <v>88.66</v>
      </c>
      <c r="G10" s="96"/>
      <c r="H10" s="96"/>
    </row>
    <row r="11" spans="1:8" s="91" customFormat="1" ht="27" customHeight="1">
      <c r="A11" s="100"/>
      <c r="B11" s="101" t="s">
        <v>200</v>
      </c>
      <c r="C11" s="107">
        <v>45</v>
      </c>
      <c r="D11" s="107">
        <v>78.599999999999994</v>
      </c>
      <c r="E11" s="108">
        <v>51.95</v>
      </c>
      <c r="F11" s="107">
        <v>88.22</v>
      </c>
      <c r="G11" s="96"/>
      <c r="H11" s="96"/>
    </row>
    <row r="12" spans="1:8" s="91" customFormat="1" ht="27" customHeight="1">
      <c r="A12" s="102" t="s">
        <v>663</v>
      </c>
      <c r="B12" s="101" t="s">
        <v>664</v>
      </c>
      <c r="C12" s="107">
        <v>44.87</v>
      </c>
      <c r="D12" s="107">
        <v>89.88</v>
      </c>
      <c r="E12" s="108">
        <v>53.02</v>
      </c>
      <c r="F12" s="107">
        <v>95.89</v>
      </c>
      <c r="G12" s="96"/>
      <c r="H12" s="96"/>
    </row>
    <row r="13" spans="1:8" s="91" customFormat="1" ht="27" customHeight="1">
      <c r="A13" s="100"/>
      <c r="B13" s="101" t="s">
        <v>201</v>
      </c>
      <c r="C13" s="107">
        <v>45</v>
      </c>
      <c r="D13" s="107">
        <v>94.98</v>
      </c>
      <c r="E13" s="108">
        <v>56.74</v>
      </c>
      <c r="F13" s="107">
        <v>102.44</v>
      </c>
      <c r="G13" s="96"/>
      <c r="H13" s="96"/>
    </row>
    <row r="14" spans="1:8" s="91" customFormat="1" ht="27" customHeight="1">
      <c r="A14" s="103" t="s">
        <v>202</v>
      </c>
      <c r="B14" s="104"/>
      <c r="C14" s="111"/>
      <c r="D14" s="111"/>
      <c r="E14" s="108"/>
      <c r="F14" s="107"/>
      <c r="G14" s="96"/>
      <c r="H14" s="96"/>
    </row>
    <row r="15" spans="1:8" s="91" customFormat="1" ht="27" customHeight="1">
      <c r="A15" s="105" t="s">
        <v>665</v>
      </c>
      <c r="B15" s="101" t="s">
        <v>205</v>
      </c>
      <c r="C15" s="112">
        <v>45</v>
      </c>
      <c r="D15" s="111">
        <v>70.92</v>
      </c>
      <c r="E15" s="108">
        <v>49.92</v>
      </c>
      <c r="F15" s="107">
        <v>72.63</v>
      </c>
      <c r="G15" s="96"/>
      <c r="H15" s="96"/>
    </row>
    <row r="16" spans="1:8" s="91" customFormat="1" ht="27" customHeight="1">
      <c r="A16" s="105"/>
      <c r="B16" s="101" t="s">
        <v>666</v>
      </c>
      <c r="C16" s="112">
        <v>45</v>
      </c>
      <c r="D16" s="111">
        <v>71.849999999999994</v>
      </c>
      <c r="E16" s="108">
        <v>54.52</v>
      </c>
      <c r="F16" s="107">
        <v>75.48</v>
      </c>
      <c r="G16" s="96"/>
      <c r="H16" s="96"/>
    </row>
    <row r="17" spans="1:8" s="91" customFormat="1" ht="27" customHeight="1">
      <c r="A17" s="105" t="s">
        <v>203</v>
      </c>
      <c r="B17" s="101" t="s">
        <v>204</v>
      </c>
      <c r="C17" s="112">
        <v>41.91</v>
      </c>
      <c r="D17" s="112">
        <v>57.69</v>
      </c>
      <c r="E17" s="108">
        <v>44.12</v>
      </c>
      <c r="F17" s="107">
        <v>58.64</v>
      </c>
      <c r="G17" s="96"/>
      <c r="H17" s="96"/>
    </row>
    <row r="18" spans="1:8" s="91" customFormat="1" ht="27" customHeight="1">
      <c r="A18" s="105"/>
      <c r="B18" s="101" t="s">
        <v>205</v>
      </c>
      <c r="C18" s="112">
        <v>42.29</v>
      </c>
      <c r="D18" s="112">
        <v>58.7</v>
      </c>
      <c r="E18" s="108">
        <v>46.33</v>
      </c>
      <c r="F18" s="107">
        <v>60.94</v>
      </c>
      <c r="G18" s="96"/>
      <c r="H18" s="96"/>
    </row>
    <row r="19" spans="1:8" s="91" customFormat="1" ht="27" customHeight="1">
      <c r="A19" s="105"/>
      <c r="B19" s="101" t="s">
        <v>198</v>
      </c>
      <c r="C19" s="112">
        <v>43.69</v>
      </c>
      <c r="D19" s="112">
        <v>93.43</v>
      </c>
      <c r="E19" s="108">
        <v>51.7</v>
      </c>
      <c r="F19" s="107">
        <v>101.3</v>
      </c>
      <c r="G19" s="96"/>
      <c r="H19" s="96"/>
    </row>
    <row r="20" spans="1:8" s="91" customFormat="1" ht="27" customHeight="1">
      <c r="A20" s="99" t="s">
        <v>207</v>
      </c>
      <c r="B20" s="101" t="s">
        <v>208</v>
      </c>
      <c r="C20" s="791">
        <v>39.700000000000003</v>
      </c>
      <c r="D20" s="107">
        <v>125.88</v>
      </c>
      <c r="E20" s="108">
        <v>49.07</v>
      </c>
      <c r="F20" s="107">
        <v>132.22</v>
      </c>
      <c r="G20" s="96"/>
      <c r="H20" s="96"/>
    </row>
    <row r="21" spans="1:8" s="91" customFormat="1" ht="27" customHeight="1">
      <c r="A21" s="99"/>
      <c r="B21" s="101" t="s">
        <v>675</v>
      </c>
      <c r="C21" s="791">
        <v>38.82</v>
      </c>
      <c r="D21" s="107">
        <v>119.31</v>
      </c>
      <c r="E21" s="108">
        <v>50.39</v>
      </c>
      <c r="F21" s="107">
        <v>129.31</v>
      </c>
      <c r="G21" s="96"/>
      <c r="H21" s="96"/>
    </row>
    <row r="22" spans="1:8" s="91" customFormat="1" ht="27" customHeight="1">
      <c r="A22" s="97"/>
      <c r="B22" s="101" t="s">
        <v>205</v>
      </c>
      <c r="C22" s="107">
        <v>39.72</v>
      </c>
      <c r="D22" s="107">
        <v>111.84</v>
      </c>
      <c r="E22" s="108">
        <v>55.11</v>
      </c>
      <c r="F22" s="107">
        <v>119.5</v>
      </c>
      <c r="G22" s="96"/>
      <c r="H22" s="96"/>
    </row>
    <row r="23" spans="1:8" s="91" customFormat="1" ht="27" customHeight="1">
      <c r="A23" s="109" t="s">
        <v>209</v>
      </c>
      <c r="B23" s="110" t="s">
        <v>210</v>
      </c>
      <c r="C23" s="107">
        <v>44.72</v>
      </c>
      <c r="D23" s="107">
        <v>104.63</v>
      </c>
      <c r="E23" s="108">
        <v>46.12</v>
      </c>
      <c r="F23" s="107">
        <v>104.93</v>
      </c>
      <c r="G23" s="96"/>
      <c r="H23" s="96"/>
    </row>
    <row r="24" spans="1:8" s="91" customFormat="1" ht="27" customHeight="1">
      <c r="A24" s="109"/>
      <c r="B24" s="101" t="s">
        <v>205</v>
      </c>
      <c r="C24" s="107">
        <v>44.81</v>
      </c>
      <c r="D24" s="107">
        <v>82.25</v>
      </c>
      <c r="E24" s="108">
        <v>58.45</v>
      </c>
      <c r="F24" s="107">
        <v>85.78</v>
      </c>
      <c r="G24" s="96"/>
      <c r="H24" s="96"/>
    </row>
    <row r="25" spans="1:8" s="91" customFormat="1" ht="27" customHeight="1">
      <c r="A25" s="792" t="s">
        <v>211</v>
      </c>
      <c r="B25" s="104" t="s">
        <v>205</v>
      </c>
      <c r="C25" s="107">
        <v>45</v>
      </c>
      <c r="D25" s="107">
        <v>70.83</v>
      </c>
      <c r="E25" s="108">
        <v>57.32</v>
      </c>
      <c r="F25" s="107">
        <v>70.930000000000007</v>
      </c>
      <c r="G25" s="96"/>
      <c r="H25" s="96"/>
    </row>
    <row r="26" spans="1:8" s="91" customFormat="1" ht="27" customHeight="1">
      <c r="A26" s="105" t="s">
        <v>20</v>
      </c>
      <c r="B26" s="101" t="s">
        <v>205</v>
      </c>
      <c r="C26" s="107">
        <v>44.46</v>
      </c>
      <c r="D26" s="107">
        <v>60.1</v>
      </c>
      <c r="E26" s="108">
        <v>48.64</v>
      </c>
      <c r="F26" s="107">
        <v>61.37</v>
      </c>
      <c r="G26" s="96"/>
      <c r="H26" s="96"/>
    </row>
    <row r="27" spans="1:8" s="91" customFormat="1" ht="27" customHeight="1">
      <c r="A27" s="97"/>
      <c r="B27" s="101" t="s">
        <v>212</v>
      </c>
      <c r="C27" s="107">
        <v>44.67</v>
      </c>
      <c r="D27" s="793">
        <v>56.35</v>
      </c>
      <c r="E27" s="108">
        <v>47.89</v>
      </c>
      <c r="F27" s="107">
        <v>57.54</v>
      </c>
      <c r="G27" s="96"/>
      <c r="H27" s="96"/>
    </row>
    <row r="28" spans="1:8" s="91" customFormat="1" ht="27" customHeight="1">
      <c r="A28" s="97"/>
      <c r="B28" s="101" t="s">
        <v>198</v>
      </c>
      <c r="C28" s="107">
        <v>44.48</v>
      </c>
      <c r="D28" s="107">
        <v>110.24</v>
      </c>
      <c r="E28" s="108">
        <v>48.32</v>
      </c>
      <c r="F28" s="107">
        <v>110.6</v>
      </c>
      <c r="G28" s="96"/>
      <c r="H28" s="96"/>
    </row>
    <row r="29" spans="1:8" s="91" customFormat="1" ht="27" customHeight="1">
      <c r="A29" s="97"/>
      <c r="B29" s="104" t="s">
        <v>213</v>
      </c>
      <c r="C29" s="111">
        <v>44.55</v>
      </c>
      <c r="D29" s="112">
        <v>56.58</v>
      </c>
      <c r="E29" s="108">
        <v>46.37</v>
      </c>
      <c r="F29" s="107">
        <v>57.3</v>
      </c>
      <c r="G29" s="96"/>
      <c r="H29" s="96"/>
    </row>
    <row r="30" spans="1:8" s="91" customFormat="1" ht="27" customHeight="1">
      <c r="A30" s="113" t="s">
        <v>214</v>
      </c>
      <c r="B30" s="114" t="s">
        <v>215</v>
      </c>
      <c r="C30" s="112">
        <v>45</v>
      </c>
      <c r="D30" s="112">
        <v>88.35</v>
      </c>
      <c r="E30" s="115">
        <v>48.18</v>
      </c>
      <c r="F30" s="112">
        <v>89.35</v>
      </c>
      <c r="G30" s="96"/>
      <c r="H30" s="96"/>
    </row>
    <row r="31" spans="1:8" s="91" customFormat="1" ht="27" customHeight="1">
      <c r="A31" s="97"/>
      <c r="B31" s="114" t="s">
        <v>205</v>
      </c>
      <c r="C31" s="112">
        <v>45</v>
      </c>
      <c r="D31" s="112">
        <v>120.95</v>
      </c>
      <c r="E31" s="115">
        <v>55.9</v>
      </c>
      <c r="F31" s="112">
        <v>123.25</v>
      </c>
      <c r="G31" s="96"/>
      <c r="H31" s="96"/>
    </row>
    <row r="32" spans="1:8" s="91" customFormat="1" ht="27" customHeight="1">
      <c r="A32" s="113" t="s">
        <v>216</v>
      </c>
      <c r="B32" s="114" t="s">
        <v>205</v>
      </c>
      <c r="C32" s="112">
        <v>41.29</v>
      </c>
      <c r="D32" s="112">
        <v>95.55</v>
      </c>
      <c r="E32" s="115">
        <v>41.58</v>
      </c>
      <c r="F32" s="112">
        <v>95.78</v>
      </c>
      <c r="G32" s="96"/>
      <c r="H32" s="96"/>
    </row>
    <row r="33" spans="1:8" s="91" customFormat="1" ht="27" customHeight="1">
      <c r="A33" s="97"/>
      <c r="B33" s="106" t="s">
        <v>217</v>
      </c>
      <c r="C33" s="112">
        <v>45</v>
      </c>
      <c r="D33" s="112">
        <v>69.7</v>
      </c>
      <c r="E33" s="115">
        <v>46.96</v>
      </c>
      <c r="F33" s="112">
        <v>70.680000000000007</v>
      </c>
      <c r="G33" s="96"/>
      <c r="H33" s="96"/>
    </row>
    <row r="34" spans="1:8" s="91" customFormat="1" ht="27" customHeight="1">
      <c r="A34" s="99" t="s">
        <v>667</v>
      </c>
      <c r="B34" s="794" t="s">
        <v>676</v>
      </c>
      <c r="C34" s="112">
        <v>45</v>
      </c>
      <c r="D34" s="112">
        <v>92.99</v>
      </c>
      <c r="E34" s="115">
        <v>60.01</v>
      </c>
      <c r="F34" s="112">
        <v>101.33</v>
      </c>
      <c r="G34" s="96"/>
      <c r="H34" s="96"/>
    </row>
    <row r="35" spans="1:8" s="91" customFormat="1" ht="27" customHeight="1">
      <c r="A35" s="97"/>
      <c r="B35" s="794" t="s">
        <v>206</v>
      </c>
      <c r="C35" s="112">
        <v>45</v>
      </c>
      <c r="D35" s="112">
        <v>80.47</v>
      </c>
      <c r="E35" s="115">
        <v>55.91</v>
      </c>
      <c r="F35" s="112">
        <v>86.72</v>
      </c>
      <c r="G35" s="96"/>
      <c r="H35" s="96"/>
    </row>
    <row r="36" spans="1:8" s="91" customFormat="1" ht="27" customHeight="1">
      <c r="A36" s="99" t="s">
        <v>219</v>
      </c>
      <c r="B36" s="117" t="s">
        <v>220</v>
      </c>
      <c r="C36" s="107">
        <v>45</v>
      </c>
      <c r="D36" s="107">
        <v>91.8</v>
      </c>
      <c r="E36" s="108">
        <v>45</v>
      </c>
      <c r="F36" s="107">
        <v>91.8</v>
      </c>
      <c r="G36" s="96"/>
      <c r="H36" s="96"/>
    </row>
    <row r="37" spans="1:8" s="91" customFormat="1" ht="27.75" customHeight="1">
      <c r="A37" s="113"/>
      <c r="B37" s="117" t="s">
        <v>208</v>
      </c>
      <c r="C37" s="107">
        <v>45</v>
      </c>
      <c r="D37" s="107">
        <v>107.67</v>
      </c>
      <c r="E37" s="108">
        <v>45</v>
      </c>
      <c r="F37" s="107">
        <v>107.67</v>
      </c>
      <c r="G37" s="96"/>
      <c r="H37" s="96"/>
    </row>
    <row r="38" spans="1:8" s="91" customFormat="1" ht="27.75" customHeight="1">
      <c r="A38" s="113"/>
      <c r="B38" s="117" t="s">
        <v>198</v>
      </c>
      <c r="C38" s="107">
        <v>44.42</v>
      </c>
      <c r="D38" s="107">
        <v>214.56</v>
      </c>
      <c r="E38" s="108">
        <v>44.42</v>
      </c>
      <c r="F38" s="107">
        <v>214.56</v>
      </c>
      <c r="G38" s="96"/>
      <c r="H38" s="96"/>
    </row>
    <row r="39" spans="1:8" s="91" customFormat="1" ht="27" customHeight="1">
      <c r="A39" s="118" t="s">
        <v>5</v>
      </c>
      <c r="B39" s="101" t="s">
        <v>218</v>
      </c>
      <c r="C39" s="112">
        <v>44.59</v>
      </c>
      <c r="D39" s="112">
        <v>112.89</v>
      </c>
      <c r="E39" s="115">
        <v>52.29</v>
      </c>
      <c r="F39" s="112">
        <v>116.19</v>
      </c>
      <c r="G39" s="96"/>
      <c r="H39" s="96"/>
    </row>
    <row r="40" spans="1:8" s="91" customFormat="1" ht="27" customHeight="1">
      <c r="A40" s="100"/>
      <c r="B40" s="101" t="s">
        <v>221</v>
      </c>
      <c r="C40" s="112">
        <v>42.76</v>
      </c>
      <c r="D40" s="112">
        <v>104.9</v>
      </c>
      <c r="E40" s="115">
        <v>48.32</v>
      </c>
      <c r="F40" s="112">
        <v>107.44</v>
      </c>
      <c r="G40" s="96"/>
      <c r="H40" s="96"/>
    </row>
    <row r="41" spans="1:8" s="91" customFormat="1" ht="27" customHeight="1">
      <c r="A41" s="100"/>
      <c r="B41" s="101" t="s">
        <v>201</v>
      </c>
      <c r="C41" s="112">
        <v>44.5</v>
      </c>
      <c r="D41" s="112">
        <v>136.6</v>
      </c>
      <c r="E41" s="115">
        <v>52.91</v>
      </c>
      <c r="F41" s="112">
        <v>138.35</v>
      </c>
      <c r="G41" s="96"/>
      <c r="H41" s="96"/>
    </row>
    <row r="42" spans="1:8" s="91" customFormat="1" ht="27" customHeight="1">
      <c r="A42" s="100"/>
      <c r="B42" s="104" t="s">
        <v>222</v>
      </c>
      <c r="C42" s="112">
        <v>44.1</v>
      </c>
      <c r="D42" s="112">
        <v>125.94</v>
      </c>
      <c r="E42" s="115">
        <v>47.78</v>
      </c>
      <c r="F42" s="112">
        <v>127.55</v>
      </c>
      <c r="G42" s="96"/>
      <c r="H42" s="96"/>
    </row>
    <row r="43" spans="1:8" s="91" customFormat="1" ht="27" customHeight="1">
      <c r="A43" s="1245" t="s">
        <v>17</v>
      </c>
      <c r="B43" s="1246"/>
      <c r="C43" s="107"/>
      <c r="D43" s="107"/>
      <c r="E43" s="108"/>
      <c r="F43" s="111"/>
      <c r="G43" s="96"/>
      <c r="H43" s="96"/>
    </row>
    <row r="44" spans="1:8" s="91" customFormat="1" ht="27" customHeight="1">
      <c r="A44" s="99" t="s">
        <v>223</v>
      </c>
      <c r="B44" s="119" t="s">
        <v>224</v>
      </c>
      <c r="C44" s="107">
        <v>40.36</v>
      </c>
      <c r="D44" s="793">
        <v>80.61</v>
      </c>
      <c r="E44" s="108">
        <v>40.81</v>
      </c>
      <c r="F44" s="111">
        <v>80.86</v>
      </c>
      <c r="G44" s="96"/>
      <c r="H44" s="96"/>
    </row>
    <row r="45" spans="1:8" s="91" customFormat="1" ht="27" customHeight="1">
      <c r="A45" s="109" t="s">
        <v>225</v>
      </c>
      <c r="B45" s="120" t="s">
        <v>652</v>
      </c>
      <c r="C45" s="107">
        <v>45</v>
      </c>
      <c r="D45" s="793">
        <v>104.61</v>
      </c>
      <c r="E45" s="108">
        <v>46.46</v>
      </c>
      <c r="F45" s="107">
        <v>105.31</v>
      </c>
      <c r="G45" s="96"/>
      <c r="H45" s="96"/>
    </row>
    <row r="46" spans="1:8" s="91" customFormat="1" ht="27" customHeight="1">
      <c r="A46" s="121"/>
      <c r="B46" s="106" t="s">
        <v>668</v>
      </c>
      <c r="C46" s="107">
        <v>45</v>
      </c>
      <c r="D46" s="107">
        <v>80.89</v>
      </c>
      <c r="E46" s="108">
        <v>48.43</v>
      </c>
      <c r="F46" s="107">
        <v>82.72</v>
      </c>
      <c r="G46" s="96"/>
      <c r="H46" s="96"/>
    </row>
    <row r="47" spans="1:8" s="91" customFormat="1" ht="27" customHeight="1">
      <c r="A47" s="746" t="s">
        <v>653</v>
      </c>
      <c r="B47" s="106" t="s">
        <v>654</v>
      </c>
      <c r="C47" s="107">
        <v>45</v>
      </c>
      <c r="D47" s="793">
        <v>108.55</v>
      </c>
      <c r="E47" s="795">
        <v>45.31</v>
      </c>
      <c r="F47" s="748">
        <v>109.3</v>
      </c>
      <c r="G47" s="96"/>
      <c r="H47" s="96"/>
    </row>
    <row r="48" spans="1:8" s="91" customFormat="1" ht="27" customHeight="1">
      <c r="A48" s="121"/>
      <c r="B48" s="106" t="s">
        <v>677</v>
      </c>
      <c r="C48" s="107">
        <v>45</v>
      </c>
      <c r="D48" s="107">
        <v>206.32</v>
      </c>
      <c r="E48" s="108">
        <v>45</v>
      </c>
      <c r="F48" s="107">
        <v>206.32</v>
      </c>
      <c r="G48" s="96"/>
      <c r="H48" s="96"/>
    </row>
    <row r="49" spans="1:8" s="91" customFormat="1" ht="27" customHeight="1">
      <c r="A49" s="99" t="s">
        <v>226</v>
      </c>
      <c r="B49" s="104" t="s">
        <v>227</v>
      </c>
      <c r="C49" s="107">
        <v>44.88</v>
      </c>
      <c r="D49" s="107">
        <v>63.91</v>
      </c>
      <c r="E49" s="108">
        <v>51.26</v>
      </c>
      <c r="F49" s="107">
        <v>66.97</v>
      </c>
      <c r="G49" s="96"/>
      <c r="H49" s="96"/>
    </row>
    <row r="50" spans="1:8" s="91" customFormat="1" ht="27" customHeight="1">
      <c r="A50" s="97"/>
      <c r="B50" s="106" t="s">
        <v>228</v>
      </c>
      <c r="C50" s="107">
        <v>44.98</v>
      </c>
      <c r="D50" s="107">
        <v>58.04</v>
      </c>
      <c r="E50" s="108">
        <v>50.23</v>
      </c>
      <c r="F50" s="107">
        <v>60.66</v>
      </c>
      <c r="G50" s="96"/>
      <c r="H50" s="96"/>
    </row>
    <row r="51" spans="1:8" s="91" customFormat="1" ht="27" customHeight="1">
      <c r="A51" s="97"/>
      <c r="B51" s="796" t="s">
        <v>655</v>
      </c>
      <c r="C51" s="748">
        <v>45</v>
      </c>
      <c r="D51" s="748">
        <v>73.42</v>
      </c>
      <c r="E51" s="747">
        <v>46.84</v>
      </c>
      <c r="F51" s="748">
        <v>74.540000000000006</v>
      </c>
      <c r="G51" s="96"/>
      <c r="H51" s="96"/>
    </row>
    <row r="52" spans="1:8" s="91" customFormat="1" ht="27" customHeight="1">
      <c r="A52" s="99" t="s">
        <v>229</v>
      </c>
      <c r="B52" s="101" t="s">
        <v>669</v>
      </c>
      <c r="C52" s="107">
        <v>45</v>
      </c>
      <c r="D52" s="107">
        <v>113.15</v>
      </c>
      <c r="E52" s="108">
        <v>50.71</v>
      </c>
      <c r="F52" s="107">
        <v>117.29</v>
      </c>
      <c r="G52" s="96"/>
      <c r="H52" s="96"/>
    </row>
    <row r="53" spans="1:8" s="91" customFormat="1" ht="27" customHeight="1">
      <c r="A53" s="121"/>
      <c r="B53" s="106" t="s">
        <v>217</v>
      </c>
      <c r="C53" s="107">
        <v>45</v>
      </c>
      <c r="D53" s="107">
        <v>72.31</v>
      </c>
      <c r="E53" s="108">
        <v>48.23</v>
      </c>
      <c r="F53" s="107">
        <v>74.31</v>
      </c>
      <c r="G53" s="96"/>
      <c r="H53" s="96"/>
    </row>
    <row r="54" spans="1:8" s="91" customFormat="1" ht="27" customHeight="1">
      <c r="A54" s="118" t="s">
        <v>28</v>
      </c>
      <c r="B54" s="123"/>
      <c r="C54" s="107"/>
      <c r="D54" s="107"/>
      <c r="E54" s="108"/>
      <c r="F54" s="111"/>
      <c r="G54" s="96"/>
      <c r="H54" s="96"/>
    </row>
    <row r="55" spans="1:8" s="91" customFormat="1" ht="27" customHeight="1">
      <c r="A55" s="105" t="s">
        <v>180</v>
      </c>
      <c r="B55" s="117" t="s">
        <v>231</v>
      </c>
      <c r="C55" s="107">
        <v>39.76</v>
      </c>
      <c r="D55" s="107">
        <v>122.54</v>
      </c>
      <c r="E55" s="108">
        <v>50.19</v>
      </c>
      <c r="F55" s="112">
        <v>129.44999999999999</v>
      </c>
      <c r="G55" s="96"/>
      <c r="H55" s="96"/>
    </row>
    <row r="56" spans="1:8" s="91" customFormat="1" ht="27" customHeight="1">
      <c r="A56" s="97"/>
      <c r="B56" s="117" t="s">
        <v>232</v>
      </c>
      <c r="C56" s="107">
        <v>39.729999999999997</v>
      </c>
      <c r="D56" s="107">
        <v>116.39</v>
      </c>
      <c r="E56" s="108">
        <v>49.37</v>
      </c>
      <c r="F56" s="111">
        <v>122.81</v>
      </c>
      <c r="G56" s="96"/>
      <c r="H56" s="96"/>
    </row>
    <row r="57" spans="1:8" s="91" customFormat="1" ht="27" customHeight="1">
      <c r="A57" s="97"/>
      <c r="B57" s="117" t="s">
        <v>670</v>
      </c>
      <c r="C57" s="107">
        <v>39.5</v>
      </c>
      <c r="D57" s="107">
        <v>119.27</v>
      </c>
      <c r="E57" s="797">
        <v>45.73</v>
      </c>
      <c r="F57" s="111">
        <v>123.22</v>
      </c>
      <c r="G57" s="96"/>
      <c r="H57" s="96"/>
    </row>
    <row r="58" spans="1:8" s="91" customFormat="1" ht="27" customHeight="1">
      <c r="A58" s="124" t="s">
        <v>233</v>
      </c>
      <c r="B58" s="125" t="s">
        <v>201</v>
      </c>
      <c r="C58" s="112">
        <v>45</v>
      </c>
      <c r="D58" s="111">
        <v>249.64</v>
      </c>
      <c r="E58" s="126">
        <v>67.95</v>
      </c>
      <c r="F58" s="111">
        <v>258.16000000000003</v>
      </c>
      <c r="G58" s="96"/>
      <c r="H58" s="96"/>
    </row>
    <row r="59" spans="1:8" s="91" customFormat="1" ht="27" customHeight="1">
      <c r="A59" s="127"/>
      <c r="B59" s="125" t="s">
        <v>206</v>
      </c>
      <c r="C59" s="112">
        <v>45</v>
      </c>
      <c r="D59" s="111">
        <v>178.67</v>
      </c>
      <c r="E59" s="798">
        <v>63.15</v>
      </c>
      <c r="F59" s="112">
        <v>187.07</v>
      </c>
      <c r="G59" s="96"/>
      <c r="H59" s="96"/>
    </row>
    <row r="60" spans="1:8" s="91" customFormat="1" ht="27" customHeight="1">
      <c r="A60" s="127"/>
      <c r="B60" s="125" t="s">
        <v>678</v>
      </c>
      <c r="C60" s="112">
        <v>45</v>
      </c>
      <c r="D60" s="111">
        <v>214.85</v>
      </c>
      <c r="E60" s="798">
        <v>60.46</v>
      </c>
      <c r="F60" s="112">
        <v>223.28</v>
      </c>
      <c r="G60" s="96"/>
      <c r="H60" s="96"/>
    </row>
    <row r="61" spans="1:8" s="91" customFormat="1" ht="27" customHeight="1">
      <c r="A61" s="127"/>
      <c r="B61" s="125" t="s">
        <v>234</v>
      </c>
      <c r="C61" s="112">
        <v>45</v>
      </c>
      <c r="D61" s="112">
        <v>213.33</v>
      </c>
      <c r="E61" s="798">
        <v>60.03</v>
      </c>
      <c r="F61" s="112">
        <v>218.8</v>
      </c>
      <c r="G61" s="96"/>
      <c r="H61" s="96"/>
    </row>
    <row r="62" spans="1:8" s="91" customFormat="1" ht="27" customHeight="1">
      <c r="A62" s="124" t="s">
        <v>235</v>
      </c>
      <c r="B62" s="125" t="s">
        <v>230</v>
      </c>
      <c r="C62" s="112">
        <v>40</v>
      </c>
      <c r="D62" s="111">
        <v>107.51</v>
      </c>
      <c r="E62" s="126">
        <v>42.29</v>
      </c>
      <c r="F62" s="111">
        <v>109.81</v>
      </c>
      <c r="G62" s="96"/>
      <c r="H62" s="96"/>
    </row>
    <row r="63" spans="1:8" s="91" customFormat="1" ht="27" customHeight="1">
      <c r="A63" s="124"/>
      <c r="B63" s="125" t="s">
        <v>656</v>
      </c>
      <c r="C63" s="112">
        <v>46.67</v>
      </c>
      <c r="D63" s="111">
        <v>174.38</v>
      </c>
      <c r="E63" s="126">
        <v>47.9</v>
      </c>
      <c r="F63" s="111">
        <v>175.41</v>
      </c>
      <c r="G63" s="96"/>
      <c r="H63" s="96"/>
    </row>
    <row r="64" spans="1:8" s="91" customFormat="1" ht="27" customHeight="1">
      <c r="A64" s="124"/>
      <c r="B64" s="125" t="s">
        <v>234</v>
      </c>
      <c r="C64" s="112">
        <v>40</v>
      </c>
      <c r="D64" s="111">
        <v>99.77</v>
      </c>
      <c r="E64" s="126">
        <v>41.99</v>
      </c>
      <c r="F64" s="111">
        <v>101.71</v>
      </c>
      <c r="G64" s="96"/>
      <c r="H64" s="96"/>
    </row>
    <row r="65" spans="1:8" s="91" customFormat="1" ht="27" customHeight="1">
      <c r="A65" s="1245" t="s">
        <v>6</v>
      </c>
      <c r="B65" s="1246"/>
      <c r="C65" s="107"/>
      <c r="D65" s="107"/>
      <c r="E65" s="108"/>
      <c r="F65" s="107"/>
      <c r="G65" s="96"/>
      <c r="H65" s="96"/>
    </row>
    <row r="66" spans="1:8" s="91" customFormat="1" ht="27" customHeight="1">
      <c r="A66" s="105" t="s">
        <v>236</v>
      </c>
      <c r="B66" s="117" t="s">
        <v>237</v>
      </c>
      <c r="C66" s="107">
        <v>45.42</v>
      </c>
      <c r="D66" s="107">
        <v>79.040000000000006</v>
      </c>
      <c r="E66" s="108">
        <v>51.36</v>
      </c>
      <c r="F66" s="107">
        <v>82.91</v>
      </c>
      <c r="G66" s="96"/>
      <c r="H66" s="96"/>
    </row>
    <row r="67" spans="1:8" s="91" customFormat="1" ht="27" customHeight="1">
      <c r="A67" s="100"/>
      <c r="B67" s="117" t="s">
        <v>238</v>
      </c>
      <c r="C67" s="107">
        <v>45.34</v>
      </c>
      <c r="D67" s="107">
        <v>74.209999999999994</v>
      </c>
      <c r="E67" s="108">
        <v>52.1</v>
      </c>
      <c r="F67" s="107">
        <v>78.53</v>
      </c>
      <c r="G67" s="96"/>
      <c r="H67" s="96"/>
    </row>
    <row r="68" spans="1:8" s="91" customFormat="1" ht="27" customHeight="1">
      <c r="A68" s="100"/>
      <c r="B68" s="117" t="s">
        <v>671</v>
      </c>
      <c r="C68" s="107">
        <v>45.36</v>
      </c>
      <c r="D68" s="107">
        <v>107.71</v>
      </c>
      <c r="E68" s="108">
        <v>50.47</v>
      </c>
      <c r="F68" s="107">
        <v>111.46</v>
      </c>
      <c r="G68" s="96"/>
      <c r="H68" s="96"/>
    </row>
    <row r="69" spans="1:8" s="91" customFormat="1" ht="27" customHeight="1">
      <c r="A69" s="100"/>
      <c r="B69" s="117" t="s">
        <v>682</v>
      </c>
      <c r="C69" s="107">
        <v>45.08</v>
      </c>
      <c r="D69" s="107">
        <v>70.900000000000006</v>
      </c>
      <c r="E69" s="108">
        <v>50.92</v>
      </c>
      <c r="F69" s="107">
        <v>74.38</v>
      </c>
      <c r="G69" s="96"/>
      <c r="H69" s="96"/>
    </row>
    <row r="70" spans="1:8" s="91" customFormat="1" ht="27" customHeight="1">
      <c r="A70" s="128" t="s">
        <v>22</v>
      </c>
      <c r="B70" s="129"/>
      <c r="C70" s="107"/>
      <c r="D70" s="107"/>
      <c r="E70" s="108"/>
      <c r="F70" s="107"/>
      <c r="G70" s="96"/>
      <c r="H70" s="96"/>
    </row>
    <row r="71" spans="1:8" s="91" customFormat="1" ht="27" customHeight="1">
      <c r="A71" s="99" t="s">
        <v>239</v>
      </c>
      <c r="B71" s="116" t="s">
        <v>240</v>
      </c>
      <c r="C71" s="107">
        <v>40</v>
      </c>
      <c r="D71" s="107">
        <v>413.76</v>
      </c>
      <c r="E71" s="108">
        <v>45.03</v>
      </c>
      <c r="F71" s="107">
        <v>429.01</v>
      </c>
      <c r="G71" s="96"/>
      <c r="H71" s="96"/>
    </row>
    <row r="72" spans="1:8" s="91" customFormat="1" ht="27" customHeight="1">
      <c r="A72" s="97"/>
      <c r="B72" s="116" t="s">
        <v>241</v>
      </c>
      <c r="C72" s="107">
        <v>40</v>
      </c>
      <c r="D72" s="107">
        <v>260.31</v>
      </c>
      <c r="E72" s="108">
        <v>46.87</v>
      </c>
      <c r="F72" s="107">
        <v>275.83999999999997</v>
      </c>
      <c r="G72" s="96"/>
      <c r="H72" s="96"/>
    </row>
    <row r="73" spans="1:8" s="91" customFormat="1" ht="27" customHeight="1">
      <c r="A73" s="97"/>
      <c r="B73" s="116" t="s">
        <v>683</v>
      </c>
      <c r="C73" s="107">
        <v>35</v>
      </c>
      <c r="D73" s="107">
        <v>502.37</v>
      </c>
      <c r="E73" s="108">
        <v>36.51</v>
      </c>
      <c r="F73" s="107">
        <v>508.74</v>
      </c>
      <c r="G73" s="96"/>
      <c r="H73" s="96"/>
    </row>
    <row r="74" spans="1:8" s="91" customFormat="1" ht="27" customHeight="1">
      <c r="A74" s="99" t="s">
        <v>242</v>
      </c>
      <c r="B74" s="104" t="s">
        <v>657</v>
      </c>
      <c r="C74" s="107">
        <v>38.46</v>
      </c>
      <c r="D74" s="793">
        <v>250.08</v>
      </c>
      <c r="E74" s="795">
        <v>38.67</v>
      </c>
      <c r="F74" s="107">
        <v>250.63</v>
      </c>
      <c r="G74" s="96"/>
      <c r="H74" s="96"/>
    </row>
    <row r="75" spans="1:8" s="91" customFormat="1" ht="27" customHeight="1">
      <c r="A75" s="100"/>
      <c r="B75" s="104" t="s">
        <v>672</v>
      </c>
      <c r="C75" s="107">
        <v>39.92</v>
      </c>
      <c r="D75" s="107">
        <v>200.22</v>
      </c>
      <c r="E75" s="108">
        <v>40.03</v>
      </c>
      <c r="F75" s="107">
        <v>200.57</v>
      </c>
      <c r="G75" s="96"/>
      <c r="H75" s="96"/>
    </row>
    <row r="76" spans="1:8" s="91" customFormat="1" ht="27" customHeight="1">
      <c r="A76" s="1247" t="s">
        <v>29</v>
      </c>
      <c r="B76" s="1248"/>
      <c r="C76" s="107"/>
      <c r="D76" s="107"/>
      <c r="E76" s="108"/>
      <c r="F76" s="107"/>
      <c r="G76" s="96"/>
      <c r="H76" s="96"/>
    </row>
    <row r="77" spans="1:8" s="91" customFormat="1" ht="24.75" customHeight="1">
      <c r="A77" s="99" t="s">
        <v>243</v>
      </c>
      <c r="B77" s="753" t="s">
        <v>673</v>
      </c>
      <c r="C77" s="107">
        <v>38.119999999999997</v>
      </c>
      <c r="D77" s="793">
        <v>134.63999999999999</v>
      </c>
      <c r="E77" s="108">
        <v>40.130000000000003</v>
      </c>
      <c r="F77" s="107">
        <v>135.85</v>
      </c>
      <c r="G77" s="96"/>
      <c r="H77" s="96"/>
    </row>
    <row r="78" spans="1:8" s="91" customFormat="1" ht="24.75" customHeight="1">
      <c r="A78" s="99"/>
      <c r="B78" s="130" t="s">
        <v>660</v>
      </c>
      <c r="C78" s="107">
        <v>37.76</v>
      </c>
      <c r="D78" s="793">
        <v>176.07</v>
      </c>
      <c r="E78" s="108">
        <v>39.06</v>
      </c>
      <c r="F78" s="107">
        <v>177.04</v>
      </c>
      <c r="G78" s="96"/>
      <c r="H78" s="96"/>
    </row>
    <row r="79" spans="1:8" s="91" customFormat="1" ht="27" customHeight="1">
      <c r="A79" s="99" t="s">
        <v>244</v>
      </c>
      <c r="B79" s="101" t="s">
        <v>651</v>
      </c>
      <c r="C79" s="107">
        <v>39.19</v>
      </c>
      <c r="D79" s="793">
        <v>129.33000000000001</v>
      </c>
      <c r="E79" s="108">
        <v>39.29</v>
      </c>
      <c r="F79" s="107">
        <v>129.5</v>
      </c>
      <c r="G79" s="96"/>
      <c r="H79" s="96"/>
    </row>
    <row r="80" spans="1:8" s="91" customFormat="1" ht="27" customHeight="1">
      <c r="A80" s="99"/>
      <c r="B80" s="101" t="s">
        <v>658</v>
      </c>
      <c r="C80" s="107">
        <v>39.86</v>
      </c>
      <c r="D80" s="793">
        <v>104.41</v>
      </c>
      <c r="E80" s="108">
        <v>39.86</v>
      </c>
      <c r="F80" s="107">
        <v>104.41</v>
      </c>
      <c r="G80" s="96"/>
      <c r="H80" s="96"/>
    </row>
    <row r="81" spans="1:8" s="91" customFormat="1" ht="27" customHeight="1">
      <c r="A81" s="1241" t="s">
        <v>30</v>
      </c>
      <c r="B81" s="1242"/>
      <c r="C81" s="107"/>
      <c r="D81" s="107"/>
      <c r="E81" s="108"/>
      <c r="F81" s="107"/>
      <c r="G81" s="96"/>
      <c r="H81" s="96"/>
    </row>
    <row r="82" spans="1:8" s="91" customFormat="1" ht="35.25" customHeight="1">
      <c r="A82" s="109" t="s">
        <v>659</v>
      </c>
      <c r="B82" s="130" t="s">
        <v>660</v>
      </c>
      <c r="C82" s="107">
        <v>45</v>
      </c>
      <c r="D82" s="793">
        <v>157.32</v>
      </c>
      <c r="E82" s="108">
        <v>45</v>
      </c>
      <c r="F82" s="793">
        <v>158.06</v>
      </c>
      <c r="G82" s="96"/>
      <c r="H82" s="96"/>
    </row>
    <row r="83" spans="1:8" s="91" customFormat="1" ht="27" customHeight="1">
      <c r="A83" s="100"/>
      <c r="B83" s="101" t="s">
        <v>655</v>
      </c>
      <c r="C83" s="107">
        <v>43.8</v>
      </c>
      <c r="D83" s="107">
        <v>226.59</v>
      </c>
      <c r="E83" s="108">
        <v>43.8</v>
      </c>
      <c r="F83" s="793">
        <v>226.59</v>
      </c>
      <c r="G83" s="96"/>
      <c r="H83" s="96"/>
    </row>
    <row r="84" spans="1:8" s="91" customFormat="1" ht="27" customHeight="1">
      <c r="A84" s="749" t="s">
        <v>661</v>
      </c>
      <c r="B84" s="101" t="s">
        <v>684</v>
      </c>
      <c r="C84" s="107">
        <v>39.51</v>
      </c>
      <c r="D84" s="793">
        <v>179.68</v>
      </c>
      <c r="E84" s="795">
        <v>39.86</v>
      </c>
      <c r="F84" s="748">
        <v>181.27</v>
      </c>
      <c r="G84" s="96"/>
      <c r="H84" s="96"/>
    </row>
    <row r="85" spans="1:8" s="91" customFormat="1" ht="27" customHeight="1">
      <c r="A85" s="100"/>
      <c r="B85" s="101" t="s">
        <v>685</v>
      </c>
      <c r="C85" s="107">
        <v>39.979999999999997</v>
      </c>
      <c r="D85" s="107">
        <v>274.19</v>
      </c>
      <c r="E85" s="108">
        <v>42.13</v>
      </c>
      <c r="F85" s="793">
        <v>279.57</v>
      </c>
      <c r="G85" s="96"/>
      <c r="H85" s="96"/>
    </row>
    <row r="86" spans="1:8" s="91" customFormat="1" ht="27" customHeight="1">
      <c r="A86" s="100"/>
      <c r="B86" s="101" t="s">
        <v>230</v>
      </c>
      <c r="C86" s="107">
        <v>40</v>
      </c>
      <c r="D86" s="107">
        <v>170.99</v>
      </c>
      <c r="E86" s="108">
        <v>41.86</v>
      </c>
      <c r="F86" s="793">
        <v>173.82</v>
      </c>
      <c r="G86" s="96"/>
      <c r="H86" s="96"/>
    </row>
    <row r="87" spans="1:8" s="91" customFormat="1" ht="27" customHeight="1">
      <c r="A87" s="1249" t="s">
        <v>245</v>
      </c>
      <c r="B87" s="1250"/>
      <c r="C87" s="112"/>
      <c r="D87" s="112"/>
      <c r="E87" s="108"/>
      <c r="F87" s="107"/>
      <c r="G87" s="96"/>
      <c r="H87" s="96"/>
    </row>
    <row r="88" spans="1:8" s="91" customFormat="1" ht="27" customHeight="1">
      <c r="A88" s="99" t="s">
        <v>708</v>
      </c>
      <c r="B88" s="104" t="s">
        <v>246</v>
      </c>
      <c r="C88" s="112">
        <v>50.49</v>
      </c>
      <c r="D88" s="112">
        <v>65.290000000000006</v>
      </c>
      <c r="E88" s="108">
        <v>67.63</v>
      </c>
      <c r="F88" s="107">
        <v>69.2</v>
      </c>
      <c r="G88" s="96"/>
      <c r="H88" s="96"/>
    </row>
    <row r="89" spans="1:8" s="91" customFormat="1" ht="27" customHeight="1">
      <c r="A89" s="99" t="s">
        <v>23</v>
      </c>
      <c r="B89" s="51" t="s">
        <v>247</v>
      </c>
      <c r="C89" s="112">
        <v>40.46</v>
      </c>
      <c r="D89" s="112">
        <v>120.28</v>
      </c>
      <c r="E89" s="108">
        <v>43.6</v>
      </c>
      <c r="F89" s="107">
        <v>121.25</v>
      </c>
      <c r="G89" s="96"/>
      <c r="H89" s="96"/>
    </row>
    <row r="90" spans="1:8" s="91" customFormat="1" ht="27" customHeight="1">
      <c r="A90" s="102" t="s">
        <v>13</v>
      </c>
      <c r="B90" s="787"/>
      <c r="C90" s="107"/>
      <c r="D90" s="107"/>
      <c r="E90" s="108"/>
      <c r="F90" s="107"/>
      <c r="G90" s="96"/>
      <c r="H90" s="96"/>
    </row>
    <row r="91" spans="1:8" s="91" customFormat="1" ht="27" customHeight="1">
      <c r="A91" s="105" t="s">
        <v>248</v>
      </c>
      <c r="B91" s="101" t="s">
        <v>249</v>
      </c>
      <c r="C91" s="107">
        <v>35</v>
      </c>
      <c r="D91" s="793">
        <v>117.7</v>
      </c>
      <c r="E91" s="108">
        <v>35</v>
      </c>
      <c r="F91" s="107">
        <v>117.7</v>
      </c>
      <c r="G91" s="96"/>
      <c r="H91" s="96"/>
    </row>
    <row r="92" spans="1:8" s="91" customFormat="1" ht="27" customHeight="1">
      <c r="A92" s="105" t="s">
        <v>250</v>
      </c>
      <c r="B92" s="101" t="s">
        <v>251</v>
      </c>
      <c r="C92" s="107">
        <v>30.31</v>
      </c>
      <c r="D92" s="107">
        <v>414.33</v>
      </c>
      <c r="E92" s="108">
        <v>30.48</v>
      </c>
      <c r="F92" s="107">
        <v>416.3</v>
      </c>
      <c r="G92" s="96"/>
      <c r="H92" s="96"/>
    </row>
    <row r="93" spans="1:8" s="91" customFormat="1" ht="27" customHeight="1">
      <c r="A93" s="1241" t="s">
        <v>252</v>
      </c>
      <c r="B93" s="1242"/>
      <c r="C93" s="107"/>
      <c r="D93" s="107"/>
      <c r="E93" s="108"/>
      <c r="F93" s="107"/>
      <c r="G93" s="96"/>
      <c r="H93" s="96"/>
    </row>
    <row r="94" spans="1:8" s="91" customFormat="1" ht="27" customHeight="1">
      <c r="A94" s="105" t="s">
        <v>253</v>
      </c>
      <c r="B94" s="101" t="s">
        <v>254</v>
      </c>
      <c r="C94" s="107">
        <v>43.39</v>
      </c>
      <c r="D94" s="793">
        <v>151.38</v>
      </c>
      <c r="E94" s="108">
        <v>46.11</v>
      </c>
      <c r="F94" s="107">
        <v>152.83000000000001</v>
      </c>
      <c r="G94" s="96"/>
      <c r="H94" s="96"/>
    </row>
    <row r="95" spans="1:8" s="91" customFormat="1" ht="27" customHeight="1">
      <c r="A95" s="100"/>
      <c r="B95" s="101" t="s">
        <v>255</v>
      </c>
      <c r="C95" s="107">
        <v>43.2</v>
      </c>
      <c r="D95" s="793">
        <v>99.84</v>
      </c>
      <c r="E95" s="795">
        <v>44.86</v>
      </c>
      <c r="F95" s="748">
        <v>103.68</v>
      </c>
      <c r="G95" s="96"/>
      <c r="H95" s="96"/>
    </row>
    <row r="96" spans="1:8" s="91" customFormat="1" ht="27" customHeight="1">
      <c r="A96" s="100"/>
      <c r="B96" s="101" t="s">
        <v>681</v>
      </c>
      <c r="C96" s="107">
        <v>45</v>
      </c>
      <c r="D96" s="793">
        <v>79.739999999999995</v>
      </c>
      <c r="E96" s="108">
        <v>49.57</v>
      </c>
      <c r="F96" s="107">
        <v>81.52</v>
      </c>
      <c r="G96" s="96"/>
      <c r="H96" s="96"/>
    </row>
    <row r="97" spans="1:13" s="91" customFormat="1" ht="27" customHeight="1">
      <c r="A97" s="100"/>
      <c r="B97" s="101" t="s">
        <v>674</v>
      </c>
      <c r="C97" s="107">
        <v>45.4</v>
      </c>
      <c r="D97" s="793">
        <v>64.52</v>
      </c>
      <c r="E97" s="108">
        <v>48.37</v>
      </c>
      <c r="F97" s="107">
        <v>65.069999999999993</v>
      </c>
      <c r="G97" s="96"/>
      <c r="H97" s="96"/>
    </row>
    <row r="98" spans="1:13" s="91" customFormat="1" ht="27" customHeight="1">
      <c r="A98" s="1241" t="s">
        <v>24</v>
      </c>
      <c r="B98" s="1242"/>
      <c r="C98" s="107"/>
      <c r="D98" s="107"/>
      <c r="E98" s="108"/>
      <c r="F98" s="107"/>
      <c r="G98" s="96"/>
      <c r="H98" s="96"/>
    </row>
    <row r="99" spans="1:13" s="91" customFormat="1" ht="27" customHeight="1">
      <c r="A99" s="105" t="s">
        <v>256</v>
      </c>
      <c r="B99" s="101" t="s">
        <v>257</v>
      </c>
      <c r="C99" s="107">
        <v>40</v>
      </c>
      <c r="D99" s="107">
        <v>145.91</v>
      </c>
      <c r="E99" s="108">
        <v>40</v>
      </c>
      <c r="F99" s="107">
        <v>146.12</v>
      </c>
      <c r="G99" s="96"/>
      <c r="H99" s="96"/>
    </row>
    <row r="100" spans="1:13" s="91" customFormat="1" ht="27" customHeight="1">
      <c r="A100" s="100"/>
      <c r="B100" s="101" t="s">
        <v>258</v>
      </c>
      <c r="C100" s="107">
        <v>40.53</v>
      </c>
      <c r="D100" s="793">
        <v>193.19</v>
      </c>
      <c r="E100" s="795">
        <v>40.97</v>
      </c>
      <c r="F100" s="748">
        <v>195.29</v>
      </c>
      <c r="G100" s="96"/>
      <c r="H100" s="96"/>
    </row>
    <row r="101" spans="1:13" s="91" customFormat="1" ht="27" customHeight="1">
      <c r="A101" s="100"/>
      <c r="B101" s="101" t="s">
        <v>217</v>
      </c>
      <c r="C101" s="107">
        <v>40</v>
      </c>
      <c r="D101" s="107">
        <v>118.41</v>
      </c>
      <c r="E101" s="108">
        <v>40</v>
      </c>
      <c r="F101" s="107">
        <v>118.54</v>
      </c>
      <c r="G101" s="96"/>
      <c r="H101" s="96"/>
    </row>
    <row r="102" spans="1:13" s="91" customFormat="1" ht="27" customHeight="1">
      <c r="A102" s="131" t="s">
        <v>25</v>
      </c>
      <c r="B102" s="132"/>
      <c r="C102" s="107"/>
      <c r="D102" s="107"/>
      <c r="E102" s="108"/>
      <c r="F102" s="107"/>
      <c r="G102" s="96"/>
      <c r="H102" s="96"/>
    </row>
    <row r="103" spans="1:13" s="91" customFormat="1" ht="36" customHeight="1">
      <c r="A103" s="133" t="s">
        <v>259</v>
      </c>
      <c r="B103" s="134" t="s">
        <v>260</v>
      </c>
      <c r="C103" s="799">
        <v>45</v>
      </c>
      <c r="D103" s="799">
        <v>61.55</v>
      </c>
      <c r="E103" s="800">
        <v>54.68</v>
      </c>
      <c r="F103" s="801">
        <v>66.08</v>
      </c>
      <c r="G103" s="96"/>
      <c r="H103" s="96"/>
    </row>
    <row r="104" spans="1:13" ht="21.75" customHeight="1">
      <c r="A104" s="135" t="s">
        <v>680</v>
      </c>
      <c r="B104" s="117"/>
      <c r="C104" s="137"/>
      <c r="D104" s="136"/>
      <c r="E104" s="138"/>
      <c r="F104" s="136"/>
      <c r="G104" s="96"/>
      <c r="H104" s="96"/>
    </row>
    <row r="105" spans="1:13" ht="16.5" customHeight="1">
      <c r="A105" s="136" t="s">
        <v>706</v>
      </c>
      <c r="B105" s="136"/>
      <c r="C105" s="136"/>
      <c r="D105" s="137"/>
      <c r="E105" s="137"/>
      <c r="F105" s="137"/>
      <c r="G105" s="96"/>
      <c r="H105" s="96"/>
      <c r="I105" s="756"/>
      <c r="J105" s="136"/>
    </row>
    <row r="106" spans="1:13" ht="16.5" customHeight="1">
      <c r="A106" s="136" t="s">
        <v>707</v>
      </c>
      <c r="B106" s="136"/>
      <c r="C106" s="136"/>
      <c r="D106" s="137"/>
      <c r="E106" s="137"/>
      <c r="F106" s="136"/>
      <c r="G106" s="96"/>
      <c r="H106" s="96"/>
      <c r="I106" s="138"/>
      <c r="J106" s="136"/>
      <c r="M106" s="88"/>
    </row>
    <row r="107" spans="1:13" ht="27" customHeight="1">
      <c r="A107" s="1095" t="s">
        <v>261</v>
      </c>
      <c r="B107" s="1095"/>
      <c r="C107" s="1095"/>
      <c r="D107" s="1095"/>
      <c r="E107" s="1095"/>
      <c r="F107" s="1095"/>
      <c r="G107" s="96"/>
      <c r="H107" s="96"/>
    </row>
    <row r="108" spans="1:13" ht="21" customHeight="1"/>
    <row r="109" spans="1:13" ht="21" customHeight="1"/>
    <row r="110" spans="1:13" ht="21" customHeight="1"/>
    <row r="111" spans="1:13" ht="21" customHeight="1"/>
    <row r="112" spans="1:13"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sheetData>
  <mergeCells count="9">
    <mergeCell ref="A93:B93"/>
    <mergeCell ref="A98:B98"/>
    <mergeCell ref="A107:F107"/>
    <mergeCell ref="A4:B4"/>
    <mergeCell ref="A43:B43"/>
    <mergeCell ref="A65:B65"/>
    <mergeCell ref="A76:B76"/>
    <mergeCell ref="A81:B81"/>
    <mergeCell ref="A87:B87"/>
  </mergeCells>
  <hyperlinks>
    <hyperlink ref="A1" location="'Table of Contents'!A1" display="Back to Table contents" xr:uid="{35772B6C-9539-404F-9663-2F5D80622FF2}"/>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B7A33-0903-41FD-AE01-627E394C2C6F}">
  <sheetPr>
    <tabColor theme="2" tint="-9.9978637043366805E-2"/>
  </sheetPr>
  <dimension ref="A1:G38"/>
  <sheetViews>
    <sheetView showGridLines="0" zoomScaleNormal="100" workbookViewId="0">
      <selection activeCell="E6" sqref="E6:E34"/>
    </sheetView>
  </sheetViews>
  <sheetFormatPr defaultRowHeight="15.75"/>
  <cols>
    <col min="1" max="1" width="58.85546875" style="153" customWidth="1"/>
    <col min="2" max="3" width="9.140625" customWidth="1"/>
  </cols>
  <sheetData>
    <row r="1" spans="1:6" ht="21.75" customHeight="1">
      <c r="A1" s="784" t="s">
        <v>0</v>
      </c>
    </row>
    <row r="2" spans="1:6" ht="38.25" customHeight="1">
      <c r="A2" s="1251" t="s">
        <v>315</v>
      </c>
      <c r="B2" s="1251"/>
      <c r="C2" s="1251"/>
    </row>
    <row r="3" spans="1:6" ht="18.75" customHeight="1">
      <c r="A3" s="139"/>
      <c r="B3" s="1252" t="s">
        <v>27</v>
      </c>
      <c r="C3" s="1252"/>
    </row>
    <row r="4" spans="1:6" ht="26.25" customHeight="1">
      <c r="A4" s="140" t="s">
        <v>190</v>
      </c>
      <c r="B4" s="802" t="s">
        <v>332</v>
      </c>
      <c r="C4" s="802" t="s">
        <v>333</v>
      </c>
    </row>
    <row r="5" spans="1:6" ht="21.95" customHeight="1">
      <c r="A5" s="141" t="s">
        <v>33</v>
      </c>
      <c r="B5" s="142"/>
      <c r="C5" s="142"/>
    </row>
    <row r="6" spans="1:6" ht="20.100000000000001" customHeight="1">
      <c r="A6" s="143" t="s">
        <v>262</v>
      </c>
      <c r="B6" s="144">
        <v>42940</v>
      </c>
      <c r="C6" s="144">
        <v>46725</v>
      </c>
      <c r="D6" s="145"/>
      <c r="E6" s="145"/>
      <c r="F6" s="145"/>
    </row>
    <row r="7" spans="1:6" ht="20.100000000000001" customHeight="1">
      <c r="A7" s="143" t="s">
        <v>263</v>
      </c>
      <c r="B7" s="144">
        <v>33982</v>
      </c>
      <c r="C7" s="144">
        <v>37319</v>
      </c>
      <c r="D7" s="145"/>
      <c r="E7" s="145"/>
      <c r="F7" s="145"/>
    </row>
    <row r="8" spans="1:6" ht="20.100000000000001" customHeight="1">
      <c r="A8" s="147" t="s">
        <v>264</v>
      </c>
      <c r="B8" s="144">
        <v>29617</v>
      </c>
      <c r="C8" s="144">
        <v>32419</v>
      </c>
      <c r="D8" s="145"/>
      <c r="E8" s="145"/>
      <c r="F8" s="145"/>
    </row>
    <row r="9" spans="1:6" ht="20.100000000000001" customHeight="1">
      <c r="A9" s="147" t="s">
        <v>265</v>
      </c>
      <c r="B9" s="144">
        <v>29759</v>
      </c>
      <c r="C9" s="144">
        <v>31726</v>
      </c>
      <c r="D9" s="145"/>
      <c r="E9" s="145"/>
      <c r="F9" s="145"/>
    </row>
    <row r="10" spans="1:6" ht="20.100000000000001" customHeight="1">
      <c r="A10" s="143" t="s">
        <v>266</v>
      </c>
      <c r="B10" s="144">
        <v>30515</v>
      </c>
      <c r="C10" s="144">
        <v>32984</v>
      </c>
      <c r="D10" s="145"/>
      <c r="E10" s="145"/>
      <c r="F10" s="145"/>
    </row>
    <row r="11" spans="1:6" ht="20.100000000000001" customHeight="1">
      <c r="A11" s="147" t="s">
        <v>267</v>
      </c>
      <c r="B11" s="144">
        <v>24523</v>
      </c>
      <c r="C11" s="144">
        <v>25253</v>
      </c>
      <c r="D11" s="145"/>
      <c r="E11" s="145"/>
      <c r="F11" s="145"/>
    </row>
    <row r="12" spans="1:6" ht="20.100000000000001" customHeight="1">
      <c r="A12" s="147" t="s">
        <v>268</v>
      </c>
      <c r="B12" s="144">
        <v>26744</v>
      </c>
      <c r="C12" s="144">
        <v>29410</v>
      </c>
      <c r="D12" s="145"/>
      <c r="E12" s="145"/>
      <c r="F12" s="145"/>
    </row>
    <row r="13" spans="1:6" ht="20.100000000000001" customHeight="1">
      <c r="A13" s="147" t="s">
        <v>269</v>
      </c>
      <c r="B13" s="144">
        <v>22011</v>
      </c>
      <c r="C13" s="144">
        <v>23291</v>
      </c>
      <c r="D13" s="145"/>
      <c r="E13" s="145"/>
      <c r="F13" s="145"/>
    </row>
    <row r="14" spans="1:6" ht="20.100000000000001" customHeight="1">
      <c r="A14" s="147" t="s">
        <v>270</v>
      </c>
      <c r="B14" s="144">
        <v>23243</v>
      </c>
      <c r="C14" s="144">
        <v>24792</v>
      </c>
      <c r="D14" s="145"/>
      <c r="E14" s="145"/>
      <c r="F14" s="145"/>
    </row>
    <row r="15" spans="1:6" ht="20.100000000000001" customHeight="1">
      <c r="A15" s="148" t="s">
        <v>271</v>
      </c>
      <c r="B15" s="144">
        <v>20560</v>
      </c>
      <c r="C15" s="144">
        <v>20665</v>
      </c>
      <c r="D15" s="145"/>
      <c r="E15" s="145"/>
      <c r="F15" s="145"/>
    </row>
    <row r="16" spans="1:6" ht="20.100000000000001" customHeight="1">
      <c r="A16" s="141" t="s">
        <v>13</v>
      </c>
      <c r="B16" s="144"/>
      <c r="C16" s="144"/>
      <c r="D16" s="145"/>
      <c r="E16" s="145"/>
      <c r="F16" s="145"/>
    </row>
    <row r="17" spans="1:6" ht="20.100000000000001" customHeight="1">
      <c r="A17" s="149" t="s">
        <v>272</v>
      </c>
      <c r="B17" s="144">
        <v>54200</v>
      </c>
      <c r="C17" s="144">
        <v>59756</v>
      </c>
      <c r="D17" s="145"/>
      <c r="E17" s="145"/>
      <c r="F17" s="145"/>
    </row>
    <row r="18" spans="1:6" ht="20.100000000000001" customHeight="1">
      <c r="A18" s="149" t="s">
        <v>273</v>
      </c>
      <c r="B18" s="144">
        <v>31241</v>
      </c>
      <c r="C18" s="144">
        <v>33980</v>
      </c>
      <c r="D18" s="145"/>
      <c r="E18" s="145"/>
      <c r="F18" s="145"/>
    </row>
    <row r="19" spans="1:6" ht="20.100000000000001" customHeight="1">
      <c r="A19" s="150" t="s">
        <v>14</v>
      </c>
      <c r="B19" s="144"/>
      <c r="C19" s="144"/>
      <c r="D19" s="145"/>
      <c r="E19" s="145"/>
      <c r="F19" s="145"/>
    </row>
    <row r="20" spans="1:6" ht="20.100000000000001" customHeight="1">
      <c r="A20" s="147" t="s">
        <v>274</v>
      </c>
      <c r="B20" s="144">
        <v>70432</v>
      </c>
      <c r="C20" s="144">
        <v>76215</v>
      </c>
      <c r="D20" s="145"/>
      <c r="E20" s="145"/>
      <c r="F20" s="145"/>
    </row>
    <row r="21" spans="1:6" ht="20.100000000000001" customHeight="1">
      <c r="A21" s="147" t="s">
        <v>275</v>
      </c>
      <c r="B21" s="144">
        <v>28328</v>
      </c>
      <c r="C21" s="144">
        <v>30661</v>
      </c>
      <c r="D21" s="145"/>
      <c r="E21" s="145"/>
      <c r="F21" s="145"/>
    </row>
    <row r="22" spans="1:6" ht="20.100000000000001" customHeight="1">
      <c r="A22" s="143" t="s">
        <v>255</v>
      </c>
      <c r="B22" s="144">
        <v>26155</v>
      </c>
      <c r="C22" s="144">
        <v>28129</v>
      </c>
      <c r="D22" s="145"/>
      <c r="E22" s="145"/>
      <c r="F22" s="145"/>
    </row>
    <row r="23" spans="1:6" ht="20.100000000000001" customHeight="1">
      <c r="A23" s="147" t="s">
        <v>276</v>
      </c>
      <c r="B23" s="144">
        <v>19844</v>
      </c>
      <c r="C23" s="144">
        <v>21355</v>
      </c>
      <c r="D23" s="145"/>
      <c r="E23" s="145"/>
      <c r="F23" s="145"/>
    </row>
    <row r="24" spans="1:6" s="153" customFormat="1" ht="21.95" customHeight="1">
      <c r="A24" s="151" t="s">
        <v>277</v>
      </c>
      <c r="B24" s="152"/>
      <c r="C24" s="152"/>
      <c r="D24" s="145"/>
      <c r="E24" s="145"/>
      <c r="F24" s="145"/>
    </row>
    <row r="25" spans="1:6" ht="20.100000000000001" customHeight="1">
      <c r="A25" s="143" t="s">
        <v>278</v>
      </c>
      <c r="B25" s="803">
        <v>32488</v>
      </c>
      <c r="C25" s="803">
        <v>33828</v>
      </c>
      <c r="D25" s="146"/>
      <c r="E25" s="145"/>
      <c r="F25" s="145"/>
    </row>
    <row r="26" spans="1:6" ht="20.100000000000001" customHeight="1">
      <c r="A26" s="143" t="s">
        <v>279</v>
      </c>
      <c r="B26" s="154">
        <v>25379</v>
      </c>
      <c r="C26" s="154">
        <v>26384</v>
      </c>
      <c r="D26" s="146"/>
      <c r="E26" s="145"/>
      <c r="F26" s="145"/>
    </row>
    <row r="27" spans="1:6" ht="20.100000000000001" customHeight="1">
      <c r="A27" s="143" t="s">
        <v>218</v>
      </c>
      <c r="B27" s="154">
        <v>25094</v>
      </c>
      <c r="C27" s="154">
        <v>26515</v>
      </c>
      <c r="D27" s="146"/>
      <c r="E27" s="145"/>
      <c r="F27" s="145"/>
    </row>
    <row r="28" spans="1:6" ht="20.100000000000001" customHeight="1">
      <c r="A28" s="147" t="s">
        <v>267</v>
      </c>
      <c r="B28" s="154">
        <v>26130</v>
      </c>
      <c r="C28" s="154">
        <v>27431</v>
      </c>
      <c r="D28" s="146"/>
      <c r="E28" s="145"/>
      <c r="F28" s="145"/>
    </row>
    <row r="29" spans="1:6" ht="20.100000000000001" customHeight="1">
      <c r="A29" s="143" t="s">
        <v>270</v>
      </c>
      <c r="B29" s="154">
        <v>23207</v>
      </c>
      <c r="C29" s="154">
        <v>25974</v>
      </c>
      <c r="D29" s="146"/>
      <c r="E29" s="145"/>
      <c r="F29" s="145"/>
    </row>
    <row r="30" spans="1:6" ht="20.100000000000001" customHeight="1">
      <c r="A30" s="143" t="s">
        <v>280</v>
      </c>
      <c r="B30" s="154">
        <v>22997</v>
      </c>
      <c r="C30" s="154">
        <v>23947</v>
      </c>
      <c r="D30" s="146"/>
      <c r="E30" s="145"/>
      <c r="F30" s="145"/>
    </row>
    <row r="31" spans="1:6" ht="20.100000000000001" customHeight="1">
      <c r="A31" s="143" t="s">
        <v>281</v>
      </c>
      <c r="B31" s="154">
        <v>20782</v>
      </c>
      <c r="C31" s="154">
        <v>22389</v>
      </c>
      <c r="D31" s="146"/>
      <c r="E31" s="145"/>
      <c r="F31" s="145"/>
    </row>
    <row r="32" spans="1:6" ht="20.100000000000001" customHeight="1">
      <c r="A32" s="143" t="s">
        <v>282</v>
      </c>
      <c r="B32" s="154">
        <v>20345</v>
      </c>
      <c r="C32" s="154">
        <v>22215</v>
      </c>
      <c r="D32" s="146"/>
      <c r="E32" s="145"/>
      <c r="F32" s="145"/>
    </row>
    <row r="33" spans="1:7" ht="20.100000000000001" customHeight="1">
      <c r="A33" s="143" t="s">
        <v>283</v>
      </c>
      <c r="B33" s="154">
        <v>19696</v>
      </c>
      <c r="C33" s="154">
        <v>21189</v>
      </c>
      <c r="D33" s="146"/>
      <c r="E33" s="145"/>
      <c r="F33" s="145"/>
    </row>
    <row r="34" spans="1:7" ht="20.100000000000001" customHeight="1">
      <c r="A34" s="155" t="s">
        <v>284</v>
      </c>
      <c r="B34" s="156">
        <v>17605</v>
      </c>
      <c r="C34" s="156">
        <v>19575</v>
      </c>
      <c r="D34" s="146"/>
      <c r="E34" s="145"/>
      <c r="F34" s="145"/>
    </row>
    <row r="35" spans="1:7" ht="20.100000000000001" customHeight="1">
      <c r="A35" s="157" t="s">
        <v>331</v>
      </c>
      <c r="B35" s="804"/>
      <c r="C35" s="804"/>
      <c r="D35" s="145"/>
    </row>
    <row r="36" spans="1:7" ht="20.100000000000001" customHeight="1">
      <c r="A36" s="157" t="s">
        <v>330</v>
      </c>
      <c r="B36" s="158"/>
      <c r="C36" s="158"/>
      <c r="D36" s="145"/>
      <c r="E36" s="785"/>
      <c r="F36" s="785"/>
      <c r="G36" s="785"/>
    </row>
    <row r="37" spans="1:7" ht="26.25" customHeight="1">
      <c r="A37" s="1253" t="s">
        <v>285</v>
      </c>
      <c r="B37" s="1253"/>
      <c r="C37" s="1253"/>
      <c r="D37" s="145"/>
      <c r="E37" s="785"/>
      <c r="F37" s="785"/>
      <c r="G37" s="785"/>
    </row>
    <row r="38" spans="1:7" ht="36" customHeight="1">
      <c r="A38" s="1095" t="s">
        <v>261</v>
      </c>
      <c r="B38" s="1095"/>
      <c r="C38" s="1095"/>
      <c r="D38" s="145"/>
      <c r="E38" s="159"/>
      <c r="F38" s="159"/>
      <c r="G38" s="159"/>
    </row>
  </sheetData>
  <mergeCells count="4">
    <mergeCell ref="A2:C2"/>
    <mergeCell ref="B3:C3"/>
    <mergeCell ref="A37:C37"/>
    <mergeCell ref="A38:C38"/>
  </mergeCells>
  <hyperlinks>
    <hyperlink ref="A1" location="'Table of Contents'!A1" display="Back to Table of contents" xr:uid="{0BA44A08-DE89-40ED-9BEF-D285D26F5B13}"/>
  </hyperlinks>
  <pageMargins left="1.1023622047244095" right="0.43307086614173229" top="0.31496062992125984" bottom="0.23622047244094491" header="0.31496062992125984" footer="0.31496062992125984"/>
  <pageSetup paperSize="9" orientation="portrait" r:id="rId1"/>
  <headerFooter>
    <oddHeader xml:space="preserve">&amp;C&amp;"Times New Roman,Regular"&amp;10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D031-BCAB-4612-B8DB-CA0FA169B5D9}">
  <sheetPr>
    <tabColor theme="2" tint="-9.9978637043366805E-2"/>
  </sheetPr>
  <dimension ref="A1:N41"/>
  <sheetViews>
    <sheetView showGridLines="0" zoomScaleNormal="100" workbookViewId="0">
      <selection activeCell="A30" sqref="A30:A31"/>
    </sheetView>
  </sheetViews>
  <sheetFormatPr defaultColWidth="9.140625" defaultRowHeight="12.75"/>
  <cols>
    <col min="1" max="1" width="1.5703125" style="1" customWidth="1"/>
    <col min="2" max="2" width="62.42578125" style="1" customWidth="1"/>
    <col min="3" max="3" width="9.42578125" style="1" customWidth="1"/>
    <col min="4" max="8" width="10.7109375" style="1" customWidth="1"/>
    <col min="9" max="16384" width="9.140625" style="1"/>
  </cols>
  <sheetData>
    <row r="1" spans="1:14">
      <c r="A1" s="1078" t="s">
        <v>0</v>
      </c>
      <c r="B1" s="1078"/>
    </row>
    <row r="2" spans="1:14" ht="24.75" customHeight="1">
      <c r="A2" s="1255" t="s">
        <v>316</v>
      </c>
      <c r="B2" s="1255"/>
      <c r="C2" s="1255"/>
      <c r="D2" s="1255"/>
      <c r="E2" s="1255"/>
      <c r="F2" s="1255"/>
      <c r="G2" s="1255"/>
      <c r="H2" s="1255"/>
    </row>
    <row r="3" spans="1:14" ht="21.75" customHeight="1">
      <c r="A3" s="1256" t="s">
        <v>317</v>
      </c>
      <c r="B3" s="1256"/>
      <c r="C3" s="1256"/>
      <c r="D3" s="1256"/>
      <c r="E3" s="1256"/>
      <c r="F3" s="1256"/>
      <c r="G3" s="1256"/>
      <c r="H3" s="1256"/>
    </row>
    <row r="4" spans="1:14" s="160" customFormat="1" ht="26.25" customHeight="1">
      <c r="A4" s="1257" t="s">
        <v>286</v>
      </c>
      <c r="B4" s="1258"/>
      <c r="C4" s="1261" t="s">
        <v>287</v>
      </c>
      <c r="D4" s="1263" t="s">
        <v>318</v>
      </c>
      <c r="E4" s="1263"/>
      <c r="F4" s="1263"/>
      <c r="G4" s="1263"/>
      <c r="H4" s="1264"/>
    </row>
    <row r="5" spans="1:14" s="160" customFormat="1" ht="24.75" customHeight="1">
      <c r="A5" s="1259"/>
      <c r="B5" s="1260"/>
      <c r="C5" s="1262"/>
      <c r="D5" s="161" t="s">
        <v>288</v>
      </c>
      <c r="E5" s="162" t="s">
        <v>289</v>
      </c>
      <c r="F5" s="162" t="s">
        <v>290</v>
      </c>
      <c r="G5" s="163" t="s">
        <v>291</v>
      </c>
      <c r="H5" s="163" t="s">
        <v>292</v>
      </c>
    </row>
    <row r="6" spans="1:14" ht="20.100000000000001" customHeight="1">
      <c r="A6" s="164"/>
      <c r="B6" s="117" t="s">
        <v>1</v>
      </c>
      <c r="C6" s="741">
        <v>23</v>
      </c>
      <c r="D6" s="193">
        <v>96.4</v>
      </c>
      <c r="E6" s="193">
        <v>97.4</v>
      </c>
      <c r="F6" s="193">
        <v>106.8</v>
      </c>
      <c r="G6" s="193">
        <v>102.7</v>
      </c>
      <c r="H6" s="190">
        <v>100.8</v>
      </c>
      <c r="J6" s="1060"/>
      <c r="K6" s="1060"/>
      <c r="L6" s="1060"/>
      <c r="M6" s="1060"/>
      <c r="N6" s="1060"/>
    </row>
    <row r="7" spans="1:14" ht="20.100000000000001" customHeight="1">
      <c r="A7" s="165"/>
      <c r="B7" s="166" t="s">
        <v>2</v>
      </c>
      <c r="C7" s="741">
        <v>3</v>
      </c>
      <c r="D7" s="193">
        <v>102.6</v>
      </c>
      <c r="E7" s="193">
        <v>103.1</v>
      </c>
      <c r="F7" s="193">
        <v>103.5</v>
      </c>
      <c r="G7" s="193">
        <v>103.4</v>
      </c>
      <c r="H7" s="193">
        <v>103.2</v>
      </c>
      <c r="J7" s="1060"/>
      <c r="K7" s="1060"/>
      <c r="L7" s="1060"/>
      <c r="M7" s="1060"/>
      <c r="N7" s="1060"/>
    </row>
    <row r="8" spans="1:14" ht="20.100000000000001" customHeight="1">
      <c r="A8" s="167"/>
      <c r="B8" s="166" t="s">
        <v>3</v>
      </c>
      <c r="C8" s="741">
        <v>85</v>
      </c>
      <c r="D8" s="193">
        <v>101.5</v>
      </c>
      <c r="E8" s="193">
        <v>105.8</v>
      </c>
      <c r="F8" s="193">
        <v>107.8</v>
      </c>
      <c r="G8" s="193">
        <v>109.5</v>
      </c>
      <c r="H8" s="193">
        <v>106.2</v>
      </c>
      <c r="J8" s="1060"/>
      <c r="K8" s="1060"/>
      <c r="L8" s="1060"/>
      <c r="M8" s="1060"/>
      <c r="N8" s="1060"/>
    </row>
    <row r="9" spans="1:14" ht="20.100000000000001" customHeight="1">
      <c r="A9" s="167"/>
      <c r="B9" s="168" t="s">
        <v>31</v>
      </c>
      <c r="C9" s="805">
        <v>4</v>
      </c>
      <c r="D9" s="197">
        <v>97.1</v>
      </c>
      <c r="E9" s="197">
        <v>103.7</v>
      </c>
      <c r="F9" s="197">
        <v>107.3</v>
      </c>
      <c r="G9" s="197">
        <v>108.4</v>
      </c>
      <c r="H9" s="197">
        <v>104.1</v>
      </c>
      <c r="J9" s="1060"/>
      <c r="K9" s="1060"/>
      <c r="L9" s="1060"/>
      <c r="M9" s="1060"/>
      <c r="N9" s="1060"/>
    </row>
    <row r="10" spans="1:14" ht="20.100000000000001" customHeight="1">
      <c r="A10" s="167"/>
      <c r="B10" s="169" t="s">
        <v>34</v>
      </c>
      <c r="C10" s="805">
        <v>23</v>
      </c>
      <c r="D10" s="197">
        <v>104</v>
      </c>
      <c r="E10" s="197">
        <v>106.6</v>
      </c>
      <c r="F10" s="197">
        <v>110</v>
      </c>
      <c r="G10" s="197">
        <v>110.7</v>
      </c>
      <c r="H10" s="197">
        <v>107.8</v>
      </c>
      <c r="J10" s="1060"/>
      <c r="K10" s="1060"/>
      <c r="L10" s="1060"/>
      <c r="M10" s="1060"/>
      <c r="N10" s="1060"/>
    </row>
    <row r="11" spans="1:14" ht="20.100000000000001" customHeight="1">
      <c r="A11" s="167"/>
      <c r="B11" s="169" t="s">
        <v>19</v>
      </c>
      <c r="C11" s="805">
        <v>29</v>
      </c>
      <c r="D11" s="197">
        <v>101.3</v>
      </c>
      <c r="E11" s="197">
        <v>106.2</v>
      </c>
      <c r="F11" s="197">
        <v>108.8</v>
      </c>
      <c r="G11" s="197">
        <v>109.4</v>
      </c>
      <c r="H11" s="197">
        <v>106.4</v>
      </c>
      <c r="J11" s="1060"/>
      <c r="K11" s="1060"/>
      <c r="L11" s="1060"/>
      <c r="M11" s="1060"/>
      <c r="N11" s="1060"/>
    </row>
    <row r="12" spans="1:14" ht="20.100000000000001" customHeight="1">
      <c r="A12" s="167"/>
      <c r="B12" s="170" t="s">
        <v>4</v>
      </c>
      <c r="C12" s="741">
        <v>17</v>
      </c>
      <c r="D12" s="193">
        <v>101.9</v>
      </c>
      <c r="E12" s="193">
        <v>104.6</v>
      </c>
      <c r="F12" s="193">
        <v>105.3</v>
      </c>
      <c r="G12" s="193">
        <v>105.3</v>
      </c>
      <c r="H12" s="193">
        <v>104.3</v>
      </c>
      <c r="J12" s="1060"/>
      <c r="K12" s="1060"/>
      <c r="L12" s="1060"/>
      <c r="M12" s="1060"/>
      <c r="N12" s="1060"/>
    </row>
    <row r="13" spans="1:14" ht="20.100000000000001" customHeight="1">
      <c r="A13" s="167"/>
      <c r="B13" s="790" t="s">
        <v>293</v>
      </c>
      <c r="C13" s="741">
        <v>8</v>
      </c>
      <c r="D13" s="193">
        <v>103.2</v>
      </c>
      <c r="E13" s="193">
        <v>106.7</v>
      </c>
      <c r="F13" s="193">
        <v>106.9</v>
      </c>
      <c r="G13" s="193">
        <v>109.1</v>
      </c>
      <c r="H13" s="193">
        <v>106.5</v>
      </c>
      <c r="J13" s="1060"/>
      <c r="K13" s="1060"/>
      <c r="L13" s="1060"/>
      <c r="M13" s="1060"/>
      <c r="N13" s="1060"/>
    </row>
    <row r="14" spans="1:14" ht="20.100000000000001" customHeight="1">
      <c r="A14" s="165"/>
      <c r="B14" s="166" t="s">
        <v>5</v>
      </c>
      <c r="C14" s="741">
        <v>35</v>
      </c>
      <c r="D14" s="193">
        <v>99.8</v>
      </c>
      <c r="E14" s="193">
        <v>105.1</v>
      </c>
      <c r="F14" s="193">
        <v>107.9</v>
      </c>
      <c r="G14" s="193">
        <v>109.5</v>
      </c>
      <c r="H14" s="193">
        <v>105.6</v>
      </c>
      <c r="J14" s="1060"/>
      <c r="K14" s="1060"/>
      <c r="L14" s="1060"/>
      <c r="M14" s="1060"/>
      <c r="N14" s="1060"/>
    </row>
    <row r="15" spans="1:14" ht="20.100000000000001" customHeight="1">
      <c r="A15" s="165"/>
      <c r="B15" s="790" t="s">
        <v>17</v>
      </c>
      <c r="C15" s="741">
        <v>79</v>
      </c>
      <c r="D15" s="193">
        <v>101.1</v>
      </c>
      <c r="E15" s="193">
        <v>103.8</v>
      </c>
      <c r="F15" s="193">
        <v>106.9</v>
      </c>
      <c r="G15" s="193">
        <v>107.4</v>
      </c>
      <c r="H15" s="193">
        <v>104.8</v>
      </c>
      <c r="J15" s="1060"/>
      <c r="K15" s="1060"/>
      <c r="L15" s="1060"/>
      <c r="M15" s="1060"/>
      <c r="N15" s="1060"/>
    </row>
    <row r="16" spans="1:14" ht="20.100000000000001" customHeight="1">
      <c r="A16" s="165"/>
      <c r="B16" s="166" t="s">
        <v>18</v>
      </c>
      <c r="C16" s="741">
        <v>68</v>
      </c>
      <c r="D16" s="193">
        <v>100</v>
      </c>
      <c r="E16" s="193">
        <v>103.6</v>
      </c>
      <c r="F16" s="193">
        <v>105.5</v>
      </c>
      <c r="G16" s="193">
        <v>106.3</v>
      </c>
      <c r="H16" s="193">
        <v>103.9</v>
      </c>
      <c r="J16" s="1060"/>
      <c r="K16" s="1060"/>
      <c r="L16" s="1060"/>
      <c r="M16" s="1060"/>
      <c r="N16" s="1060"/>
    </row>
    <row r="17" spans="1:14" ht="20.100000000000001" customHeight="1">
      <c r="A17" s="171"/>
      <c r="B17" s="170" t="s">
        <v>6</v>
      </c>
      <c r="C17" s="741">
        <v>63</v>
      </c>
      <c r="D17" s="193">
        <v>101.1</v>
      </c>
      <c r="E17" s="193">
        <v>103</v>
      </c>
      <c r="F17" s="193">
        <v>105</v>
      </c>
      <c r="G17" s="193">
        <v>104.7</v>
      </c>
      <c r="H17" s="193">
        <v>103.5</v>
      </c>
      <c r="J17" s="1060"/>
      <c r="K17" s="1060"/>
      <c r="L17" s="1060"/>
      <c r="M17" s="1060"/>
      <c r="N17" s="1060"/>
    </row>
    <row r="18" spans="1:14" ht="20.100000000000001" customHeight="1">
      <c r="A18" s="165"/>
      <c r="B18" s="166" t="s">
        <v>7</v>
      </c>
      <c r="C18" s="741">
        <v>48</v>
      </c>
      <c r="D18" s="193">
        <v>100.6</v>
      </c>
      <c r="E18" s="193">
        <v>102.9</v>
      </c>
      <c r="F18" s="193">
        <v>109.7</v>
      </c>
      <c r="G18" s="193">
        <v>111.7</v>
      </c>
      <c r="H18" s="193">
        <v>106.2</v>
      </c>
      <c r="J18" s="1060"/>
      <c r="K18" s="1060"/>
      <c r="L18" s="1060"/>
      <c r="M18" s="1060"/>
      <c r="N18" s="1060"/>
    </row>
    <row r="19" spans="1:14" ht="20.100000000000001" customHeight="1">
      <c r="A19" s="165"/>
      <c r="B19" s="166" t="s">
        <v>8</v>
      </c>
      <c r="C19" s="741">
        <v>83</v>
      </c>
      <c r="D19" s="193">
        <v>100.9</v>
      </c>
      <c r="E19" s="193">
        <v>102.5</v>
      </c>
      <c r="F19" s="193">
        <v>106.1</v>
      </c>
      <c r="G19" s="193">
        <v>107.6</v>
      </c>
      <c r="H19" s="193">
        <v>104.3</v>
      </c>
      <c r="J19" s="1060"/>
      <c r="K19" s="1060"/>
      <c r="L19" s="1060"/>
      <c r="M19" s="1060"/>
      <c r="N19" s="1060"/>
    </row>
    <row r="20" spans="1:14" ht="20.100000000000001" customHeight="1">
      <c r="A20" s="165"/>
      <c r="B20" s="117" t="s">
        <v>9</v>
      </c>
      <c r="C20" s="741">
        <v>6</v>
      </c>
      <c r="D20" s="193">
        <v>104.9</v>
      </c>
      <c r="E20" s="193">
        <v>104.8</v>
      </c>
      <c r="F20" s="193">
        <v>106.4</v>
      </c>
      <c r="G20" s="193">
        <v>106.4</v>
      </c>
      <c r="H20" s="193">
        <v>105.6</v>
      </c>
      <c r="J20" s="1060"/>
      <c r="K20" s="1060"/>
      <c r="L20" s="1060"/>
      <c r="M20" s="1060"/>
      <c r="N20" s="1060"/>
    </row>
    <row r="21" spans="1:14" ht="20.100000000000001" customHeight="1">
      <c r="A21" s="165"/>
      <c r="B21" s="790" t="s">
        <v>10</v>
      </c>
      <c r="C21" s="741">
        <v>57</v>
      </c>
      <c r="D21" s="193">
        <v>104.6</v>
      </c>
      <c r="E21" s="193">
        <v>105.8</v>
      </c>
      <c r="F21" s="193">
        <v>107.9</v>
      </c>
      <c r="G21" s="193">
        <v>109.3</v>
      </c>
      <c r="H21" s="193">
        <v>106.9</v>
      </c>
      <c r="J21" s="1060"/>
      <c r="K21" s="1060"/>
      <c r="L21" s="1060"/>
      <c r="M21" s="1060"/>
      <c r="N21" s="1060"/>
    </row>
    <row r="22" spans="1:14" ht="20.100000000000001" customHeight="1">
      <c r="A22" s="172"/>
      <c r="B22" s="790" t="s">
        <v>11</v>
      </c>
      <c r="C22" s="741">
        <v>43</v>
      </c>
      <c r="D22" s="193">
        <v>104.8</v>
      </c>
      <c r="E22" s="193">
        <v>106.4</v>
      </c>
      <c r="F22" s="193">
        <v>109.1</v>
      </c>
      <c r="G22" s="193">
        <v>109.3</v>
      </c>
      <c r="H22" s="193">
        <v>107.4</v>
      </c>
      <c r="J22" s="1060"/>
      <c r="K22" s="1060"/>
      <c r="L22" s="1060"/>
      <c r="M22" s="1060"/>
      <c r="N22" s="1060"/>
    </row>
    <row r="23" spans="1:14" ht="20.100000000000001" customHeight="1">
      <c r="A23" s="165"/>
      <c r="B23" s="173" t="s">
        <v>12</v>
      </c>
      <c r="C23" s="741">
        <v>185</v>
      </c>
      <c r="D23" s="193">
        <v>103.7</v>
      </c>
      <c r="E23" s="193">
        <v>103.6</v>
      </c>
      <c r="F23" s="193">
        <v>103.4</v>
      </c>
      <c r="G23" s="193">
        <v>103.4</v>
      </c>
      <c r="H23" s="193">
        <v>103.5</v>
      </c>
      <c r="J23" s="1060"/>
      <c r="K23" s="1060"/>
      <c r="L23" s="1060"/>
      <c r="M23" s="1060"/>
      <c r="N23" s="1060"/>
    </row>
    <row r="24" spans="1:14" ht="20.100000000000001" customHeight="1">
      <c r="A24" s="165"/>
      <c r="B24" s="166" t="s">
        <v>13</v>
      </c>
      <c r="C24" s="741">
        <v>111</v>
      </c>
      <c r="D24" s="193">
        <v>103.5</v>
      </c>
      <c r="E24" s="193">
        <v>103.4</v>
      </c>
      <c r="F24" s="193">
        <v>104</v>
      </c>
      <c r="G24" s="193">
        <v>103.4</v>
      </c>
      <c r="H24" s="193">
        <v>103.6</v>
      </c>
      <c r="J24" s="1060"/>
      <c r="K24" s="1060"/>
      <c r="L24" s="1060"/>
      <c r="M24" s="1060"/>
      <c r="N24" s="1060"/>
    </row>
    <row r="25" spans="1:14" ht="20.100000000000001" customHeight="1">
      <c r="A25" s="165"/>
      <c r="B25" s="170" t="s">
        <v>14</v>
      </c>
      <c r="C25" s="741">
        <v>73</v>
      </c>
      <c r="D25" s="193">
        <v>103</v>
      </c>
      <c r="E25" s="193">
        <v>102.4</v>
      </c>
      <c r="F25" s="193">
        <v>103.5</v>
      </c>
      <c r="G25" s="193">
        <v>103</v>
      </c>
      <c r="H25" s="193">
        <v>103</v>
      </c>
      <c r="J25" s="1060"/>
      <c r="K25" s="1060"/>
      <c r="L25" s="1060"/>
      <c r="M25" s="1060"/>
      <c r="N25" s="1060"/>
    </row>
    <row r="26" spans="1:14" ht="20.100000000000001" customHeight="1">
      <c r="A26" s="165"/>
      <c r="B26" s="170" t="s">
        <v>15</v>
      </c>
      <c r="C26" s="741">
        <v>11</v>
      </c>
      <c r="D26" s="193">
        <v>106.5</v>
      </c>
      <c r="E26" s="193">
        <v>106.2</v>
      </c>
      <c r="F26" s="193">
        <v>110.2</v>
      </c>
      <c r="G26" s="193">
        <v>110.6</v>
      </c>
      <c r="H26" s="193">
        <v>108.4</v>
      </c>
      <c r="J26" s="1060"/>
      <c r="K26" s="1060"/>
      <c r="L26" s="1060"/>
      <c r="M26" s="1060"/>
      <c r="N26" s="1060"/>
    </row>
    <row r="27" spans="1:14" ht="20.100000000000001" customHeight="1">
      <c r="A27" s="165"/>
      <c r="B27" s="166" t="s">
        <v>16</v>
      </c>
      <c r="C27" s="742">
        <v>4</v>
      </c>
      <c r="D27" s="202">
        <v>102.7</v>
      </c>
      <c r="E27" s="202">
        <v>104.2</v>
      </c>
      <c r="F27" s="202">
        <v>103.1</v>
      </c>
      <c r="G27" s="202">
        <v>99.6</v>
      </c>
      <c r="H27" s="202">
        <v>102.4</v>
      </c>
      <c r="J27" s="1060"/>
      <c r="K27" s="1060"/>
      <c r="L27" s="1060"/>
      <c r="M27" s="1060"/>
      <c r="N27" s="1060"/>
    </row>
    <row r="28" spans="1:14" ht="27.75" customHeight="1">
      <c r="A28" s="174"/>
      <c r="B28" s="786" t="s">
        <v>26</v>
      </c>
      <c r="C28" s="740">
        <v>1000</v>
      </c>
      <c r="D28" s="205">
        <v>102.2</v>
      </c>
      <c r="E28" s="205">
        <v>103.7</v>
      </c>
      <c r="F28" s="205">
        <v>105.8</v>
      </c>
      <c r="G28" s="205">
        <v>106.1</v>
      </c>
      <c r="H28" s="205">
        <v>104.5</v>
      </c>
      <c r="J28" s="1060"/>
      <c r="K28" s="1060"/>
      <c r="L28" s="1060"/>
      <c r="M28" s="1060"/>
      <c r="N28" s="1060"/>
    </row>
    <row r="29" spans="1:14" ht="27" customHeight="1">
      <c r="A29" s="175"/>
      <c r="B29" s="176" t="s">
        <v>321</v>
      </c>
      <c r="C29" s="806">
        <v>336</v>
      </c>
      <c r="D29" s="206">
        <v>103.2</v>
      </c>
      <c r="E29" s="206">
        <v>103.1</v>
      </c>
      <c r="F29" s="206">
        <v>103.2</v>
      </c>
      <c r="G29" s="206">
        <v>103</v>
      </c>
      <c r="H29" s="206">
        <v>103.1</v>
      </c>
      <c r="J29" s="1060"/>
      <c r="K29" s="1060"/>
      <c r="L29" s="1060"/>
      <c r="M29" s="1060"/>
      <c r="N29" s="1060"/>
    </row>
    <row r="30" spans="1:14" ht="21.75" customHeight="1">
      <c r="A30" s="177"/>
      <c r="B30" s="157" t="s">
        <v>319</v>
      </c>
      <c r="C30" s="122"/>
      <c r="D30" s="122"/>
      <c r="E30" s="178"/>
      <c r="F30" s="178"/>
      <c r="G30" s="178"/>
      <c r="H30" s="178"/>
    </row>
    <row r="31" spans="1:14" ht="37.5" customHeight="1">
      <c r="A31" s="179"/>
      <c r="B31" s="1254" t="s">
        <v>320</v>
      </c>
      <c r="C31" s="1254"/>
      <c r="D31" s="1254"/>
      <c r="E31" s="1254"/>
      <c r="F31" s="1254"/>
      <c r="G31" s="1254"/>
      <c r="H31" s="1254"/>
    </row>
    <row r="32" spans="1:14" ht="18" customHeight="1">
      <c r="B32" s="1095" t="s">
        <v>261</v>
      </c>
      <c r="C32" s="1095"/>
      <c r="D32" s="1095"/>
      <c r="E32" s="1095"/>
      <c r="F32" s="1095"/>
      <c r="G32" s="1095"/>
      <c r="H32" s="1095"/>
    </row>
    <row r="33" ht="12.75" customHeight="1"/>
    <row r="34" ht="12.75" customHeight="1"/>
    <row r="35" ht="12.75" customHeight="1"/>
    <row r="36" ht="12.75" customHeight="1"/>
    <row r="37" ht="12.75" customHeight="1"/>
    <row r="38" ht="12.75" customHeight="1"/>
    <row r="39" ht="12.75" customHeight="1"/>
    <row r="40" ht="7.5" customHeight="1"/>
    <row r="41" hidden="1"/>
  </sheetData>
  <mergeCells count="8">
    <mergeCell ref="B31:H31"/>
    <mergeCell ref="B32:H32"/>
    <mergeCell ref="A1:B1"/>
    <mergeCell ref="A2:H2"/>
    <mergeCell ref="A3:H3"/>
    <mergeCell ref="A4:B5"/>
    <mergeCell ref="C4:C5"/>
    <mergeCell ref="D4:H4"/>
  </mergeCells>
  <hyperlinks>
    <hyperlink ref="A1" location="'Table of Contents'!A1" display="Back to Table of contents" xr:uid="{C673A5BD-CA19-417D-A801-F7A0C31DB5C5}"/>
  </hyperlinks>
  <pageMargins left="0.31496062992125984" right="0.39370078740157483" top="0.98425196850393704" bottom="0.23622047244094491" header="0.31496062992125984" footer="0.19685039370078741"/>
  <pageSetup paperSize="9" scale="85" orientation="portrait" useFirstPageNumber="1" r:id="rId1"/>
  <headerFooter alignWithMargins="0">
    <oddHeader xml:space="preserve">&amp;C&amp;"Times New Roman,Regular"&amp;12 &amp;11 &amp;12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52"/>
  <sheetViews>
    <sheetView zoomScaleNormal="100" workbookViewId="0"/>
  </sheetViews>
  <sheetFormatPr defaultColWidth="9.140625" defaultRowHeight="15"/>
  <cols>
    <col min="1" max="1" width="100.7109375" style="8" customWidth="1"/>
    <col min="2" max="2" width="99.85546875" style="8" customWidth="1"/>
    <col min="3" max="3" width="9.140625" style="8"/>
    <col min="4" max="4" width="9.140625" style="8" customWidth="1"/>
    <col min="5" max="16384" width="9.140625" style="8"/>
  </cols>
  <sheetData>
    <row r="1" spans="1:3" ht="23.25" customHeight="1">
      <c r="A1" s="40" t="s">
        <v>0</v>
      </c>
      <c r="B1" s="40"/>
      <c r="C1" s="23"/>
    </row>
    <row r="2" spans="1:3" ht="32.25" customHeight="1">
      <c r="A2" s="19" t="s">
        <v>36</v>
      </c>
    </row>
    <row r="3" spans="1:3" ht="36" customHeight="1">
      <c r="A3" s="14" t="s">
        <v>102</v>
      </c>
    </row>
    <row r="4" spans="1:3" ht="64.5" customHeight="1">
      <c r="A4" s="5" t="s">
        <v>84</v>
      </c>
    </row>
    <row r="5" spans="1:3" ht="57.75" customHeight="1">
      <c r="A5" s="4" t="s">
        <v>82</v>
      </c>
    </row>
    <row r="6" spans="1:3" ht="31.5" customHeight="1">
      <c r="A6" s="28" t="s">
        <v>103</v>
      </c>
    </row>
    <row r="7" spans="1:3" ht="30" customHeight="1">
      <c r="A7" s="6" t="s">
        <v>40</v>
      </c>
    </row>
    <row r="8" spans="1:3" ht="24" customHeight="1">
      <c r="A8" s="32" t="s">
        <v>87</v>
      </c>
    </row>
    <row r="9" spans="1:3" ht="78.75" customHeight="1">
      <c r="A9" s="34" t="s">
        <v>112</v>
      </c>
    </row>
    <row r="10" spans="1:3" ht="47.25" customHeight="1">
      <c r="A10" s="34" t="s">
        <v>110</v>
      </c>
    </row>
    <row r="11" spans="1:3" ht="33.75" customHeight="1">
      <c r="A11" s="33" t="s">
        <v>88</v>
      </c>
    </row>
    <row r="12" spans="1:3" ht="35.25" customHeight="1">
      <c r="A12" s="31" t="s">
        <v>89</v>
      </c>
    </row>
    <row r="13" spans="1:3" ht="59.25" customHeight="1">
      <c r="A13" s="33" t="s">
        <v>104</v>
      </c>
    </row>
    <row r="14" spans="1:3" ht="32.25" customHeight="1">
      <c r="A14" s="22" t="s">
        <v>97</v>
      </c>
    </row>
    <row r="15" spans="1:3" ht="32.25" customHeight="1">
      <c r="A15" s="38" t="s">
        <v>96</v>
      </c>
    </row>
    <row r="16" spans="1:3" ht="34.5" customHeight="1">
      <c r="A16" s="4"/>
    </row>
    <row r="17" spans="1:1" ht="40.5" customHeight="1">
      <c r="A17" s="14" t="s">
        <v>105</v>
      </c>
    </row>
    <row r="18" spans="1:1" ht="61.5" customHeight="1">
      <c r="A18" s="5" t="s">
        <v>116</v>
      </c>
    </row>
    <row r="19" spans="1:1" ht="144.94999999999999" customHeight="1">
      <c r="A19" s="41" t="s">
        <v>117</v>
      </c>
    </row>
    <row r="20" spans="1:1" ht="26.45" customHeight="1">
      <c r="A20" s="42" t="s">
        <v>119</v>
      </c>
    </row>
    <row r="21" spans="1:1" ht="30" customHeight="1">
      <c r="A21" s="21" t="s">
        <v>577</v>
      </c>
    </row>
    <row r="22" spans="1:1" ht="29.25" customHeight="1">
      <c r="A22" s="30" t="s">
        <v>113</v>
      </c>
    </row>
    <row r="23" spans="1:1" ht="93.6" customHeight="1">
      <c r="A23" s="30" t="s">
        <v>578</v>
      </c>
    </row>
    <row r="24" spans="1:1" ht="42" customHeight="1">
      <c r="A24" s="30" t="s">
        <v>579</v>
      </c>
    </row>
    <row r="25" spans="1:1" ht="30" customHeight="1">
      <c r="A25" s="29" t="s">
        <v>580</v>
      </c>
    </row>
    <row r="26" spans="1:1" ht="43.5" customHeight="1">
      <c r="A26" s="1041" t="s">
        <v>791</v>
      </c>
    </row>
    <row r="27" spans="1:1" ht="39" customHeight="1">
      <c r="A27" s="28" t="s">
        <v>103</v>
      </c>
    </row>
    <row r="28" spans="1:1" ht="31.5" customHeight="1">
      <c r="A28" s="34" t="s">
        <v>95</v>
      </c>
    </row>
    <row r="29" spans="1:1" ht="63.75" customHeight="1">
      <c r="A29" s="34" t="s">
        <v>111</v>
      </c>
    </row>
    <row r="30" spans="1:1" ht="106.5" customHeight="1">
      <c r="A30" s="34" t="s">
        <v>79</v>
      </c>
    </row>
    <row r="31" spans="1:1" ht="64.5" customHeight="1">
      <c r="A31" s="34" t="s">
        <v>44</v>
      </c>
    </row>
    <row r="32" spans="1:1" ht="95.25" customHeight="1">
      <c r="A32" s="32" t="s">
        <v>120</v>
      </c>
    </row>
    <row r="33" spans="1:255" ht="231" customHeight="1">
      <c r="A33" s="32" t="s">
        <v>77</v>
      </c>
    </row>
    <row r="34" spans="1:255" ht="50.25" customHeight="1">
      <c r="A34" s="32" t="s">
        <v>90</v>
      </c>
    </row>
    <row r="35" spans="1:255" ht="54" customHeight="1">
      <c r="A35" s="35" t="s">
        <v>98</v>
      </c>
      <c r="B35" s="24"/>
    </row>
    <row r="36" spans="1:255" ht="45.75" customHeight="1">
      <c r="A36" s="34" t="s">
        <v>107</v>
      </c>
    </row>
    <row r="37" spans="1:255" ht="23.25" customHeight="1">
      <c r="A37" s="34" t="s">
        <v>108</v>
      </c>
    </row>
    <row r="38" spans="1:255" ht="22.5" customHeight="1">
      <c r="A38" s="25" t="s">
        <v>118</v>
      </c>
      <c r="B38" s="2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row>
    <row r="39" spans="1:255" ht="27" customHeight="1">
      <c r="A39" s="37" t="s">
        <v>92</v>
      </c>
      <c r="B39" s="2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ht="12" customHeight="1">
      <c r="A40" s="26"/>
      <c r="B40" s="24"/>
    </row>
    <row r="41" spans="1:255" ht="48.75" customHeight="1">
      <c r="A41" s="12" t="s">
        <v>106</v>
      </c>
    </row>
    <row r="42" spans="1:255" ht="58.5" customHeight="1">
      <c r="A42" s="6" t="s">
        <v>37</v>
      </c>
    </row>
    <row r="43" spans="1:255" ht="59.25" customHeight="1">
      <c r="A43" s="6" t="s">
        <v>38</v>
      </c>
    </row>
    <row r="44" spans="1:255" ht="45" customHeight="1">
      <c r="A44" s="6" t="s">
        <v>39</v>
      </c>
    </row>
    <row r="45" spans="1:255" ht="76.5" customHeight="1">
      <c r="A45" s="1065" t="s">
        <v>85</v>
      </c>
    </row>
    <row r="46" spans="1:255" ht="24" customHeight="1">
      <c r="A46" s="5" t="s">
        <v>86</v>
      </c>
      <c r="B46"/>
    </row>
    <row r="47" spans="1:255" ht="24" customHeight="1">
      <c r="A47" s="28" t="s">
        <v>103</v>
      </c>
      <c r="B47"/>
    </row>
    <row r="48" spans="1:255" ht="65.25" customHeight="1">
      <c r="A48" s="30" t="s">
        <v>41</v>
      </c>
    </row>
    <row r="49" spans="1:1" ht="45" customHeight="1">
      <c r="A49" s="30" t="s">
        <v>42</v>
      </c>
    </row>
    <row r="50" spans="1:1" ht="43.5" customHeight="1">
      <c r="A50" s="30" t="s">
        <v>43</v>
      </c>
    </row>
    <row r="51" spans="1:1" ht="24" customHeight="1">
      <c r="A51" s="20" t="s">
        <v>91</v>
      </c>
    </row>
    <row r="52" spans="1:1" ht="24" customHeight="1">
      <c r="A52" s="788" t="s">
        <v>92</v>
      </c>
    </row>
  </sheetData>
  <hyperlinks>
    <hyperlink ref="A15" r:id="rId1" xr:uid="{00000000-0004-0000-0200-000000000000}"/>
    <hyperlink ref="A52" r:id="rId2" xr:uid="{00000000-0004-0000-0200-000001000000}"/>
    <hyperlink ref="A39" r:id="rId3" xr:uid="{00000000-0004-0000-0200-000002000000}"/>
    <hyperlink ref="A1:B1" location="'Table of Contents'!A1" display="Back to Table of contents" xr:uid="{00000000-0004-0000-0200-000003000000}"/>
    <hyperlink ref="A20" r:id="rId4" display="https://mauritiusjobs.govmu.org/statistics" xr:uid="{00000000-0004-0000-0200-000004000000}"/>
  </hyperlinks>
  <pageMargins left="0.7" right="0.7" top="0.75" bottom="0.75" header="0.3" footer="0.3"/>
  <pageSetup paperSize="9" orientation="portrait" r:id="rId5"/>
  <rowBreaks count="1" manualBreakCount="1">
    <brk id="1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E2085-BFD5-4891-B0E5-DAA26E7E9399}">
  <sheetPr>
    <tabColor theme="2" tint="-9.9978637043366805E-2"/>
    <pageSetUpPr fitToPage="1"/>
  </sheetPr>
  <dimension ref="A1:U33"/>
  <sheetViews>
    <sheetView showGridLines="0" zoomScaleNormal="100" workbookViewId="0">
      <selection activeCell="J11" sqref="J11"/>
    </sheetView>
  </sheetViews>
  <sheetFormatPr defaultColWidth="9.140625" defaultRowHeight="15.75"/>
  <cols>
    <col min="1" max="1" width="1.85546875" style="91" customWidth="1"/>
    <col min="2" max="2" width="65" style="91" customWidth="1"/>
    <col min="3" max="3" width="10.28515625" style="91" customWidth="1"/>
    <col min="4" max="7" width="5.7109375" style="180" customWidth="1"/>
    <col min="8" max="8" width="6.140625" style="91" customWidth="1"/>
    <col min="9" max="9" width="6.7109375" style="91" customWidth="1"/>
    <col min="10" max="10" width="6.42578125" style="91" customWidth="1"/>
    <col min="11" max="11" width="6.5703125" style="91" customWidth="1"/>
    <col min="12" max="201" width="9.140625" style="91"/>
    <col min="202" max="202" width="1.42578125" style="91" customWidth="1"/>
    <col min="203" max="203" width="40.140625" style="91" bestFit="1" customWidth="1"/>
    <col min="204" max="204" width="6.85546875" style="91" bestFit="1" customWidth="1"/>
    <col min="205" max="205" width="10.42578125" style="91" customWidth="1"/>
    <col min="206" max="206" width="12.140625" style="91" customWidth="1"/>
    <col min="207" max="207" width="9.28515625" style="91" customWidth="1"/>
    <col min="208" max="208" width="10.7109375" style="91" customWidth="1"/>
    <col min="209" max="16384" width="9.140625" style="91"/>
  </cols>
  <sheetData>
    <row r="1" spans="1:21">
      <c r="A1" s="1078" t="s">
        <v>0</v>
      </c>
      <c r="B1" s="1078"/>
    </row>
    <row r="2" spans="1:21" s="183" customFormat="1" ht="34.5" customHeight="1">
      <c r="A2" s="91"/>
      <c r="B2" s="1266" t="s">
        <v>334</v>
      </c>
      <c r="C2" s="1266"/>
      <c r="D2" s="1266"/>
      <c r="E2" s="1266"/>
      <c r="F2" s="1266"/>
      <c r="G2" s="1266"/>
      <c r="H2" s="1266"/>
      <c r="I2" s="1266"/>
      <c r="J2" s="1266"/>
      <c r="K2" s="1266"/>
    </row>
    <row r="3" spans="1:21" s="183" customFormat="1" ht="21.75" customHeight="1">
      <c r="A3" s="91"/>
      <c r="B3" s="1267" t="s">
        <v>317</v>
      </c>
      <c r="C3" s="1267"/>
      <c r="D3" s="1267"/>
      <c r="E3" s="1267"/>
      <c r="F3" s="1267"/>
      <c r="G3" s="1267"/>
      <c r="H3" s="1267"/>
      <c r="I3" s="1267"/>
      <c r="J3" s="1267"/>
      <c r="K3" s="1267"/>
    </row>
    <row r="4" spans="1:21" s="184" customFormat="1" ht="59.25" customHeight="1">
      <c r="A4" s="1257" t="s">
        <v>114</v>
      </c>
      <c r="B4" s="1268"/>
      <c r="C4" s="1273" t="s">
        <v>294</v>
      </c>
      <c r="D4" s="1276" t="s">
        <v>295</v>
      </c>
      <c r="E4" s="1277"/>
      <c r="F4" s="1277"/>
      <c r="G4" s="1278"/>
      <c r="H4" s="1277" t="s">
        <v>296</v>
      </c>
      <c r="I4" s="1277"/>
      <c r="J4" s="1277"/>
      <c r="K4" s="1279"/>
    </row>
    <row r="5" spans="1:21" ht="22.5" customHeight="1">
      <c r="A5" s="1269"/>
      <c r="B5" s="1270"/>
      <c r="C5" s="1274"/>
      <c r="D5" s="1280" t="s">
        <v>322</v>
      </c>
      <c r="E5" s="1263"/>
      <c r="F5" s="1263"/>
      <c r="G5" s="1263"/>
      <c r="H5" s="1263"/>
      <c r="I5" s="1263"/>
      <c r="J5" s="1263"/>
      <c r="K5" s="1279"/>
    </row>
    <row r="6" spans="1:21" ht="23.25" customHeight="1">
      <c r="A6" s="1271"/>
      <c r="B6" s="1272"/>
      <c r="C6" s="1275"/>
      <c r="D6" s="185" t="s">
        <v>297</v>
      </c>
      <c r="E6" s="185" t="s">
        <v>298</v>
      </c>
      <c r="F6" s="185" t="s">
        <v>299</v>
      </c>
      <c r="G6" s="186" t="s">
        <v>300</v>
      </c>
      <c r="H6" s="187" t="s">
        <v>297</v>
      </c>
      <c r="I6" s="188" t="s">
        <v>298</v>
      </c>
      <c r="J6" s="187" t="s">
        <v>299</v>
      </c>
      <c r="K6" s="187" t="s">
        <v>300</v>
      </c>
    </row>
    <row r="7" spans="1:21" ht="20.100000000000001" customHeight="1">
      <c r="A7" s="189"/>
      <c r="B7" s="117" t="s">
        <v>1</v>
      </c>
      <c r="C7" s="741">
        <v>23</v>
      </c>
      <c r="D7" s="190">
        <v>-3.6</v>
      </c>
      <c r="E7" s="190">
        <v>1</v>
      </c>
      <c r="F7" s="190">
        <v>9.6999999999999993</v>
      </c>
      <c r="G7" s="760">
        <v>-3.8</v>
      </c>
      <c r="H7" s="191">
        <v>-0.08</v>
      </c>
      <c r="I7" s="191">
        <v>0.02</v>
      </c>
      <c r="J7" s="191">
        <v>0.22</v>
      </c>
      <c r="K7" s="191">
        <v>-0.1</v>
      </c>
      <c r="M7" s="1061"/>
      <c r="N7" s="1061"/>
      <c r="O7" s="1061"/>
      <c r="P7" s="1061"/>
      <c r="Q7" s="1061"/>
      <c r="R7" s="1061"/>
      <c r="S7" s="1061"/>
      <c r="T7" s="1061"/>
      <c r="U7" s="1061"/>
    </row>
    <row r="8" spans="1:21" ht="20.100000000000001" customHeight="1">
      <c r="A8" s="192"/>
      <c r="B8" s="166" t="s">
        <v>2</v>
      </c>
      <c r="C8" s="741">
        <v>3</v>
      </c>
      <c r="D8" s="193">
        <v>2.6</v>
      </c>
      <c r="E8" s="193">
        <v>0.5</v>
      </c>
      <c r="F8" s="193">
        <v>0.4</v>
      </c>
      <c r="G8" s="761">
        <v>-0.1</v>
      </c>
      <c r="H8" s="194">
        <v>0.01</v>
      </c>
      <c r="I8" s="194">
        <v>0</v>
      </c>
      <c r="J8" s="194">
        <v>0</v>
      </c>
      <c r="K8" s="194">
        <v>0</v>
      </c>
      <c r="M8" s="1061"/>
      <c r="N8" s="1061"/>
      <c r="O8" s="1061"/>
      <c r="P8" s="1061"/>
      <c r="Q8" s="1061"/>
      <c r="R8" s="1061"/>
      <c r="S8" s="1061"/>
      <c r="T8" s="1061"/>
      <c r="U8" s="1061"/>
    </row>
    <row r="9" spans="1:21" ht="20.100000000000001" customHeight="1">
      <c r="A9" s="196"/>
      <c r="B9" s="166" t="s">
        <v>3</v>
      </c>
      <c r="C9" s="741">
        <v>85</v>
      </c>
      <c r="D9" s="193">
        <v>1.5</v>
      </c>
      <c r="E9" s="193">
        <v>4.2</v>
      </c>
      <c r="F9" s="193">
        <v>1.9</v>
      </c>
      <c r="G9" s="761">
        <v>1.6</v>
      </c>
      <c r="H9" s="194">
        <v>0.13</v>
      </c>
      <c r="I9" s="194">
        <v>0.35</v>
      </c>
      <c r="J9" s="194">
        <v>0.18</v>
      </c>
      <c r="K9" s="194">
        <v>0.13</v>
      </c>
      <c r="M9" s="1061"/>
      <c r="N9" s="1061"/>
      <c r="O9" s="1061"/>
      <c r="P9" s="1061"/>
      <c r="Q9" s="1061"/>
      <c r="R9" s="1061"/>
      <c r="S9" s="1061"/>
      <c r="T9" s="1061"/>
      <c r="U9" s="1061"/>
    </row>
    <row r="10" spans="1:21" ht="20.100000000000001" customHeight="1">
      <c r="A10" s="196"/>
      <c r="B10" s="168" t="s">
        <v>301</v>
      </c>
      <c r="C10" s="805">
        <v>4</v>
      </c>
      <c r="D10" s="197">
        <v>-2.9</v>
      </c>
      <c r="E10" s="197">
        <v>6.8</v>
      </c>
      <c r="F10" s="197">
        <v>3.5</v>
      </c>
      <c r="G10" s="762">
        <v>1</v>
      </c>
      <c r="H10" s="198">
        <v>-0.01</v>
      </c>
      <c r="I10" s="198">
        <v>0.03</v>
      </c>
      <c r="J10" s="198">
        <v>0.01</v>
      </c>
      <c r="K10" s="198">
        <v>0</v>
      </c>
      <c r="M10" s="1061"/>
      <c r="N10" s="1061"/>
      <c r="O10" s="1061"/>
      <c r="P10" s="1061"/>
      <c r="Q10" s="1061"/>
      <c r="R10" s="1061"/>
      <c r="S10" s="1061"/>
      <c r="T10" s="1061"/>
      <c r="U10" s="1061"/>
    </row>
    <row r="11" spans="1:21" ht="20.100000000000001" customHeight="1">
      <c r="A11" s="196"/>
      <c r="B11" s="199" t="s">
        <v>34</v>
      </c>
      <c r="C11" s="805">
        <v>23</v>
      </c>
      <c r="D11" s="197">
        <v>4</v>
      </c>
      <c r="E11" s="197">
        <v>2.5</v>
      </c>
      <c r="F11" s="197">
        <v>3.2</v>
      </c>
      <c r="G11" s="762">
        <v>0.6</v>
      </c>
      <c r="H11" s="198">
        <v>0.09</v>
      </c>
      <c r="I11" s="198">
        <v>0.06</v>
      </c>
      <c r="J11" s="198">
        <v>7.0000000000000007E-2</v>
      </c>
      <c r="K11" s="198">
        <v>0.02</v>
      </c>
      <c r="M11" s="1061"/>
      <c r="N11" s="1061"/>
      <c r="O11" s="1061"/>
      <c r="P11" s="1061"/>
      <c r="Q11" s="1061"/>
      <c r="R11" s="1061"/>
      <c r="S11" s="1061"/>
      <c r="T11" s="1061"/>
      <c r="U11" s="1061"/>
    </row>
    <row r="12" spans="1:21" ht="20.100000000000001" customHeight="1">
      <c r="A12" s="196"/>
      <c r="B12" s="199" t="s">
        <v>19</v>
      </c>
      <c r="C12" s="805">
        <v>29</v>
      </c>
      <c r="D12" s="197">
        <v>1.3</v>
      </c>
      <c r="E12" s="197">
        <v>4.8</v>
      </c>
      <c r="F12" s="197">
        <v>2.4</v>
      </c>
      <c r="G12" s="762">
        <v>0.6</v>
      </c>
      <c r="H12" s="198">
        <v>0.04</v>
      </c>
      <c r="I12" s="198">
        <v>0.14000000000000001</v>
      </c>
      <c r="J12" s="198">
        <v>0.08</v>
      </c>
      <c r="K12" s="198">
        <v>0.02</v>
      </c>
      <c r="M12" s="1061"/>
      <c r="N12" s="1061"/>
      <c r="O12" s="1061"/>
      <c r="P12" s="1061"/>
      <c r="Q12" s="1061"/>
      <c r="R12" s="1061"/>
      <c r="S12" s="1061"/>
      <c r="T12" s="1061"/>
      <c r="U12" s="1061"/>
    </row>
    <row r="13" spans="1:21" ht="20.100000000000001" customHeight="1">
      <c r="A13" s="196"/>
      <c r="B13" s="170" t="s">
        <v>4</v>
      </c>
      <c r="C13" s="741">
        <v>17</v>
      </c>
      <c r="D13" s="193">
        <v>1.9</v>
      </c>
      <c r="E13" s="193">
        <v>2.6</v>
      </c>
      <c r="F13" s="193">
        <v>0.7</v>
      </c>
      <c r="G13" s="761">
        <v>0</v>
      </c>
      <c r="H13" s="194">
        <v>0.03</v>
      </c>
      <c r="I13" s="195">
        <v>0.04</v>
      </c>
      <c r="J13" s="195">
        <v>0.01</v>
      </c>
      <c r="K13" s="195">
        <v>0</v>
      </c>
      <c r="M13" s="1061"/>
      <c r="N13" s="1061"/>
      <c r="O13" s="1061"/>
      <c r="P13" s="1061"/>
      <c r="Q13" s="1061"/>
      <c r="R13" s="1061"/>
      <c r="S13" s="1061"/>
      <c r="T13" s="1061"/>
      <c r="U13" s="1061"/>
    </row>
    <row r="14" spans="1:21" ht="20.100000000000001" customHeight="1">
      <c r="A14" s="196"/>
      <c r="B14" s="790" t="s">
        <v>293</v>
      </c>
      <c r="C14" s="741">
        <v>8</v>
      </c>
      <c r="D14" s="193">
        <v>3.2</v>
      </c>
      <c r="E14" s="193">
        <v>3.4</v>
      </c>
      <c r="F14" s="193">
        <v>0.2</v>
      </c>
      <c r="G14" s="761">
        <v>2.1</v>
      </c>
      <c r="H14" s="194">
        <v>0.03</v>
      </c>
      <c r="I14" s="195">
        <v>0.03</v>
      </c>
      <c r="J14" s="195">
        <v>0</v>
      </c>
      <c r="K14" s="195">
        <v>0.01</v>
      </c>
      <c r="M14" s="1061"/>
      <c r="N14" s="1061"/>
      <c r="O14" s="1061"/>
      <c r="P14" s="1061"/>
      <c r="Q14" s="1061"/>
      <c r="R14" s="1061"/>
      <c r="S14" s="1061"/>
      <c r="T14" s="1061"/>
      <c r="U14" s="1061"/>
    </row>
    <row r="15" spans="1:21" ht="20.100000000000001" customHeight="1">
      <c r="A15" s="192"/>
      <c r="B15" s="166" t="s">
        <v>5</v>
      </c>
      <c r="C15" s="741">
        <v>35</v>
      </c>
      <c r="D15" s="193">
        <v>-0.2</v>
      </c>
      <c r="E15" s="193">
        <v>5.3</v>
      </c>
      <c r="F15" s="193">
        <v>2.7</v>
      </c>
      <c r="G15" s="761">
        <v>1.5</v>
      </c>
      <c r="H15" s="194">
        <v>-0.01</v>
      </c>
      <c r="I15" s="195">
        <v>0.18</v>
      </c>
      <c r="J15" s="195">
        <v>0.11</v>
      </c>
      <c r="K15" s="195">
        <v>0.05</v>
      </c>
      <c r="M15" s="1061"/>
      <c r="N15" s="1061"/>
      <c r="O15" s="1061"/>
      <c r="P15" s="1061"/>
      <c r="Q15" s="1061"/>
      <c r="R15" s="1061"/>
      <c r="S15" s="1061"/>
      <c r="T15" s="1061"/>
      <c r="U15" s="1061"/>
    </row>
    <row r="16" spans="1:21" ht="20.100000000000001" customHeight="1">
      <c r="A16" s="192"/>
      <c r="B16" s="790" t="s">
        <v>17</v>
      </c>
      <c r="C16" s="741">
        <v>79</v>
      </c>
      <c r="D16" s="193">
        <v>1.1000000000000001</v>
      </c>
      <c r="E16" s="193">
        <v>2.7</v>
      </c>
      <c r="F16" s="193">
        <v>3</v>
      </c>
      <c r="G16" s="761">
        <v>0.5</v>
      </c>
      <c r="H16" s="194">
        <v>0.09</v>
      </c>
      <c r="I16" s="195">
        <v>0.2</v>
      </c>
      <c r="J16" s="195">
        <v>0.25</v>
      </c>
      <c r="K16" s="195">
        <v>0.03</v>
      </c>
      <c r="M16" s="1061"/>
      <c r="N16" s="1061"/>
      <c r="O16" s="1061"/>
      <c r="P16" s="1061"/>
      <c r="Q16" s="1061"/>
      <c r="R16" s="1061"/>
      <c r="S16" s="1061"/>
      <c r="T16" s="1061"/>
      <c r="U16" s="1061"/>
    </row>
    <row r="17" spans="1:21" ht="20.100000000000001" customHeight="1">
      <c r="A17" s="192"/>
      <c r="B17" s="166" t="s">
        <v>18</v>
      </c>
      <c r="C17" s="741">
        <v>68</v>
      </c>
      <c r="D17" s="193">
        <v>0</v>
      </c>
      <c r="E17" s="193">
        <v>3.6</v>
      </c>
      <c r="F17" s="193">
        <v>1.8</v>
      </c>
      <c r="G17" s="761">
        <v>0.8</v>
      </c>
      <c r="H17" s="194">
        <v>0</v>
      </c>
      <c r="I17" s="195">
        <v>0.24</v>
      </c>
      <c r="J17" s="195">
        <v>0.14000000000000001</v>
      </c>
      <c r="K17" s="195">
        <v>0.04</v>
      </c>
      <c r="M17" s="1061"/>
      <c r="N17" s="1061"/>
      <c r="O17" s="1061"/>
      <c r="P17" s="1061"/>
      <c r="Q17" s="1061"/>
      <c r="R17" s="1061"/>
      <c r="S17" s="1061"/>
      <c r="T17" s="1061"/>
      <c r="U17" s="1061"/>
    </row>
    <row r="18" spans="1:21" ht="20.100000000000001" customHeight="1">
      <c r="A18" s="200"/>
      <c r="B18" s="166" t="s">
        <v>6</v>
      </c>
      <c r="C18" s="741">
        <v>63</v>
      </c>
      <c r="D18" s="193">
        <v>1.1000000000000001</v>
      </c>
      <c r="E18" s="193">
        <v>1.9</v>
      </c>
      <c r="F18" s="193">
        <v>1.9</v>
      </c>
      <c r="G18" s="761">
        <v>-0.3</v>
      </c>
      <c r="H18" s="194">
        <v>7.0000000000000007E-2</v>
      </c>
      <c r="I18" s="195">
        <v>0.12</v>
      </c>
      <c r="J18" s="195">
        <v>0.14000000000000001</v>
      </c>
      <c r="K18" s="195">
        <v>-0.02</v>
      </c>
      <c r="M18" s="1061"/>
      <c r="N18" s="1061"/>
      <c r="O18" s="1061"/>
      <c r="P18" s="1061"/>
      <c r="Q18" s="1061"/>
      <c r="R18" s="1061"/>
      <c r="S18" s="1061"/>
      <c r="T18" s="1061"/>
      <c r="U18" s="1061"/>
    </row>
    <row r="19" spans="1:21" ht="20.100000000000001" customHeight="1">
      <c r="A19" s="192"/>
      <c r="B19" s="166" t="s">
        <v>7</v>
      </c>
      <c r="C19" s="741">
        <v>48</v>
      </c>
      <c r="D19" s="193">
        <v>0.6</v>
      </c>
      <c r="E19" s="193">
        <v>2.2999999999999998</v>
      </c>
      <c r="F19" s="193">
        <v>6.6</v>
      </c>
      <c r="G19" s="761">
        <v>1.8</v>
      </c>
      <c r="H19" s="194">
        <v>0.03</v>
      </c>
      <c r="I19" s="195">
        <v>0.11</v>
      </c>
      <c r="J19" s="195">
        <v>0.33</v>
      </c>
      <c r="K19" s="195">
        <v>0.09</v>
      </c>
      <c r="M19" s="1061"/>
      <c r="N19" s="1061"/>
      <c r="O19" s="1061"/>
      <c r="P19" s="1061"/>
      <c r="Q19" s="1061"/>
      <c r="R19" s="1061"/>
      <c r="S19" s="1061"/>
      <c r="T19" s="1061"/>
      <c r="U19" s="1061"/>
    </row>
    <row r="20" spans="1:21" ht="20.100000000000001" customHeight="1">
      <c r="A20" s="192"/>
      <c r="B20" s="166" t="s">
        <v>8</v>
      </c>
      <c r="C20" s="741">
        <v>83</v>
      </c>
      <c r="D20" s="193">
        <v>0.9</v>
      </c>
      <c r="E20" s="193">
        <v>1.6</v>
      </c>
      <c r="F20" s="193">
        <v>3.5</v>
      </c>
      <c r="G20" s="761">
        <v>1.4</v>
      </c>
      <c r="H20" s="194">
        <v>7.0000000000000007E-2</v>
      </c>
      <c r="I20" s="195">
        <v>0.13</v>
      </c>
      <c r="J20" s="195">
        <v>0.31</v>
      </c>
      <c r="K20" s="195">
        <v>0.11</v>
      </c>
      <c r="M20" s="1061"/>
      <c r="N20" s="1061"/>
      <c r="O20" s="1061"/>
      <c r="P20" s="1061"/>
      <c r="Q20" s="1061"/>
      <c r="R20" s="1061"/>
      <c r="S20" s="1061"/>
      <c r="T20" s="1061"/>
      <c r="U20" s="1061"/>
    </row>
    <row r="21" spans="1:21" ht="20.100000000000001" customHeight="1">
      <c r="A21" s="192"/>
      <c r="B21" s="117" t="s">
        <v>9</v>
      </c>
      <c r="C21" s="741">
        <v>6</v>
      </c>
      <c r="D21" s="193">
        <v>4.9000000000000004</v>
      </c>
      <c r="E21" s="193">
        <v>-0.1</v>
      </c>
      <c r="F21" s="193">
        <v>1.5</v>
      </c>
      <c r="G21" s="761">
        <v>0</v>
      </c>
      <c r="H21" s="194">
        <v>0.03</v>
      </c>
      <c r="I21" s="195">
        <v>0</v>
      </c>
      <c r="J21" s="195">
        <v>0.01</v>
      </c>
      <c r="K21" s="195">
        <v>0</v>
      </c>
      <c r="M21" s="1061"/>
      <c r="N21" s="1061"/>
      <c r="O21" s="1061"/>
      <c r="P21" s="1061"/>
      <c r="Q21" s="1061"/>
      <c r="R21" s="1061"/>
      <c r="S21" s="1061"/>
      <c r="T21" s="1061"/>
      <c r="U21" s="1061"/>
    </row>
    <row r="22" spans="1:21" ht="20.100000000000001" customHeight="1">
      <c r="A22" s="192"/>
      <c r="B22" s="117" t="s">
        <v>10</v>
      </c>
      <c r="C22" s="741">
        <v>57</v>
      </c>
      <c r="D22" s="193">
        <v>4.5999999999999996</v>
      </c>
      <c r="E22" s="193">
        <v>1.1000000000000001</v>
      </c>
      <c r="F22" s="193">
        <v>2</v>
      </c>
      <c r="G22" s="761">
        <v>1.3</v>
      </c>
      <c r="H22" s="194">
        <v>0.26</v>
      </c>
      <c r="I22" s="195">
        <v>7.0000000000000007E-2</v>
      </c>
      <c r="J22" s="195">
        <v>0.12</v>
      </c>
      <c r="K22" s="195">
        <v>7.0000000000000007E-2</v>
      </c>
      <c r="M22" s="1061"/>
      <c r="N22" s="1061"/>
      <c r="O22" s="1061"/>
      <c r="P22" s="1061"/>
      <c r="Q22" s="1061"/>
      <c r="R22" s="1061"/>
      <c r="S22" s="1061"/>
      <c r="T22" s="1061"/>
      <c r="U22" s="1061"/>
    </row>
    <row r="23" spans="1:21" ht="20.100000000000001" customHeight="1">
      <c r="A23" s="200"/>
      <c r="B23" s="117" t="s">
        <v>11</v>
      </c>
      <c r="C23" s="741">
        <v>43</v>
      </c>
      <c r="D23" s="193">
        <v>4.8</v>
      </c>
      <c r="E23" s="193">
        <v>1.5</v>
      </c>
      <c r="F23" s="193">
        <v>2.5</v>
      </c>
      <c r="G23" s="761">
        <v>0.2</v>
      </c>
      <c r="H23" s="194">
        <v>0.2</v>
      </c>
      <c r="I23" s="195">
        <v>7.0000000000000007E-2</v>
      </c>
      <c r="J23" s="195">
        <v>0.11</v>
      </c>
      <c r="K23" s="195">
        <v>0.01</v>
      </c>
      <c r="M23" s="1061"/>
      <c r="N23" s="1061"/>
      <c r="O23" s="1061"/>
      <c r="P23" s="1061"/>
      <c r="Q23" s="1061"/>
      <c r="R23" s="1061"/>
      <c r="S23" s="1061"/>
      <c r="T23" s="1061"/>
      <c r="U23" s="1061"/>
    </row>
    <row r="24" spans="1:21" ht="20.100000000000001" customHeight="1">
      <c r="A24" s="192"/>
      <c r="B24" s="170" t="s">
        <v>12</v>
      </c>
      <c r="C24" s="741">
        <v>185</v>
      </c>
      <c r="D24" s="193">
        <v>3.7</v>
      </c>
      <c r="E24" s="193">
        <v>-0.1</v>
      </c>
      <c r="F24" s="193">
        <v>-0.2</v>
      </c>
      <c r="G24" s="761">
        <v>0</v>
      </c>
      <c r="H24" s="194">
        <v>0.67</v>
      </c>
      <c r="I24" s="195">
        <v>-0.02</v>
      </c>
      <c r="J24" s="195">
        <v>-0.04</v>
      </c>
      <c r="K24" s="195">
        <v>0</v>
      </c>
      <c r="M24" s="1061"/>
      <c r="N24" s="1061"/>
      <c r="O24" s="1061"/>
      <c r="P24" s="1061"/>
      <c r="Q24" s="1061"/>
      <c r="R24" s="1061"/>
      <c r="S24" s="1061"/>
      <c r="T24" s="1061"/>
      <c r="U24" s="1061"/>
    </row>
    <row r="25" spans="1:21" ht="20.100000000000001" customHeight="1">
      <c r="A25" s="192"/>
      <c r="B25" s="166" t="s">
        <v>13</v>
      </c>
      <c r="C25" s="741">
        <v>111</v>
      </c>
      <c r="D25" s="193">
        <v>3.5</v>
      </c>
      <c r="E25" s="193">
        <v>-0.1</v>
      </c>
      <c r="F25" s="193">
        <v>0.6</v>
      </c>
      <c r="G25" s="761">
        <v>-0.6</v>
      </c>
      <c r="H25" s="194">
        <v>0.38</v>
      </c>
      <c r="I25" s="195">
        <v>-0.01</v>
      </c>
      <c r="J25" s="195">
        <v>0.08</v>
      </c>
      <c r="K25" s="195">
        <v>-7.0000000000000007E-2</v>
      </c>
      <c r="M25" s="1061"/>
      <c r="N25" s="1061"/>
      <c r="O25" s="1061"/>
      <c r="P25" s="1061"/>
      <c r="Q25" s="1061"/>
      <c r="R25" s="1061"/>
      <c r="S25" s="1061"/>
      <c r="T25" s="1061"/>
      <c r="U25" s="1061"/>
    </row>
    <row r="26" spans="1:21" s="181" customFormat="1" ht="20.100000000000001" customHeight="1">
      <c r="A26" s="192"/>
      <c r="B26" s="166" t="s">
        <v>14</v>
      </c>
      <c r="C26" s="741">
        <v>73</v>
      </c>
      <c r="D26" s="193">
        <v>3</v>
      </c>
      <c r="E26" s="193">
        <v>-0.6</v>
      </c>
      <c r="F26" s="193">
        <v>1.1000000000000001</v>
      </c>
      <c r="G26" s="761">
        <v>-0.5</v>
      </c>
      <c r="H26" s="194">
        <v>0.21</v>
      </c>
      <c r="I26" s="195">
        <v>-0.04</v>
      </c>
      <c r="J26" s="195">
        <v>0.09</v>
      </c>
      <c r="K26" s="195">
        <v>-0.04</v>
      </c>
      <c r="M26" s="1061"/>
      <c r="N26" s="1061"/>
      <c r="O26" s="1061"/>
      <c r="P26" s="1061"/>
      <c r="Q26" s="1061"/>
      <c r="R26" s="1061"/>
      <c r="S26" s="1061"/>
      <c r="T26" s="1061"/>
      <c r="U26" s="1061"/>
    </row>
    <row r="27" spans="1:21" s="181" customFormat="1" ht="20.100000000000001" customHeight="1">
      <c r="A27" s="192"/>
      <c r="B27" s="166" t="s">
        <v>15</v>
      </c>
      <c r="C27" s="741">
        <v>11</v>
      </c>
      <c r="D27" s="193">
        <v>6.5</v>
      </c>
      <c r="E27" s="193">
        <v>-0.3</v>
      </c>
      <c r="F27" s="193">
        <v>3.8</v>
      </c>
      <c r="G27" s="761">
        <v>0.4</v>
      </c>
      <c r="H27" s="194">
        <v>7.0000000000000007E-2</v>
      </c>
      <c r="I27" s="195">
        <v>0</v>
      </c>
      <c r="J27" s="195">
        <v>0.04</v>
      </c>
      <c r="K27" s="195">
        <v>0</v>
      </c>
      <c r="M27" s="1061"/>
      <c r="N27" s="1061"/>
      <c r="O27" s="1061"/>
      <c r="P27" s="1061"/>
      <c r="Q27" s="1061"/>
      <c r="R27" s="1061"/>
      <c r="S27" s="1061"/>
      <c r="T27" s="1061"/>
      <c r="U27" s="1061"/>
    </row>
    <row r="28" spans="1:21" ht="20.100000000000001" customHeight="1">
      <c r="A28" s="201"/>
      <c r="B28" s="166" t="s">
        <v>16</v>
      </c>
      <c r="C28" s="742">
        <v>4</v>
      </c>
      <c r="D28" s="202">
        <v>2.7</v>
      </c>
      <c r="E28" s="202">
        <v>1.5</v>
      </c>
      <c r="F28" s="202">
        <v>-1.1000000000000001</v>
      </c>
      <c r="G28" s="763">
        <v>-3.4</v>
      </c>
      <c r="H28" s="757">
        <v>0.01</v>
      </c>
      <c r="I28" s="719">
        <v>0.01</v>
      </c>
      <c r="J28" s="719">
        <v>0</v>
      </c>
      <c r="K28" s="719">
        <v>-0.01</v>
      </c>
      <c r="M28" s="1061"/>
      <c r="N28" s="1061"/>
      <c r="O28" s="1061"/>
      <c r="P28" s="1061"/>
      <c r="Q28" s="1061"/>
      <c r="R28" s="1061"/>
      <c r="S28" s="1061"/>
      <c r="T28" s="1061"/>
      <c r="U28" s="1061"/>
    </row>
    <row r="29" spans="1:21" ht="27.75" customHeight="1">
      <c r="A29" s="203"/>
      <c r="B29" s="204" t="s">
        <v>26</v>
      </c>
      <c r="C29" s="740">
        <v>1000</v>
      </c>
      <c r="D29" s="205">
        <v>2.2000000000000002</v>
      </c>
      <c r="E29" s="205">
        <v>1.5</v>
      </c>
      <c r="F29" s="205">
        <v>2</v>
      </c>
      <c r="G29" s="764">
        <v>0.3</v>
      </c>
      <c r="H29" s="758">
        <v>2.2000000000000002</v>
      </c>
      <c r="I29" s="720">
        <v>1.5</v>
      </c>
      <c r="J29" s="720">
        <v>2.1</v>
      </c>
      <c r="K29" s="720">
        <v>0.3</v>
      </c>
      <c r="M29" s="1061"/>
      <c r="N29" s="1061"/>
      <c r="O29" s="1061"/>
      <c r="P29" s="1061"/>
      <c r="Q29" s="1061"/>
      <c r="R29" s="1061"/>
      <c r="S29" s="1061"/>
      <c r="T29" s="1061"/>
      <c r="U29" s="1061"/>
    </row>
    <row r="30" spans="1:21" ht="19.5" customHeight="1">
      <c r="A30" s="182"/>
      <c r="B30" s="176" t="s">
        <v>302</v>
      </c>
      <c r="C30" s="806">
        <v>336</v>
      </c>
      <c r="D30" s="206">
        <v>3.2</v>
      </c>
      <c r="E30" s="206">
        <v>-0.1</v>
      </c>
      <c r="F30" s="206">
        <v>0.1</v>
      </c>
      <c r="G30" s="765">
        <v>-0.2</v>
      </c>
      <c r="H30" s="759">
        <v>1.08</v>
      </c>
      <c r="I30" s="207">
        <v>-0.03</v>
      </c>
      <c r="J30" s="207">
        <v>0.03</v>
      </c>
      <c r="K30" s="207">
        <v>-7.0000000000000007E-2</v>
      </c>
      <c r="M30" s="1061"/>
      <c r="N30" s="1061"/>
      <c r="O30" s="1061"/>
      <c r="P30" s="1061"/>
      <c r="Q30" s="1061"/>
      <c r="R30" s="1061"/>
      <c r="S30" s="1061"/>
      <c r="T30" s="1061"/>
      <c r="U30" s="1061"/>
    </row>
    <row r="31" spans="1:21" ht="25.5" customHeight="1">
      <c r="A31" s="1265" t="s">
        <v>303</v>
      </c>
      <c r="B31" s="1265"/>
      <c r="C31" s="122"/>
      <c r="D31" s="122"/>
      <c r="E31" s="122"/>
      <c r="F31" s="122"/>
      <c r="G31" s="122"/>
      <c r="H31" s="178"/>
      <c r="I31" s="178"/>
      <c r="J31" s="178"/>
      <c r="K31" s="178"/>
    </row>
    <row r="32" spans="1:21" ht="42.75" customHeight="1">
      <c r="A32" s="1254" t="s">
        <v>304</v>
      </c>
      <c r="B32" s="1254"/>
      <c r="C32" s="1254"/>
      <c r="D32" s="1254"/>
      <c r="E32" s="1254"/>
      <c r="F32" s="1254"/>
      <c r="G32" s="1254"/>
      <c r="H32" s="1254"/>
      <c r="I32" s="1254"/>
      <c r="J32" s="1254"/>
    </row>
    <row r="33" spans="1:10" ht="27.75" customHeight="1">
      <c r="A33" s="1095" t="s">
        <v>261</v>
      </c>
      <c r="B33" s="1095"/>
      <c r="C33" s="1095"/>
      <c r="D33" s="1095"/>
      <c r="E33" s="1095"/>
      <c r="F33" s="1095"/>
      <c r="G33" s="1095"/>
      <c r="H33" s="1095"/>
      <c r="I33" s="1095"/>
      <c r="J33" s="1095"/>
    </row>
  </sheetData>
  <mergeCells count="11">
    <mergeCell ref="A31:B31"/>
    <mergeCell ref="A32:J32"/>
    <mergeCell ref="A33:J33"/>
    <mergeCell ref="A1:B1"/>
    <mergeCell ref="B2:K2"/>
    <mergeCell ref="B3:K3"/>
    <mergeCell ref="A4:B6"/>
    <mergeCell ref="C4:C6"/>
    <mergeCell ref="D4:G4"/>
    <mergeCell ref="H4:K4"/>
    <mergeCell ref="D5:K5"/>
  </mergeCells>
  <hyperlinks>
    <hyperlink ref="A1" location="'Table of Contents'!A1" display="Back to Table of contents" xr:uid="{A7BFC91F-6423-4E8E-984B-CA9364481001}"/>
  </hyperlinks>
  <pageMargins left="0.55118110236220474" right="0.31496062992125984" top="0.51181102362204722" bottom="0.51181102362204722" header="0.31496062992125984" footer="0.31496062992125984"/>
  <pageSetup paperSize="9" scale="94" orientation="portrait" r:id="rId1"/>
  <headerFooter>
    <oddHeader xml:space="preserve">&amp;C&amp;"Times New Roman,Regular"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BEF3-7B66-4770-8AB2-80ACCEF4E300}">
  <sheetPr>
    <tabColor theme="0"/>
  </sheetPr>
  <dimension ref="A1:G22"/>
  <sheetViews>
    <sheetView showGridLines="0" zoomScaleNormal="100" workbookViewId="0">
      <selection activeCell="H6" sqref="H6:K18"/>
    </sheetView>
  </sheetViews>
  <sheetFormatPr defaultColWidth="9.140625" defaultRowHeight="22.5" customHeight="1"/>
  <cols>
    <col min="1" max="1" width="7" style="208" customWidth="1"/>
    <col min="2" max="2" width="2.28515625" style="208" customWidth="1"/>
    <col min="3" max="5" width="14.5703125" style="208" customWidth="1"/>
    <col min="6" max="6" width="16.7109375" style="208" customWidth="1"/>
    <col min="7" max="7" width="14.5703125" style="208" customWidth="1"/>
    <col min="8" max="16384" width="9.140625" style="208"/>
  </cols>
  <sheetData>
    <row r="1" spans="1:7" ht="22.5" customHeight="1">
      <c r="A1" s="1114" t="s">
        <v>0</v>
      </c>
      <c r="B1" s="1114"/>
      <c r="C1" s="1114"/>
      <c r="D1" s="215"/>
    </row>
    <row r="2" spans="1:7" ht="36.75" customHeight="1">
      <c r="A2" s="1287" t="s">
        <v>327</v>
      </c>
      <c r="B2" s="1287"/>
      <c r="C2" s="1287"/>
      <c r="D2" s="1287"/>
      <c r="E2" s="1287"/>
      <c r="F2" s="1287"/>
      <c r="G2" s="209"/>
    </row>
    <row r="3" spans="1:7" ht="22.5" customHeight="1">
      <c r="A3" s="1288" t="s">
        <v>305</v>
      </c>
      <c r="B3" s="1289"/>
      <c r="C3" s="1280" t="s">
        <v>306</v>
      </c>
      <c r="D3" s="1263"/>
      <c r="E3" s="1263"/>
      <c r="F3" s="1264"/>
      <c r="G3" s="1292"/>
    </row>
    <row r="4" spans="1:7" ht="22.5" customHeight="1">
      <c r="A4" s="1290"/>
      <c r="B4" s="1291"/>
      <c r="C4" s="210" t="s">
        <v>297</v>
      </c>
      <c r="D4" s="210" t="s">
        <v>298</v>
      </c>
      <c r="E4" s="210" t="s">
        <v>299</v>
      </c>
      <c r="F4" s="210" t="s">
        <v>300</v>
      </c>
      <c r="G4" s="1292"/>
    </row>
    <row r="5" spans="1:7" ht="22.5" customHeight="1">
      <c r="A5" s="1281" t="s">
        <v>307</v>
      </c>
      <c r="B5" s="1282"/>
      <c r="C5" s="1282"/>
      <c r="D5" s="1282"/>
      <c r="E5" s="1282"/>
      <c r="F5" s="1283"/>
      <c r="G5" s="211"/>
    </row>
    <row r="6" spans="1:7" ht="22.5" customHeight="1">
      <c r="A6" s="217">
        <v>2012</v>
      </c>
      <c r="B6" s="218"/>
      <c r="C6" s="213">
        <v>102.9</v>
      </c>
      <c r="D6" s="213">
        <v>103.4</v>
      </c>
      <c r="E6" s="213">
        <v>104.4</v>
      </c>
      <c r="F6" s="214">
        <v>104.5</v>
      </c>
      <c r="G6" s="807"/>
    </row>
    <row r="7" spans="1:7" ht="22.5" customHeight="1">
      <c r="A7" s="219">
        <v>2013</v>
      </c>
      <c r="B7" s="220"/>
      <c r="C7" s="213">
        <v>112</v>
      </c>
      <c r="D7" s="213">
        <v>113.2</v>
      </c>
      <c r="E7" s="213">
        <v>116.9</v>
      </c>
      <c r="F7" s="214">
        <v>117.3</v>
      </c>
      <c r="G7" s="807"/>
    </row>
    <row r="8" spans="1:7" ht="22.5" customHeight="1">
      <c r="A8" s="219">
        <v>2014</v>
      </c>
      <c r="B8" s="221"/>
      <c r="C8" s="222">
        <v>119.7</v>
      </c>
      <c r="D8" s="222">
        <v>120.7</v>
      </c>
      <c r="E8" s="223">
        <v>122</v>
      </c>
      <c r="F8" s="224">
        <v>122</v>
      </c>
      <c r="G8" s="225"/>
    </row>
    <row r="9" spans="1:7" ht="22.5" customHeight="1">
      <c r="A9" s="219">
        <v>2015</v>
      </c>
      <c r="B9" s="221"/>
      <c r="C9" s="223">
        <v>126.3</v>
      </c>
      <c r="D9" s="222">
        <v>127.6</v>
      </c>
      <c r="E9" s="223">
        <v>128.5</v>
      </c>
      <c r="F9" s="224">
        <v>128.5</v>
      </c>
      <c r="G9" s="225"/>
    </row>
    <row r="10" spans="1:7" ht="22.5" customHeight="1">
      <c r="A10" s="215">
        <v>2016</v>
      </c>
      <c r="B10" s="221"/>
      <c r="C10" s="223">
        <v>132.5</v>
      </c>
      <c r="D10" s="223">
        <v>134</v>
      </c>
      <c r="E10" s="222">
        <v>135.30000000000001</v>
      </c>
      <c r="F10" s="216">
        <v>135.5</v>
      </c>
      <c r="G10" s="225"/>
    </row>
    <row r="11" spans="1:7" ht="22.5" customHeight="1">
      <c r="A11" s="1281" t="s">
        <v>308</v>
      </c>
      <c r="B11" s="1282"/>
      <c r="C11" s="1282"/>
      <c r="D11" s="1282"/>
      <c r="E11" s="1282"/>
      <c r="F11" s="1283"/>
      <c r="G11" s="225"/>
    </row>
    <row r="12" spans="1:7" ht="22.5" customHeight="1">
      <c r="A12" s="212">
        <v>2017</v>
      </c>
      <c r="B12" s="226"/>
      <c r="C12" s="227">
        <v>102.4</v>
      </c>
      <c r="D12" s="227">
        <v>103.3</v>
      </c>
      <c r="E12" s="227">
        <v>104.5</v>
      </c>
      <c r="F12" s="228">
        <v>104.9</v>
      </c>
      <c r="G12" s="225"/>
    </row>
    <row r="13" spans="1:7" ht="22.5" customHeight="1">
      <c r="A13" s="215">
        <v>2018</v>
      </c>
      <c r="B13" s="221"/>
      <c r="C13" s="222">
        <v>107.1</v>
      </c>
      <c r="D13" s="223">
        <v>108</v>
      </c>
      <c r="E13" s="223">
        <v>109</v>
      </c>
      <c r="F13" s="224">
        <v>109.4</v>
      </c>
      <c r="G13" s="225"/>
    </row>
    <row r="14" spans="1:7" ht="22.5" customHeight="1">
      <c r="A14" s="215">
        <v>2019</v>
      </c>
      <c r="B14" s="221"/>
      <c r="C14" s="223">
        <v>111.8</v>
      </c>
      <c r="D14" s="229">
        <v>112.4</v>
      </c>
      <c r="E14" s="223">
        <v>113.4</v>
      </c>
      <c r="F14" s="224">
        <v>113.6</v>
      </c>
      <c r="G14" s="225"/>
    </row>
    <row r="15" spans="1:7" ht="24.75" customHeight="1">
      <c r="A15" s="808">
        <v>2020</v>
      </c>
      <c r="B15" s="221"/>
      <c r="C15" s="230">
        <v>114.8</v>
      </c>
      <c r="D15" s="223">
        <v>112.1</v>
      </c>
      <c r="E15" s="223">
        <v>114.1</v>
      </c>
      <c r="F15" s="224">
        <v>114.5</v>
      </c>
      <c r="G15" s="225"/>
    </row>
    <row r="16" spans="1:7" ht="24.75" customHeight="1">
      <c r="A16" s="809">
        <v>2021</v>
      </c>
      <c r="B16" s="810"/>
      <c r="C16" s="811">
        <v>114.6</v>
      </c>
      <c r="D16" s="811">
        <v>116.2</v>
      </c>
      <c r="E16" s="811">
        <v>117.6</v>
      </c>
      <c r="F16" s="812">
        <v>121.1</v>
      </c>
      <c r="G16" s="225"/>
    </row>
    <row r="17" spans="1:7" ht="24.75" customHeight="1">
      <c r="A17" s="1284" t="s">
        <v>328</v>
      </c>
      <c r="B17" s="1285"/>
      <c r="C17" s="1285"/>
      <c r="D17" s="1285"/>
      <c r="E17" s="1285"/>
      <c r="F17" s="1286"/>
      <c r="G17" s="225"/>
    </row>
    <row r="18" spans="1:7" ht="24.75" customHeight="1">
      <c r="A18" s="813">
        <v>2022</v>
      </c>
      <c r="B18" s="814">
        <v>1</v>
      </c>
      <c r="C18" s="815">
        <v>102.2</v>
      </c>
      <c r="D18" s="816">
        <v>103.7</v>
      </c>
      <c r="E18" s="816">
        <v>105.8</v>
      </c>
      <c r="F18" s="817">
        <v>106.1</v>
      </c>
      <c r="G18" s="225"/>
    </row>
    <row r="19" spans="1:7" ht="28.5" customHeight="1">
      <c r="A19" s="157" t="s">
        <v>311</v>
      </c>
      <c r="B19" s="785"/>
      <c r="C19" s="231"/>
      <c r="D19" s="785"/>
      <c r="E19" s="785"/>
      <c r="F19" s="785"/>
      <c r="G19" s="785"/>
    </row>
    <row r="20" spans="1:7" ht="22.5" customHeight="1">
      <c r="A20" s="1095" t="s">
        <v>261</v>
      </c>
      <c r="B20" s="1095"/>
      <c r="C20" s="1095"/>
      <c r="D20" s="1095"/>
      <c r="E20" s="1095"/>
      <c r="F20" s="1095"/>
      <c r="G20" s="1095"/>
    </row>
    <row r="22" spans="1:7" ht="22.5" customHeight="1">
      <c r="G22" s="232"/>
    </row>
  </sheetData>
  <mergeCells count="9">
    <mergeCell ref="A11:F11"/>
    <mergeCell ref="A17:F17"/>
    <mergeCell ref="A20:G20"/>
    <mergeCell ref="A1:C1"/>
    <mergeCell ref="A2:F2"/>
    <mergeCell ref="A3:B4"/>
    <mergeCell ref="C3:F3"/>
    <mergeCell ref="G3:G4"/>
    <mergeCell ref="A5:F5"/>
  </mergeCells>
  <hyperlinks>
    <hyperlink ref="A1:C1" location="'Table of Contents'!A1" display="Back to Table of contents" xr:uid="{1D14D2DF-DAD3-4C8C-9372-BAB2E98E2EB0}"/>
  </hyperlinks>
  <pageMargins left="0.9055118110236221" right="0.70866141732283472" top="0.74803149606299213" bottom="0.74803149606299213" header="0.31496062992125984" footer="0.31496062992125984"/>
  <pageSetup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ADDE6-5DE7-4F50-BBD1-CDCCBEC8D1D7}">
  <sheetPr>
    <tabColor theme="2" tint="-9.9978637043366805E-2"/>
    <pageSetUpPr fitToPage="1"/>
  </sheetPr>
  <dimension ref="A1:H20"/>
  <sheetViews>
    <sheetView showGridLines="0" zoomScaleNormal="100" workbookViewId="0">
      <selection activeCell="H14" sqref="H14"/>
    </sheetView>
  </sheetViews>
  <sheetFormatPr defaultColWidth="9.140625" defaultRowHeight="22.5" customHeight="1"/>
  <cols>
    <col min="1" max="1" width="7" style="208" customWidth="1"/>
    <col min="2" max="2" width="2.28515625" style="208" customWidth="1"/>
    <col min="3" max="3" width="14.5703125" style="208" customWidth="1"/>
    <col min="4" max="4" width="11.5703125" style="208" customWidth="1"/>
    <col min="5" max="5" width="11.85546875" style="208" customWidth="1"/>
    <col min="6" max="6" width="13.42578125" style="208" customWidth="1"/>
    <col min="7" max="8" width="14.5703125" style="208" customWidth="1"/>
    <col min="9" max="16384" width="9.140625" style="208"/>
  </cols>
  <sheetData>
    <row r="1" spans="1:8" ht="22.5" customHeight="1">
      <c r="A1" s="1114" t="s">
        <v>0</v>
      </c>
      <c r="B1" s="1114"/>
      <c r="C1" s="1114"/>
    </row>
    <row r="2" spans="1:8" ht="22.5" customHeight="1">
      <c r="A2" s="1295" t="s">
        <v>329</v>
      </c>
      <c r="B2" s="1295"/>
      <c r="C2" s="1295"/>
      <c r="D2" s="1295"/>
      <c r="E2" s="1295"/>
      <c r="F2" s="1295"/>
      <c r="G2" s="225"/>
    </row>
    <row r="3" spans="1:8" ht="22.5" customHeight="1">
      <c r="A3" s="1296" t="s">
        <v>317</v>
      </c>
      <c r="B3" s="1296"/>
      <c r="C3" s="1296"/>
      <c r="D3" s="1296"/>
      <c r="E3" s="1296"/>
      <c r="F3" s="1296"/>
      <c r="G3" s="225"/>
    </row>
    <row r="4" spans="1:8" ht="22.5" customHeight="1">
      <c r="A4" s="1288" t="s">
        <v>305</v>
      </c>
      <c r="B4" s="1289"/>
      <c r="C4" s="1280" t="s">
        <v>306</v>
      </c>
      <c r="D4" s="1263"/>
      <c r="E4" s="1263"/>
      <c r="F4" s="1263"/>
      <c r="G4" s="1293" t="s">
        <v>292</v>
      </c>
      <c r="H4" s="1293" t="s">
        <v>309</v>
      </c>
    </row>
    <row r="5" spans="1:8" ht="22.5" customHeight="1">
      <c r="A5" s="1297"/>
      <c r="B5" s="1298"/>
      <c r="C5" s="163" t="s">
        <v>297</v>
      </c>
      <c r="D5" s="163" t="s">
        <v>298</v>
      </c>
      <c r="E5" s="163" t="s">
        <v>299</v>
      </c>
      <c r="F5" s="789" t="s">
        <v>300</v>
      </c>
      <c r="G5" s="1294"/>
      <c r="H5" s="1294"/>
    </row>
    <row r="6" spans="1:8" ht="22.5" customHeight="1">
      <c r="A6" s="234">
        <v>2012</v>
      </c>
      <c r="B6" s="235"/>
      <c r="C6" s="721">
        <v>62.7</v>
      </c>
      <c r="D6" s="722">
        <v>63</v>
      </c>
      <c r="E6" s="722">
        <v>63.6</v>
      </c>
      <c r="F6" s="724">
        <v>63.7</v>
      </c>
      <c r="G6" s="233">
        <v>63.3</v>
      </c>
      <c r="H6" s="233">
        <v>4.5</v>
      </c>
    </row>
    <row r="7" spans="1:8" ht="22.5" customHeight="1">
      <c r="A7" s="234">
        <v>2013</v>
      </c>
      <c r="B7" s="235"/>
      <c r="C7" s="721">
        <v>68.3</v>
      </c>
      <c r="D7" s="722">
        <v>69</v>
      </c>
      <c r="E7" s="722">
        <v>71.3</v>
      </c>
      <c r="F7" s="723">
        <v>71.5</v>
      </c>
      <c r="G7" s="233">
        <v>70</v>
      </c>
      <c r="H7" s="233">
        <v>10.7</v>
      </c>
    </row>
    <row r="8" spans="1:8" ht="22.5" customHeight="1">
      <c r="A8" s="236">
        <v>2014</v>
      </c>
      <c r="B8" s="237"/>
      <c r="C8" s="721">
        <v>72.900000000000006</v>
      </c>
      <c r="D8" s="722">
        <v>73.599999999999994</v>
      </c>
      <c r="E8" s="722">
        <v>74.3</v>
      </c>
      <c r="F8" s="723">
        <v>74.3</v>
      </c>
      <c r="G8" s="233">
        <v>73.8</v>
      </c>
      <c r="H8" s="233">
        <v>5.4</v>
      </c>
    </row>
    <row r="9" spans="1:8" ht="22.5" customHeight="1">
      <c r="A9" s="215">
        <v>2015</v>
      </c>
      <c r="B9" s="238"/>
      <c r="C9" s="721">
        <v>77</v>
      </c>
      <c r="D9" s="722">
        <v>77.8</v>
      </c>
      <c r="E9" s="722">
        <v>78.3</v>
      </c>
      <c r="F9" s="723">
        <v>78.3</v>
      </c>
      <c r="G9" s="233">
        <v>77.900000000000006</v>
      </c>
      <c r="H9" s="233">
        <v>5.5</v>
      </c>
    </row>
    <row r="10" spans="1:8" ht="22.5" customHeight="1">
      <c r="A10" s="215">
        <v>2016</v>
      </c>
      <c r="B10" s="238"/>
      <c r="C10" s="721">
        <v>80.8</v>
      </c>
      <c r="D10" s="722">
        <v>81.7</v>
      </c>
      <c r="E10" s="722">
        <v>82.5</v>
      </c>
      <c r="F10" s="723">
        <v>82.6</v>
      </c>
      <c r="G10" s="233">
        <v>81.900000000000006</v>
      </c>
      <c r="H10" s="233">
        <v>5.2</v>
      </c>
    </row>
    <row r="11" spans="1:8" ht="22.5" customHeight="1">
      <c r="A11" s="215">
        <v>2017</v>
      </c>
      <c r="B11" s="238"/>
      <c r="C11" s="721">
        <v>84.6</v>
      </c>
      <c r="D11" s="722">
        <v>85.3</v>
      </c>
      <c r="E11" s="722">
        <v>86.3</v>
      </c>
      <c r="F11" s="723">
        <v>86.6</v>
      </c>
      <c r="G11" s="233">
        <v>85.7</v>
      </c>
      <c r="H11" s="233">
        <v>4.5999999999999996</v>
      </c>
    </row>
    <row r="12" spans="1:8" ht="22.5" customHeight="1">
      <c r="A12" s="215">
        <v>2018</v>
      </c>
      <c r="B12" s="238"/>
      <c r="C12" s="721">
        <v>88.4</v>
      </c>
      <c r="D12" s="722">
        <v>89.2</v>
      </c>
      <c r="E12" s="722">
        <v>90</v>
      </c>
      <c r="F12" s="723">
        <v>90.3</v>
      </c>
      <c r="G12" s="233">
        <v>89.5</v>
      </c>
      <c r="H12" s="233">
        <v>4.4000000000000004</v>
      </c>
    </row>
    <row r="13" spans="1:8" ht="22.5" customHeight="1">
      <c r="A13" s="215">
        <v>2019</v>
      </c>
      <c r="B13" s="238"/>
      <c r="C13" s="721">
        <v>92.3</v>
      </c>
      <c r="D13" s="722">
        <v>92.8</v>
      </c>
      <c r="E13" s="722">
        <v>93.6</v>
      </c>
      <c r="F13" s="723">
        <v>93.8</v>
      </c>
      <c r="G13" s="233">
        <v>93.1</v>
      </c>
      <c r="H13" s="233">
        <v>4</v>
      </c>
    </row>
    <row r="14" spans="1:8" ht="22.5" customHeight="1">
      <c r="A14" s="215">
        <v>2020</v>
      </c>
      <c r="B14" s="238"/>
      <c r="C14" s="721">
        <v>94.8</v>
      </c>
      <c r="D14" s="722">
        <v>92.6</v>
      </c>
      <c r="E14" s="722">
        <v>94.2</v>
      </c>
      <c r="F14" s="723">
        <v>94.6</v>
      </c>
      <c r="G14" s="233">
        <v>94.1</v>
      </c>
      <c r="H14" s="233">
        <v>1.1000000000000001</v>
      </c>
    </row>
    <row r="15" spans="1:8" ht="22.5" customHeight="1">
      <c r="A15" s="215">
        <v>2021</v>
      </c>
      <c r="B15" s="238"/>
      <c r="C15" s="721">
        <v>94.6</v>
      </c>
      <c r="D15" s="722">
        <v>96</v>
      </c>
      <c r="E15" s="722">
        <v>97.1</v>
      </c>
      <c r="F15" s="723">
        <v>100</v>
      </c>
      <c r="G15" s="233">
        <v>96.9</v>
      </c>
      <c r="H15" s="233">
        <v>3</v>
      </c>
    </row>
    <row r="16" spans="1:8" ht="22.5" customHeight="1">
      <c r="A16" s="254">
        <v>2022</v>
      </c>
      <c r="B16" s="818">
        <v>1</v>
      </c>
      <c r="C16" s="819">
        <v>102.2</v>
      </c>
      <c r="D16" s="820">
        <v>103.7</v>
      </c>
      <c r="E16" s="820">
        <v>105.8</v>
      </c>
      <c r="F16" s="821">
        <v>106.1</v>
      </c>
      <c r="G16" s="239">
        <v>104.5</v>
      </c>
      <c r="H16" s="239">
        <v>7.8</v>
      </c>
    </row>
    <row r="17" spans="1:8" ht="22.5" customHeight="1">
      <c r="A17" s="157" t="s">
        <v>311</v>
      </c>
      <c r="B17"/>
      <c r="C17" s="240"/>
      <c r="D17"/>
      <c r="E17"/>
      <c r="F17"/>
      <c r="G17"/>
    </row>
    <row r="18" spans="1:8" ht="22.5" customHeight="1">
      <c r="A18" s="1095" t="s">
        <v>261</v>
      </c>
      <c r="B18" s="1095"/>
      <c r="C18" s="1095"/>
      <c r="D18" s="1095"/>
      <c r="E18" s="1095"/>
      <c r="F18" s="1095"/>
      <c r="G18" s="1095"/>
      <c r="H18" s="1095"/>
    </row>
    <row r="20" spans="1:8" ht="22.5" customHeight="1">
      <c r="G20" s="232"/>
    </row>
  </sheetData>
  <mergeCells count="8">
    <mergeCell ref="H4:H5"/>
    <mergeCell ref="A18:H18"/>
    <mergeCell ref="A1:C1"/>
    <mergeCell ref="A2:F2"/>
    <mergeCell ref="A3:F3"/>
    <mergeCell ref="A4:B5"/>
    <mergeCell ref="C4:F4"/>
    <mergeCell ref="G4:G5"/>
  </mergeCells>
  <hyperlinks>
    <hyperlink ref="A1:C1" location="'Table of Contents'!A1" display="Back to Table of contents" xr:uid="{E3CE1BDD-8121-433E-96DF-693A79E7E5A3}"/>
  </hyperlinks>
  <pageMargins left="0.9055118110236221" right="0.70866141732283472" top="0.74803149606299213" bottom="0.74803149606299213" header="0.31496062992125984" footer="0.31496062992125984"/>
  <pageSetup scale="9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B2602-81EE-4BA1-BAC3-C7CC405AD326}">
  <sheetPr>
    <tabColor theme="2" tint="-9.9978637043366805E-2"/>
  </sheetPr>
  <dimension ref="A1:N25"/>
  <sheetViews>
    <sheetView showGridLines="0" zoomScaleNormal="100" workbookViewId="0">
      <selection activeCell="K4" sqref="K4"/>
    </sheetView>
  </sheetViews>
  <sheetFormatPr defaultColWidth="9.140625" defaultRowHeight="15.75"/>
  <cols>
    <col min="1" max="1" width="2.28515625" style="91" customWidth="1"/>
    <col min="2" max="2" width="63.42578125" style="91" customWidth="1"/>
    <col min="3" max="3" width="10.7109375" style="91" customWidth="1"/>
    <col min="4" max="7" width="10.7109375" style="180" customWidth="1"/>
    <col min="8" max="8" width="10.7109375" style="91" customWidth="1"/>
    <col min="9" max="16384" width="9.140625" style="91"/>
  </cols>
  <sheetData>
    <row r="1" spans="1:14">
      <c r="A1" s="1078" t="s">
        <v>0</v>
      </c>
      <c r="B1" s="1078"/>
    </row>
    <row r="2" spans="1:14" ht="27.75" customHeight="1">
      <c r="B2" s="1299" t="s">
        <v>323</v>
      </c>
      <c r="C2" s="1299"/>
      <c r="D2" s="1299"/>
      <c r="E2" s="1299"/>
      <c r="F2" s="1300"/>
      <c r="G2" s="1300"/>
      <c r="H2" s="1300"/>
    </row>
    <row r="3" spans="1:14">
      <c r="B3" s="1267" t="s">
        <v>317</v>
      </c>
      <c r="C3" s="1267"/>
      <c r="D3" s="1267"/>
      <c r="E3" s="1267"/>
      <c r="F3" s="1267"/>
      <c r="G3" s="1267"/>
      <c r="H3" s="1267"/>
    </row>
    <row r="4" spans="1:14" ht="20.25" customHeight="1">
      <c r="A4" s="241"/>
      <c r="B4" s="1301" t="s">
        <v>114</v>
      </c>
      <c r="C4" s="1280" t="s">
        <v>32</v>
      </c>
      <c r="D4" s="1263"/>
      <c r="E4" s="1263"/>
      <c r="F4" s="1263"/>
      <c r="G4" s="1304"/>
      <c r="H4" s="1305"/>
    </row>
    <row r="5" spans="1:14" ht="18.75">
      <c r="A5" s="192"/>
      <c r="B5" s="1302"/>
      <c r="C5" s="1306" t="s">
        <v>294</v>
      </c>
      <c r="D5" s="1308" t="s">
        <v>322</v>
      </c>
      <c r="E5" s="1309"/>
      <c r="F5" s="1309"/>
      <c r="G5" s="1310"/>
      <c r="H5" s="1311"/>
    </row>
    <row r="6" spans="1:14">
      <c r="A6" s="182"/>
      <c r="B6" s="1303"/>
      <c r="C6" s="1307"/>
      <c r="D6" s="252" t="s">
        <v>297</v>
      </c>
      <c r="E6" s="253" t="s">
        <v>298</v>
      </c>
      <c r="F6" s="253" t="s">
        <v>299</v>
      </c>
      <c r="G6" s="253" t="s">
        <v>300</v>
      </c>
      <c r="H6" s="253" t="s">
        <v>305</v>
      </c>
    </row>
    <row r="7" spans="1:14" ht="20.100000000000001" customHeight="1">
      <c r="A7" s="192"/>
      <c r="B7" s="786" t="s">
        <v>26</v>
      </c>
      <c r="C7" s="736">
        <v>543</v>
      </c>
      <c r="D7" s="726">
        <v>101.7</v>
      </c>
      <c r="E7" s="727">
        <v>104.2</v>
      </c>
      <c r="F7" s="727">
        <v>107.3</v>
      </c>
      <c r="G7" s="728">
        <v>108.1</v>
      </c>
      <c r="H7" s="822">
        <v>105.3</v>
      </c>
      <c r="I7" s="823"/>
      <c r="J7" s="1062"/>
      <c r="K7" s="1062"/>
      <c r="L7" s="1062"/>
      <c r="M7" s="1062"/>
      <c r="N7" s="1062"/>
    </row>
    <row r="8" spans="1:14" ht="20.100000000000001" customHeight="1">
      <c r="A8" s="192"/>
      <c r="B8" s="244" t="s">
        <v>310</v>
      </c>
      <c r="C8" s="737"/>
      <c r="D8" s="729"/>
      <c r="E8" s="730"/>
      <c r="F8" s="735"/>
      <c r="G8" s="730"/>
      <c r="H8" s="725"/>
      <c r="I8" s="824"/>
      <c r="J8" s="1062"/>
      <c r="K8" s="1062"/>
      <c r="L8" s="1062"/>
      <c r="M8" s="1062"/>
      <c r="N8" s="1062"/>
    </row>
    <row r="9" spans="1:14" ht="20.100000000000001" customHeight="1">
      <c r="A9" s="192"/>
      <c r="B9" s="245" t="s">
        <v>1</v>
      </c>
      <c r="C9" s="738">
        <v>17</v>
      </c>
      <c r="D9" s="732">
        <v>94.7</v>
      </c>
      <c r="E9" s="730">
        <v>95.6</v>
      </c>
      <c r="F9" s="730">
        <v>108.1</v>
      </c>
      <c r="G9" s="730">
        <v>103.7</v>
      </c>
      <c r="H9" s="193">
        <v>100.5</v>
      </c>
      <c r="I9" s="825"/>
      <c r="J9" s="1062"/>
      <c r="K9" s="1062"/>
      <c r="L9" s="1062"/>
      <c r="M9" s="1062"/>
      <c r="N9" s="1062"/>
    </row>
    <row r="10" spans="1:14" ht="20.100000000000001" customHeight="1">
      <c r="A10" s="192"/>
      <c r="B10" s="245" t="s">
        <v>3</v>
      </c>
      <c r="C10" s="738">
        <v>83</v>
      </c>
      <c r="D10" s="732">
        <v>101.5</v>
      </c>
      <c r="E10" s="230">
        <v>105.9</v>
      </c>
      <c r="F10" s="730">
        <v>107.8</v>
      </c>
      <c r="G10" s="730">
        <v>109.6</v>
      </c>
      <c r="H10" s="193">
        <v>106.2</v>
      </c>
      <c r="I10" s="825"/>
      <c r="J10" s="1062"/>
      <c r="K10" s="1062"/>
      <c r="L10" s="1062"/>
      <c r="M10" s="1062"/>
      <c r="N10" s="1062"/>
    </row>
    <row r="11" spans="1:14" ht="20.100000000000001" customHeight="1">
      <c r="A11" s="192"/>
      <c r="B11" s="245" t="s">
        <v>5</v>
      </c>
      <c r="C11" s="738">
        <v>30</v>
      </c>
      <c r="D11" s="732">
        <v>99.2</v>
      </c>
      <c r="E11" s="730">
        <v>105.1</v>
      </c>
      <c r="F11" s="730">
        <v>108.6</v>
      </c>
      <c r="G11" s="730">
        <v>110.5</v>
      </c>
      <c r="H11" s="193">
        <v>105.9</v>
      </c>
      <c r="I11" s="825"/>
      <c r="J11" s="1062"/>
      <c r="K11" s="1062"/>
      <c r="L11" s="1062"/>
      <c r="M11" s="1062"/>
      <c r="N11" s="1062"/>
    </row>
    <row r="12" spans="1:14" ht="20.100000000000001" customHeight="1">
      <c r="A12" s="192"/>
      <c r="B12" s="246" t="s">
        <v>17</v>
      </c>
      <c r="C12" s="738">
        <v>75</v>
      </c>
      <c r="D12" s="732">
        <v>101.4</v>
      </c>
      <c r="E12" s="230">
        <v>104</v>
      </c>
      <c r="F12" s="230">
        <v>107.4</v>
      </c>
      <c r="G12" s="730">
        <v>107.9</v>
      </c>
      <c r="H12" s="193">
        <v>105.2</v>
      </c>
      <c r="I12" s="825"/>
      <c r="J12" s="1062"/>
      <c r="K12" s="1062"/>
      <c r="L12" s="1062"/>
      <c r="M12" s="1062"/>
      <c r="N12" s="1062"/>
    </row>
    <row r="13" spans="1:14" ht="20.100000000000001" customHeight="1">
      <c r="A13" s="192"/>
      <c r="B13" s="245" t="s">
        <v>18</v>
      </c>
      <c r="C13" s="738">
        <v>20</v>
      </c>
      <c r="D13" s="732">
        <v>102.9</v>
      </c>
      <c r="E13" s="730">
        <v>105.3</v>
      </c>
      <c r="F13" s="730">
        <v>107.6</v>
      </c>
      <c r="G13" s="730">
        <v>107.4</v>
      </c>
      <c r="H13" s="193">
        <v>105.8</v>
      </c>
      <c r="I13" s="825"/>
      <c r="J13" s="1062"/>
      <c r="K13" s="1062"/>
      <c r="L13" s="1062"/>
      <c r="M13" s="1062"/>
      <c r="N13" s="1062"/>
    </row>
    <row r="14" spans="1:14" ht="20.100000000000001" customHeight="1">
      <c r="A14" s="192"/>
      <c r="B14" s="246" t="s">
        <v>6</v>
      </c>
      <c r="C14" s="738">
        <v>63</v>
      </c>
      <c r="D14" s="732">
        <v>101.1</v>
      </c>
      <c r="E14" s="230">
        <v>103</v>
      </c>
      <c r="F14" s="230">
        <v>105</v>
      </c>
      <c r="G14" s="730">
        <v>104.7</v>
      </c>
      <c r="H14" s="193">
        <v>103.5</v>
      </c>
      <c r="I14" s="825"/>
      <c r="J14" s="1062"/>
      <c r="K14" s="1062"/>
      <c r="L14" s="1062"/>
      <c r="M14" s="1062"/>
      <c r="N14" s="1062"/>
    </row>
    <row r="15" spans="1:14" ht="20.100000000000001" customHeight="1">
      <c r="A15" s="192"/>
      <c r="B15" s="245" t="s">
        <v>7</v>
      </c>
      <c r="C15" s="738">
        <v>29.000000000000004</v>
      </c>
      <c r="D15" s="732">
        <v>98.2</v>
      </c>
      <c r="E15" s="730">
        <v>101.1</v>
      </c>
      <c r="F15" s="730">
        <v>112.3</v>
      </c>
      <c r="G15" s="730">
        <v>115.8</v>
      </c>
      <c r="H15" s="193">
        <v>106.9</v>
      </c>
      <c r="I15" s="825"/>
      <c r="J15" s="1062"/>
      <c r="K15" s="1062"/>
      <c r="L15" s="1062"/>
      <c r="M15" s="1062"/>
      <c r="N15" s="1062"/>
    </row>
    <row r="16" spans="1:14" ht="20.100000000000001" customHeight="1">
      <c r="A16" s="192"/>
      <c r="B16" s="245" t="s">
        <v>8</v>
      </c>
      <c r="C16" s="738">
        <v>60</v>
      </c>
      <c r="D16" s="732">
        <v>100.8</v>
      </c>
      <c r="E16" s="730">
        <v>100.7</v>
      </c>
      <c r="F16" s="230">
        <v>105</v>
      </c>
      <c r="G16" s="730">
        <v>106.2</v>
      </c>
      <c r="H16" s="193">
        <v>103.2</v>
      </c>
      <c r="I16" s="825"/>
      <c r="J16" s="1062"/>
      <c r="K16" s="1062"/>
      <c r="L16" s="1062"/>
      <c r="M16" s="1062"/>
      <c r="N16" s="1062"/>
    </row>
    <row r="17" spans="1:14" ht="20.100000000000001" customHeight="1">
      <c r="A17" s="192"/>
      <c r="B17" s="246" t="s">
        <v>10</v>
      </c>
      <c r="C17" s="738">
        <v>52</v>
      </c>
      <c r="D17" s="732">
        <v>105.1</v>
      </c>
      <c r="E17" s="730">
        <v>106.4</v>
      </c>
      <c r="F17" s="230">
        <v>108.6</v>
      </c>
      <c r="G17" s="730">
        <v>110.1</v>
      </c>
      <c r="H17" s="193">
        <v>107.6</v>
      </c>
      <c r="I17" s="825"/>
      <c r="J17" s="1062"/>
      <c r="K17" s="1062"/>
      <c r="L17" s="1062"/>
      <c r="M17" s="1062"/>
      <c r="N17" s="1062"/>
    </row>
    <row r="18" spans="1:14" ht="20.100000000000001" customHeight="1">
      <c r="A18" s="192"/>
      <c r="B18" s="246" t="s">
        <v>11</v>
      </c>
      <c r="C18" s="738">
        <v>43</v>
      </c>
      <c r="D18" s="732">
        <v>104.8</v>
      </c>
      <c r="E18" s="230">
        <v>106.4</v>
      </c>
      <c r="F18" s="230">
        <v>109.1</v>
      </c>
      <c r="G18" s="730">
        <v>109.3</v>
      </c>
      <c r="H18" s="193">
        <v>107.4</v>
      </c>
      <c r="I18" s="825"/>
      <c r="J18" s="1062"/>
      <c r="K18" s="1062"/>
      <c r="L18" s="1062"/>
      <c r="M18" s="1062"/>
      <c r="N18" s="1062"/>
    </row>
    <row r="19" spans="1:14" ht="20.100000000000001" customHeight="1">
      <c r="A19" s="182"/>
      <c r="B19" s="247" t="s">
        <v>13</v>
      </c>
      <c r="C19" s="739">
        <v>45</v>
      </c>
      <c r="D19" s="733">
        <v>104.5</v>
      </c>
      <c r="E19" s="734">
        <v>103.9</v>
      </c>
      <c r="F19" s="734">
        <v>104.4</v>
      </c>
      <c r="G19" s="734">
        <v>103.8</v>
      </c>
      <c r="H19" s="202">
        <v>104.2</v>
      </c>
      <c r="I19" s="825"/>
      <c r="J19" s="1062"/>
      <c r="K19" s="1062"/>
      <c r="L19" s="1062"/>
      <c r="M19" s="1062"/>
      <c r="N19" s="1062"/>
    </row>
    <row r="20" spans="1:14" ht="23.25" customHeight="1">
      <c r="A20" s="157" t="s">
        <v>324</v>
      </c>
      <c r="B20" s="166"/>
      <c r="C20" s="248"/>
      <c r="D20" s="248"/>
      <c r="E20" s="248"/>
      <c r="F20" s="248"/>
      <c r="G20" s="166"/>
      <c r="H20" s="248"/>
    </row>
    <row r="21" spans="1:14" ht="24" customHeight="1">
      <c r="A21" s="1095" t="s">
        <v>261</v>
      </c>
      <c r="B21" s="1095"/>
      <c r="C21" s="1095"/>
      <c r="D21" s="1095"/>
      <c r="E21" s="1095"/>
      <c r="F21" s="1095"/>
      <c r="G21" s="1095"/>
      <c r="H21" s="1095"/>
    </row>
    <row r="25" spans="1:14">
      <c r="B25" s="790"/>
    </row>
  </sheetData>
  <mergeCells count="8">
    <mergeCell ref="A21:H21"/>
    <mergeCell ref="A1:B1"/>
    <mergeCell ref="B2:H2"/>
    <mergeCell ref="B3:H3"/>
    <mergeCell ref="B4:B6"/>
    <mergeCell ref="C4:H4"/>
    <mergeCell ref="C5:C6"/>
    <mergeCell ref="D5:H5"/>
  </mergeCells>
  <hyperlinks>
    <hyperlink ref="A1" location="'Table of Contents'!A1" display="Back to Table of contents" xr:uid="{2BAB5714-9876-4C04-9658-D0D9D864987F}"/>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1331F-9E96-4D40-B9E0-F334EA0DD600}">
  <sheetPr>
    <tabColor theme="2" tint="-9.9978637043366805E-2"/>
  </sheetPr>
  <dimension ref="A1:N23"/>
  <sheetViews>
    <sheetView showGridLines="0" zoomScaleNormal="100" workbookViewId="0">
      <selection activeCell="G10" sqref="G10"/>
    </sheetView>
  </sheetViews>
  <sheetFormatPr defaultColWidth="9.140625" defaultRowHeight="15.75"/>
  <cols>
    <col min="1" max="1" width="2.28515625" style="91" customWidth="1"/>
    <col min="2" max="2" width="64.140625" style="91" customWidth="1"/>
    <col min="3" max="3" width="10.7109375" style="91" customWidth="1"/>
    <col min="4" max="7" width="10.7109375" style="180" customWidth="1"/>
    <col min="8" max="8" width="10.7109375" style="91" customWidth="1"/>
    <col min="9" max="16384" width="9.140625" style="91"/>
  </cols>
  <sheetData>
    <row r="1" spans="1:14">
      <c r="A1" s="1078" t="s">
        <v>0</v>
      </c>
      <c r="B1" s="1078"/>
    </row>
    <row r="2" spans="1:14" ht="29.25" customHeight="1">
      <c r="A2" s="250"/>
      <c r="B2" s="1313" t="s">
        <v>325</v>
      </c>
      <c r="C2" s="1313"/>
      <c r="D2" s="1313"/>
      <c r="E2" s="1313"/>
      <c r="F2" s="1313"/>
      <c r="G2" s="1314"/>
      <c r="H2" s="1314"/>
    </row>
    <row r="3" spans="1:14" ht="22.5" customHeight="1">
      <c r="B3" s="1267" t="s">
        <v>317</v>
      </c>
      <c r="C3" s="1267"/>
      <c r="D3" s="1267"/>
      <c r="E3" s="1267"/>
      <c r="F3" s="1267"/>
      <c r="G3" s="1267"/>
      <c r="H3" s="1267"/>
    </row>
    <row r="4" spans="1:14" ht="24" customHeight="1">
      <c r="A4" s="241"/>
      <c r="B4" s="1301" t="s">
        <v>78</v>
      </c>
      <c r="C4" s="1280" t="s">
        <v>312</v>
      </c>
      <c r="D4" s="1263"/>
      <c r="E4" s="1263"/>
      <c r="F4" s="1263"/>
      <c r="G4" s="1315"/>
      <c r="H4" s="1279"/>
    </row>
    <row r="5" spans="1:14" ht="18.75">
      <c r="A5" s="192"/>
      <c r="B5" s="1302"/>
      <c r="C5" s="1306" t="s">
        <v>294</v>
      </c>
      <c r="D5" s="1308" t="s">
        <v>326</v>
      </c>
      <c r="E5" s="1309"/>
      <c r="F5" s="1309"/>
      <c r="G5" s="1316"/>
      <c r="H5" s="1317"/>
    </row>
    <row r="6" spans="1:14">
      <c r="A6" s="182"/>
      <c r="B6" s="1303"/>
      <c r="C6" s="1307"/>
      <c r="D6" s="242" t="s">
        <v>297</v>
      </c>
      <c r="E6" s="243" t="s">
        <v>298</v>
      </c>
      <c r="F6" s="243" t="s">
        <v>299</v>
      </c>
      <c r="G6" s="243" t="s">
        <v>300</v>
      </c>
      <c r="H6" s="243" t="s">
        <v>305</v>
      </c>
    </row>
    <row r="7" spans="1:14" ht="20.100000000000001" customHeight="1">
      <c r="A7" s="192"/>
      <c r="B7" s="786" t="s">
        <v>26</v>
      </c>
      <c r="C7" s="740">
        <v>457</v>
      </c>
      <c r="D7" s="726">
        <v>102.5</v>
      </c>
      <c r="E7" s="727">
        <v>103.5</v>
      </c>
      <c r="F7" s="727">
        <v>103.8</v>
      </c>
      <c r="G7" s="727">
        <v>103.9</v>
      </c>
      <c r="H7" s="822">
        <v>103.4</v>
      </c>
      <c r="I7" s="823"/>
      <c r="J7" s="1063"/>
      <c r="K7" s="1063"/>
      <c r="L7" s="1063"/>
      <c r="M7" s="1063"/>
      <c r="N7" s="1063"/>
    </row>
    <row r="8" spans="1:14" ht="20.100000000000001" customHeight="1">
      <c r="A8" s="192"/>
      <c r="B8" s="244" t="s">
        <v>310</v>
      </c>
      <c r="C8" s="741"/>
      <c r="D8" s="729"/>
      <c r="E8" s="730"/>
      <c r="F8" s="730"/>
      <c r="G8" s="731"/>
      <c r="H8" s="725"/>
      <c r="I8" s="824"/>
      <c r="J8" s="1063"/>
      <c r="K8" s="1063"/>
      <c r="L8" s="1063"/>
      <c r="M8" s="1063"/>
      <c r="N8" s="1063"/>
    </row>
    <row r="9" spans="1:14" ht="24.95" customHeight="1">
      <c r="A9" s="192"/>
      <c r="B9" s="246" t="s">
        <v>4</v>
      </c>
      <c r="C9" s="741">
        <v>15</v>
      </c>
      <c r="D9" s="193">
        <v>101.9</v>
      </c>
      <c r="E9" s="730">
        <v>104.3</v>
      </c>
      <c r="F9" s="730">
        <v>105.1</v>
      </c>
      <c r="G9" s="730">
        <v>105.2</v>
      </c>
      <c r="H9" s="193">
        <v>104.1</v>
      </c>
      <c r="I9" s="825"/>
      <c r="J9" s="1063"/>
      <c r="K9" s="1063"/>
      <c r="L9" s="1063"/>
      <c r="M9" s="1063"/>
      <c r="N9" s="1063"/>
    </row>
    <row r="10" spans="1:14" ht="24.95" customHeight="1">
      <c r="A10" s="192"/>
      <c r="B10" s="245" t="s">
        <v>18</v>
      </c>
      <c r="C10" s="741">
        <v>49</v>
      </c>
      <c r="D10" s="193">
        <v>98.9</v>
      </c>
      <c r="E10" s="230">
        <v>102.9</v>
      </c>
      <c r="F10" s="230">
        <v>104.7</v>
      </c>
      <c r="G10" s="730">
        <v>105.8</v>
      </c>
      <c r="H10" s="193">
        <v>103.1</v>
      </c>
      <c r="I10" s="825"/>
      <c r="J10" s="1063"/>
      <c r="K10" s="1063"/>
      <c r="L10" s="1063"/>
      <c r="M10" s="1063"/>
      <c r="N10" s="1063"/>
    </row>
    <row r="11" spans="1:14" ht="24.95" customHeight="1">
      <c r="A11" s="192"/>
      <c r="B11" s="245" t="s">
        <v>7</v>
      </c>
      <c r="C11" s="741">
        <v>19</v>
      </c>
      <c r="D11" s="193">
        <v>104.4</v>
      </c>
      <c r="E11" s="730">
        <v>105.8</v>
      </c>
      <c r="F11" s="730">
        <v>105.6</v>
      </c>
      <c r="G11" s="730">
        <v>105.2</v>
      </c>
      <c r="H11" s="193">
        <v>105.3</v>
      </c>
      <c r="I11" s="825"/>
      <c r="J11" s="1063"/>
      <c r="K11" s="1063"/>
      <c r="L11" s="1063"/>
      <c r="M11" s="1063"/>
      <c r="N11" s="1063"/>
    </row>
    <row r="12" spans="1:14" ht="24.95" customHeight="1">
      <c r="A12" s="192"/>
      <c r="B12" s="245" t="s">
        <v>8</v>
      </c>
      <c r="C12" s="741">
        <v>23</v>
      </c>
      <c r="D12" s="193">
        <v>101</v>
      </c>
      <c r="E12" s="730">
        <v>107.2</v>
      </c>
      <c r="F12" s="730">
        <v>108.9</v>
      </c>
      <c r="G12" s="730">
        <v>111.1</v>
      </c>
      <c r="H12" s="193">
        <v>107.1</v>
      </c>
      <c r="I12" s="825"/>
      <c r="J12" s="1063"/>
      <c r="K12" s="1063"/>
      <c r="L12" s="1063"/>
      <c r="M12" s="1063"/>
      <c r="N12" s="1063"/>
    </row>
    <row r="13" spans="1:14" ht="24.95" customHeight="1">
      <c r="A13" s="192"/>
      <c r="B13" s="246" t="s">
        <v>12</v>
      </c>
      <c r="C13" s="741">
        <v>185</v>
      </c>
      <c r="D13" s="193">
        <v>103.7</v>
      </c>
      <c r="E13" s="730">
        <v>103.6</v>
      </c>
      <c r="F13" s="730">
        <v>103.4</v>
      </c>
      <c r="G13" s="730">
        <v>103.4</v>
      </c>
      <c r="H13" s="193">
        <v>103.5</v>
      </c>
      <c r="I13" s="825"/>
      <c r="J13" s="1063"/>
      <c r="K13" s="1063"/>
      <c r="L13" s="1063"/>
      <c r="M13" s="1063"/>
      <c r="N13" s="1063"/>
    </row>
    <row r="14" spans="1:14" ht="24.95" customHeight="1">
      <c r="A14" s="192"/>
      <c r="B14" s="245" t="s">
        <v>13</v>
      </c>
      <c r="C14" s="741">
        <v>66</v>
      </c>
      <c r="D14" s="193">
        <v>102.8</v>
      </c>
      <c r="E14" s="230">
        <v>103.1</v>
      </c>
      <c r="F14" s="730">
        <v>103.7</v>
      </c>
      <c r="G14" s="730">
        <v>103.2</v>
      </c>
      <c r="H14" s="193">
        <v>103.19999999999999</v>
      </c>
      <c r="I14" s="825"/>
      <c r="J14" s="1063"/>
      <c r="K14" s="1063"/>
      <c r="L14" s="1063"/>
      <c r="M14" s="1063"/>
      <c r="N14" s="1063"/>
    </row>
    <row r="15" spans="1:14" ht="24.95" customHeight="1">
      <c r="A15" s="182"/>
      <c r="B15" s="251" t="s">
        <v>14</v>
      </c>
      <c r="C15" s="742">
        <v>67</v>
      </c>
      <c r="D15" s="202">
        <v>102.5</v>
      </c>
      <c r="E15" s="734">
        <v>101.9</v>
      </c>
      <c r="F15" s="734">
        <v>102.4</v>
      </c>
      <c r="G15" s="255">
        <v>102</v>
      </c>
      <c r="H15" s="202">
        <v>102.2</v>
      </c>
      <c r="I15" s="825"/>
      <c r="J15" s="1063"/>
      <c r="K15" s="1063"/>
      <c r="L15" s="1063"/>
      <c r="M15" s="1063"/>
      <c r="N15" s="1063"/>
    </row>
    <row r="16" spans="1:14" ht="8.25" customHeight="1"/>
    <row r="17" spans="1:8" ht="37.5" customHeight="1">
      <c r="A17" s="1312" t="s">
        <v>313</v>
      </c>
      <c r="B17" s="1312"/>
      <c r="C17" s="1312"/>
      <c r="D17" s="1312"/>
      <c r="E17" s="1312"/>
      <c r="F17" s="1312"/>
      <c r="G17" s="1312"/>
      <c r="H17" s="1312"/>
    </row>
    <row r="18" spans="1:8" ht="18">
      <c r="A18" s="157" t="s">
        <v>711</v>
      </c>
      <c r="B18" s="136"/>
      <c r="C18" s="249"/>
      <c r="D18" s="249"/>
      <c r="E18" s="249"/>
      <c r="F18" s="249"/>
      <c r="G18" s="136"/>
      <c r="H18" s="249"/>
    </row>
    <row r="19" spans="1:8" ht="25.5" customHeight="1">
      <c r="A19" s="1095" t="s">
        <v>261</v>
      </c>
      <c r="B19" s="1095"/>
      <c r="C19" s="1095"/>
      <c r="D19" s="1095"/>
      <c r="E19" s="1095"/>
      <c r="F19" s="1095"/>
      <c r="G19" s="1095"/>
      <c r="H19" s="1095"/>
    </row>
    <row r="23" spans="1:8">
      <c r="B23" s="790"/>
    </row>
  </sheetData>
  <mergeCells count="9">
    <mergeCell ref="A17:H17"/>
    <mergeCell ref="A19:H19"/>
    <mergeCell ref="A1:B1"/>
    <mergeCell ref="B2:H2"/>
    <mergeCell ref="B3:H3"/>
    <mergeCell ref="B4:B6"/>
    <mergeCell ref="C4:H4"/>
    <mergeCell ref="C5:C6"/>
    <mergeCell ref="D5:H5"/>
  </mergeCells>
  <hyperlinks>
    <hyperlink ref="A1" location="'Table of Contents'!A1" display="Back to Table of contents" xr:uid="{2C9A5B67-C712-4E6B-AB0A-2ABED2A8781A}"/>
  </hyperlinks>
  <pageMargins left="0.23622047244094491" right="0.39370078740157483" top="0.51181102362204722" bottom="0.51181102362204722" header="0.31496062992125984" footer="0.31496062992125984"/>
  <pageSetup paperSize="9" scale="90" orientation="portrait" r:id="rId1"/>
  <headerFooter>
    <oddHeader xml:space="preserve">&amp;C&amp;"Times New Roman,Regular"&amp;14 </odd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3883-9886-44FB-8587-AF3453E3CF50}">
  <sheetPr>
    <tabColor theme="2" tint="-9.9978637043366805E-2"/>
  </sheetPr>
  <dimension ref="A1:E17"/>
  <sheetViews>
    <sheetView showGridLines="0" tabSelected="1" zoomScaleNormal="100" workbookViewId="0">
      <selection activeCell="E21" sqref="E21"/>
    </sheetView>
  </sheetViews>
  <sheetFormatPr defaultColWidth="9.140625" defaultRowHeight="12.75"/>
  <cols>
    <col min="1" max="1" width="13.85546875" style="1042" customWidth="1"/>
    <col min="2" max="2" width="25.85546875" style="1042" customWidth="1"/>
    <col min="3" max="3" width="26" style="1042" customWidth="1"/>
    <col min="4" max="16384" width="9.140625" style="1042"/>
  </cols>
  <sheetData>
    <row r="1" spans="1:5">
      <c r="A1" s="1016" t="s">
        <v>0</v>
      </c>
    </row>
    <row r="2" spans="1:5" s="1045" customFormat="1" ht="39.75" customHeight="1">
      <c r="A2" s="1043" t="s">
        <v>792</v>
      </c>
      <c r="B2" s="1044"/>
      <c r="C2" s="1044"/>
    </row>
    <row r="3" spans="1:5" s="1046" customFormat="1" ht="31.5" customHeight="1">
      <c r="A3" s="1318" t="s">
        <v>305</v>
      </c>
      <c r="B3" s="1320" t="s">
        <v>793</v>
      </c>
      <c r="C3" s="1320" t="s">
        <v>794</v>
      </c>
    </row>
    <row r="4" spans="1:5" s="1046" customFormat="1" ht="24.75" customHeight="1">
      <c r="A4" s="1319"/>
      <c r="B4" s="1321"/>
      <c r="C4" s="1321"/>
    </row>
    <row r="5" spans="1:5" s="1050" customFormat="1" ht="21.75" customHeight="1">
      <c r="A5" s="1047">
        <v>2012</v>
      </c>
      <c r="B5" s="1048">
        <v>63.3</v>
      </c>
      <c r="C5" s="1049">
        <v>79.3</v>
      </c>
      <c r="E5" s="1064"/>
    </row>
    <row r="6" spans="1:5" s="1050" customFormat="1" ht="21.75" customHeight="1">
      <c r="A6" s="1047">
        <v>2013</v>
      </c>
      <c r="B6" s="1048">
        <v>70</v>
      </c>
      <c r="C6" s="1049">
        <v>84.7</v>
      </c>
      <c r="E6" s="1064"/>
    </row>
    <row r="7" spans="1:5" s="1050" customFormat="1" ht="21.75" customHeight="1">
      <c r="A7" s="1047">
        <v>2014</v>
      </c>
      <c r="B7" s="1048">
        <v>73.8</v>
      </c>
      <c r="C7" s="1049">
        <v>86.5</v>
      </c>
      <c r="E7" s="1064"/>
    </row>
    <row r="8" spans="1:5" s="1050" customFormat="1" ht="21.75" customHeight="1">
      <c r="A8" s="1051">
        <v>2015</v>
      </c>
      <c r="B8" s="1048">
        <v>77.900000000000006</v>
      </c>
      <c r="C8" s="1049">
        <v>90.3</v>
      </c>
      <c r="E8" s="1064"/>
    </row>
    <row r="9" spans="1:5" s="1050" customFormat="1" ht="21.75" customHeight="1">
      <c r="A9" s="1051">
        <v>2016</v>
      </c>
      <c r="B9" s="1048">
        <v>81.900000000000006</v>
      </c>
      <c r="C9" s="1049">
        <v>93.9</v>
      </c>
      <c r="E9" s="1064"/>
    </row>
    <row r="10" spans="1:5" s="1050" customFormat="1" ht="20.100000000000001" customHeight="1">
      <c r="A10" s="1051">
        <v>2017</v>
      </c>
      <c r="B10" s="1048">
        <v>85.7</v>
      </c>
      <c r="C10" s="1052">
        <v>94.8</v>
      </c>
      <c r="E10" s="1064"/>
    </row>
    <row r="11" spans="1:5" s="1050" customFormat="1" ht="20.100000000000001" customHeight="1">
      <c r="A11" s="1051">
        <v>2018</v>
      </c>
      <c r="B11" s="1048">
        <v>89.5</v>
      </c>
      <c r="C11" s="1053">
        <v>95.9</v>
      </c>
      <c r="E11" s="1064"/>
    </row>
    <row r="12" spans="1:5" s="1050" customFormat="1" ht="20.100000000000001" customHeight="1">
      <c r="A12" s="1051">
        <v>2019</v>
      </c>
      <c r="B12" s="1048">
        <v>93.1</v>
      </c>
      <c r="C12" s="1052">
        <v>99.3</v>
      </c>
      <c r="E12" s="1064"/>
    </row>
    <row r="13" spans="1:5" s="1050" customFormat="1" ht="20.100000000000001" customHeight="1">
      <c r="A13" s="1051">
        <v>2020</v>
      </c>
      <c r="B13" s="1048">
        <v>94.1</v>
      </c>
      <c r="C13" s="1053">
        <v>97.9</v>
      </c>
      <c r="E13" s="1064"/>
    </row>
    <row r="14" spans="1:5" s="1050" customFormat="1" ht="20.100000000000001" customHeight="1">
      <c r="A14" s="1051">
        <v>2021</v>
      </c>
      <c r="B14" s="1048">
        <v>96.9</v>
      </c>
      <c r="C14" s="1053">
        <v>96.9</v>
      </c>
      <c r="E14" s="1064"/>
    </row>
    <row r="15" spans="1:5" s="1050" customFormat="1" ht="20.100000000000001" customHeight="1">
      <c r="A15" s="1051" t="s">
        <v>795</v>
      </c>
      <c r="B15" s="1054">
        <v>104.5</v>
      </c>
      <c r="C15" s="1055">
        <v>94.3</v>
      </c>
      <c r="E15" s="1064"/>
    </row>
    <row r="16" spans="1:5" s="1050" customFormat="1" ht="25.5" customHeight="1">
      <c r="A16" s="1322" t="s">
        <v>796</v>
      </c>
      <c r="B16" s="1322"/>
      <c r="C16" s="1322"/>
    </row>
    <row r="17" spans="1:3" ht="32.25" customHeight="1">
      <c r="A17" s="1095" t="s">
        <v>261</v>
      </c>
      <c r="B17" s="1095"/>
      <c r="C17" s="1095"/>
    </row>
  </sheetData>
  <mergeCells count="5">
    <mergeCell ref="A3:A4"/>
    <mergeCell ref="B3:B4"/>
    <mergeCell ref="C3:C4"/>
    <mergeCell ref="A16:C16"/>
    <mergeCell ref="A17:C17"/>
  </mergeCells>
  <hyperlinks>
    <hyperlink ref="A1" location="'Table of Contents'!A1" display="Back to Table of contents" xr:uid="{C9710F3A-4D63-48B4-9EDC-25E747443BA6}"/>
  </hyperlinks>
  <pageMargins left="1.4960629921259843" right="0.51181102362204722" top="0.74803149606299213" bottom="0.74803149606299213"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74F5-E0FD-44EF-B309-F1F2FCAC09CF}">
  <sheetPr>
    <tabColor theme="8" tint="0.79998168889431442"/>
  </sheetPr>
  <dimension ref="B1:P49"/>
  <sheetViews>
    <sheetView showGridLines="0" zoomScaleNormal="100" workbookViewId="0">
      <pane xSplit="1" topLeftCell="B1" activePane="topRight" state="frozen"/>
      <selection activeCell="P18" sqref="P18"/>
      <selection pane="topRight" activeCell="B1" sqref="B1:C1"/>
    </sheetView>
  </sheetViews>
  <sheetFormatPr defaultRowHeight="12.75"/>
  <cols>
    <col min="1" max="1" width="0.28515625" style="1" customWidth="1"/>
    <col min="2" max="2" width="2" style="1" customWidth="1"/>
    <col min="3" max="3" width="21.7109375" style="1" customWidth="1"/>
    <col min="4" max="5" width="11.5703125" style="826" customWidth="1"/>
    <col min="6" max="6" width="11.5703125" style="827" customWidth="1"/>
    <col min="7" max="7" width="10.85546875" style="827" customWidth="1"/>
    <col min="8" max="8" width="11.7109375" style="1" customWidth="1"/>
    <col min="9" max="9" width="10" style="1" customWidth="1"/>
    <col min="10" max="217" width="9.140625" style="1"/>
    <col min="218" max="218" width="0.28515625" style="1" customWidth="1"/>
    <col min="219" max="219" width="2" style="1" customWidth="1"/>
    <col min="220" max="220" width="21.7109375" style="1" customWidth="1"/>
    <col min="221" max="228" width="8.7109375" style="1" customWidth="1"/>
    <col min="229" max="473" width="9.140625" style="1"/>
    <col min="474" max="474" width="0.28515625" style="1" customWidth="1"/>
    <col min="475" max="475" width="2" style="1" customWidth="1"/>
    <col min="476" max="476" width="21.7109375" style="1" customWidth="1"/>
    <col min="477" max="484" width="8.7109375" style="1" customWidth="1"/>
    <col min="485" max="729" width="9.140625" style="1"/>
    <col min="730" max="730" width="0.28515625" style="1" customWidth="1"/>
    <col min="731" max="731" width="2" style="1" customWidth="1"/>
    <col min="732" max="732" width="21.7109375" style="1" customWidth="1"/>
    <col min="733" max="740" width="8.7109375" style="1" customWidth="1"/>
    <col min="741" max="985" width="9.140625" style="1"/>
    <col min="986" max="986" width="0.28515625" style="1" customWidth="1"/>
    <col min="987" max="987" width="2" style="1" customWidth="1"/>
    <col min="988" max="988" width="21.7109375" style="1" customWidth="1"/>
    <col min="989" max="996" width="8.7109375" style="1" customWidth="1"/>
    <col min="997" max="1241" width="9.140625" style="1"/>
    <col min="1242" max="1242" width="0.28515625" style="1" customWidth="1"/>
    <col min="1243" max="1243" width="2" style="1" customWidth="1"/>
    <col min="1244" max="1244" width="21.7109375" style="1" customWidth="1"/>
    <col min="1245" max="1252" width="8.7109375" style="1" customWidth="1"/>
    <col min="1253" max="1497" width="9.140625" style="1"/>
    <col min="1498" max="1498" width="0.28515625" style="1" customWidth="1"/>
    <col min="1499" max="1499" width="2" style="1" customWidth="1"/>
    <col min="1500" max="1500" width="21.7109375" style="1" customWidth="1"/>
    <col min="1501" max="1508" width="8.7109375" style="1" customWidth="1"/>
    <col min="1509" max="1753" width="9.140625" style="1"/>
    <col min="1754" max="1754" width="0.28515625" style="1" customWidth="1"/>
    <col min="1755" max="1755" width="2" style="1" customWidth="1"/>
    <col min="1756" max="1756" width="21.7109375" style="1" customWidth="1"/>
    <col min="1757" max="1764" width="8.7109375" style="1" customWidth="1"/>
    <col min="1765" max="2009" width="9.140625" style="1"/>
    <col min="2010" max="2010" width="0.28515625" style="1" customWidth="1"/>
    <col min="2011" max="2011" width="2" style="1" customWidth="1"/>
    <col min="2012" max="2012" width="21.7109375" style="1" customWidth="1"/>
    <col min="2013" max="2020" width="8.7109375" style="1" customWidth="1"/>
    <col min="2021" max="2265" width="9.140625" style="1"/>
    <col min="2266" max="2266" width="0.28515625" style="1" customWidth="1"/>
    <col min="2267" max="2267" width="2" style="1" customWidth="1"/>
    <col min="2268" max="2268" width="21.7109375" style="1" customWidth="1"/>
    <col min="2269" max="2276" width="8.7109375" style="1" customWidth="1"/>
    <col min="2277" max="2521" width="9.140625" style="1"/>
    <col min="2522" max="2522" width="0.28515625" style="1" customWidth="1"/>
    <col min="2523" max="2523" width="2" style="1" customWidth="1"/>
    <col min="2524" max="2524" width="21.7109375" style="1" customWidth="1"/>
    <col min="2525" max="2532" width="8.7109375" style="1" customWidth="1"/>
    <col min="2533" max="2777" width="9.140625" style="1"/>
    <col min="2778" max="2778" width="0.28515625" style="1" customWidth="1"/>
    <col min="2779" max="2779" width="2" style="1" customWidth="1"/>
    <col min="2780" max="2780" width="21.7109375" style="1" customWidth="1"/>
    <col min="2781" max="2788" width="8.7109375" style="1" customWidth="1"/>
    <col min="2789" max="3033" width="9.140625" style="1"/>
    <col min="3034" max="3034" width="0.28515625" style="1" customWidth="1"/>
    <col min="3035" max="3035" width="2" style="1" customWidth="1"/>
    <col min="3036" max="3036" width="21.7109375" style="1" customWidth="1"/>
    <col min="3037" max="3044" width="8.7109375" style="1" customWidth="1"/>
    <col min="3045" max="3289" width="9.140625" style="1"/>
    <col min="3290" max="3290" width="0.28515625" style="1" customWidth="1"/>
    <col min="3291" max="3291" width="2" style="1" customWidth="1"/>
    <col min="3292" max="3292" width="21.7109375" style="1" customWidth="1"/>
    <col min="3293" max="3300" width="8.7109375" style="1" customWidth="1"/>
    <col min="3301" max="3545" width="9.140625" style="1"/>
    <col min="3546" max="3546" width="0.28515625" style="1" customWidth="1"/>
    <col min="3547" max="3547" width="2" style="1" customWidth="1"/>
    <col min="3548" max="3548" width="21.7109375" style="1" customWidth="1"/>
    <col min="3549" max="3556" width="8.7109375" style="1" customWidth="1"/>
    <col min="3557" max="3801" width="9.140625" style="1"/>
    <col min="3802" max="3802" width="0.28515625" style="1" customWidth="1"/>
    <col min="3803" max="3803" width="2" style="1" customWidth="1"/>
    <col min="3804" max="3804" width="21.7109375" style="1" customWidth="1"/>
    <col min="3805" max="3812" width="8.7109375" style="1" customWidth="1"/>
    <col min="3813" max="4057" width="9.140625" style="1"/>
    <col min="4058" max="4058" width="0.28515625" style="1" customWidth="1"/>
    <col min="4059" max="4059" width="2" style="1" customWidth="1"/>
    <col min="4060" max="4060" width="21.7109375" style="1" customWidth="1"/>
    <col min="4061" max="4068" width="8.7109375" style="1" customWidth="1"/>
    <col min="4069" max="4313" width="9.140625" style="1"/>
    <col min="4314" max="4314" width="0.28515625" style="1" customWidth="1"/>
    <col min="4315" max="4315" width="2" style="1" customWidth="1"/>
    <col min="4316" max="4316" width="21.7109375" style="1" customWidth="1"/>
    <col min="4317" max="4324" width="8.7109375" style="1" customWidth="1"/>
    <col min="4325" max="4569" width="9.140625" style="1"/>
    <col min="4570" max="4570" width="0.28515625" style="1" customWidth="1"/>
    <col min="4571" max="4571" width="2" style="1" customWidth="1"/>
    <col min="4572" max="4572" width="21.7109375" style="1" customWidth="1"/>
    <col min="4573" max="4580" width="8.7109375" style="1" customWidth="1"/>
    <col min="4581" max="4825" width="9.140625" style="1"/>
    <col min="4826" max="4826" width="0.28515625" style="1" customWidth="1"/>
    <col min="4827" max="4827" width="2" style="1" customWidth="1"/>
    <col min="4828" max="4828" width="21.7109375" style="1" customWidth="1"/>
    <col min="4829" max="4836" width="8.7109375" style="1" customWidth="1"/>
    <col min="4837" max="5081" width="9.140625" style="1"/>
    <col min="5082" max="5082" width="0.28515625" style="1" customWidth="1"/>
    <col min="5083" max="5083" width="2" style="1" customWidth="1"/>
    <col min="5084" max="5084" width="21.7109375" style="1" customWidth="1"/>
    <col min="5085" max="5092" width="8.7109375" style="1" customWidth="1"/>
    <col min="5093" max="5337" width="9.140625" style="1"/>
    <col min="5338" max="5338" width="0.28515625" style="1" customWidth="1"/>
    <col min="5339" max="5339" width="2" style="1" customWidth="1"/>
    <col min="5340" max="5340" width="21.7109375" style="1" customWidth="1"/>
    <col min="5341" max="5348" width="8.7109375" style="1" customWidth="1"/>
    <col min="5349" max="5593" width="9.140625" style="1"/>
    <col min="5594" max="5594" width="0.28515625" style="1" customWidth="1"/>
    <col min="5595" max="5595" width="2" style="1" customWidth="1"/>
    <col min="5596" max="5596" width="21.7109375" style="1" customWidth="1"/>
    <col min="5597" max="5604" width="8.7109375" style="1" customWidth="1"/>
    <col min="5605" max="5849" width="9.140625" style="1"/>
    <col min="5850" max="5850" width="0.28515625" style="1" customWidth="1"/>
    <col min="5851" max="5851" width="2" style="1" customWidth="1"/>
    <col min="5852" max="5852" width="21.7109375" style="1" customWidth="1"/>
    <col min="5853" max="5860" width="8.7109375" style="1" customWidth="1"/>
    <col min="5861" max="6105" width="9.140625" style="1"/>
    <col min="6106" max="6106" width="0.28515625" style="1" customWidth="1"/>
    <col min="6107" max="6107" width="2" style="1" customWidth="1"/>
    <col min="6108" max="6108" width="21.7109375" style="1" customWidth="1"/>
    <col min="6109" max="6116" width="8.7109375" style="1" customWidth="1"/>
    <col min="6117" max="6361" width="9.140625" style="1"/>
    <col min="6362" max="6362" width="0.28515625" style="1" customWidth="1"/>
    <col min="6363" max="6363" width="2" style="1" customWidth="1"/>
    <col min="6364" max="6364" width="21.7109375" style="1" customWidth="1"/>
    <col min="6365" max="6372" width="8.7109375" style="1" customWidth="1"/>
    <col min="6373" max="6617" width="9.140625" style="1"/>
    <col min="6618" max="6618" width="0.28515625" style="1" customWidth="1"/>
    <col min="6619" max="6619" width="2" style="1" customWidth="1"/>
    <col min="6620" max="6620" width="21.7109375" style="1" customWidth="1"/>
    <col min="6621" max="6628" width="8.7109375" style="1" customWidth="1"/>
    <col min="6629" max="6873" width="9.140625" style="1"/>
    <col min="6874" max="6874" width="0.28515625" style="1" customWidth="1"/>
    <col min="6875" max="6875" width="2" style="1" customWidth="1"/>
    <col min="6876" max="6876" width="21.7109375" style="1" customWidth="1"/>
    <col min="6877" max="6884" width="8.7109375" style="1" customWidth="1"/>
    <col min="6885" max="7129" width="9.140625" style="1"/>
    <col min="7130" max="7130" width="0.28515625" style="1" customWidth="1"/>
    <col min="7131" max="7131" width="2" style="1" customWidth="1"/>
    <col min="7132" max="7132" width="21.7109375" style="1" customWidth="1"/>
    <col min="7133" max="7140" width="8.7109375" style="1" customWidth="1"/>
    <col min="7141" max="7385" width="9.140625" style="1"/>
    <col min="7386" max="7386" width="0.28515625" style="1" customWidth="1"/>
    <col min="7387" max="7387" width="2" style="1" customWidth="1"/>
    <col min="7388" max="7388" width="21.7109375" style="1" customWidth="1"/>
    <col min="7389" max="7396" width="8.7109375" style="1" customWidth="1"/>
    <col min="7397" max="7641" width="9.140625" style="1"/>
    <col min="7642" max="7642" width="0.28515625" style="1" customWidth="1"/>
    <col min="7643" max="7643" width="2" style="1" customWidth="1"/>
    <col min="7644" max="7644" width="21.7109375" style="1" customWidth="1"/>
    <col min="7645" max="7652" width="8.7109375" style="1" customWidth="1"/>
    <col min="7653" max="7897" width="9.140625" style="1"/>
    <col min="7898" max="7898" width="0.28515625" style="1" customWidth="1"/>
    <col min="7899" max="7899" width="2" style="1" customWidth="1"/>
    <col min="7900" max="7900" width="21.7109375" style="1" customWidth="1"/>
    <col min="7901" max="7908" width="8.7109375" style="1" customWidth="1"/>
    <col min="7909" max="8153" width="9.140625" style="1"/>
    <col min="8154" max="8154" width="0.28515625" style="1" customWidth="1"/>
    <col min="8155" max="8155" width="2" style="1" customWidth="1"/>
    <col min="8156" max="8156" width="21.7109375" style="1" customWidth="1"/>
    <col min="8157" max="8164" width="8.7109375" style="1" customWidth="1"/>
    <col min="8165" max="8409" width="9.140625" style="1"/>
    <col min="8410" max="8410" width="0.28515625" style="1" customWidth="1"/>
    <col min="8411" max="8411" width="2" style="1" customWidth="1"/>
    <col min="8412" max="8412" width="21.7109375" style="1" customWidth="1"/>
    <col min="8413" max="8420" width="8.7109375" style="1" customWidth="1"/>
    <col min="8421" max="8665" width="9.140625" style="1"/>
    <col min="8666" max="8666" width="0.28515625" style="1" customWidth="1"/>
    <col min="8667" max="8667" width="2" style="1" customWidth="1"/>
    <col min="8668" max="8668" width="21.7109375" style="1" customWidth="1"/>
    <col min="8669" max="8676" width="8.7109375" style="1" customWidth="1"/>
    <col min="8677" max="8921" width="9.140625" style="1"/>
    <col min="8922" max="8922" width="0.28515625" style="1" customWidth="1"/>
    <col min="8923" max="8923" width="2" style="1" customWidth="1"/>
    <col min="8924" max="8924" width="21.7109375" style="1" customWidth="1"/>
    <col min="8925" max="8932" width="8.7109375" style="1" customWidth="1"/>
    <col min="8933" max="9177" width="9.140625" style="1"/>
    <col min="9178" max="9178" width="0.28515625" style="1" customWidth="1"/>
    <col min="9179" max="9179" width="2" style="1" customWidth="1"/>
    <col min="9180" max="9180" width="21.7109375" style="1" customWidth="1"/>
    <col min="9181" max="9188" width="8.7109375" style="1" customWidth="1"/>
    <col min="9189" max="9433" width="9.140625" style="1"/>
    <col min="9434" max="9434" width="0.28515625" style="1" customWidth="1"/>
    <col min="9435" max="9435" width="2" style="1" customWidth="1"/>
    <col min="9436" max="9436" width="21.7109375" style="1" customWidth="1"/>
    <col min="9437" max="9444" width="8.7109375" style="1" customWidth="1"/>
    <col min="9445" max="9689" width="9.140625" style="1"/>
    <col min="9690" max="9690" width="0.28515625" style="1" customWidth="1"/>
    <col min="9691" max="9691" width="2" style="1" customWidth="1"/>
    <col min="9692" max="9692" width="21.7109375" style="1" customWidth="1"/>
    <col min="9693" max="9700" width="8.7109375" style="1" customWidth="1"/>
    <col min="9701" max="9945" width="9.140625" style="1"/>
    <col min="9946" max="9946" width="0.28515625" style="1" customWidth="1"/>
    <col min="9947" max="9947" width="2" style="1" customWidth="1"/>
    <col min="9948" max="9948" width="21.7109375" style="1" customWidth="1"/>
    <col min="9949" max="9956" width="8.7109375" style="1" customWidth="1"/>
    <col min="9957" max="10201" width="9.140625" style="1"/>
    <col min="10202" max="10202" width="0.28515625" style="1" customWidth="1"/>
    <col min="10203" max="10203" width="2" style="1" customWidth="1"/>
    <col min="10204" max="10204" width="21.7109375" style="1" customWidth="1"/>
    <col min="10205" max="10212" width="8.7109375" style="1" customWidth="1"/>
    <col min="10213" max="10457" width="9.140625" style="1"/>
    <col min="10458" max="10458" width="0.28515625" style="1" customWidth="1"/>
    <col min="10459" max="10459" width="2" style="1" customWidth="1"/>
    <col min="10460" max="10460" width="21.7109375" style="1" customWidth="1"/>
    <col min="10461" max="10468" width="8.7109375" style="1" customWidth="1"/>
    <col min="10469" max="10713" width="9.140625" style="1"/>
    <col min="10714" max="10714" width="0.28515625" style="1" customWidth="1"/>
    <col min="10715" max="10715" width="2" style="1" customWidth="1"/>
    <col min="10716" max="10716" width="21.7109375" style="1" customWidth="1"/>
    <col min="10717" max="10724" width="8.7109375" style="1" customWidth="1"/>
    <col min="10725" max="10969" width="9.140625" style="1"/>
    <col min="10970" max="10970" width="0.28515625" style="1" customWidth="1"/>
    <col min="10971" max="10971" width="2" style="1" customWidth="1"/>
    <col min="10972" max="10972" width="21.7109375" style="1" customWidth="1"/>
    <col min="10973" max="10980" width="8.7109375" style="1" customWidth="1"/>
    <col min="10981" max="11225" width="9.140625" style="1"/>
    <col min="11226" max="11226" width="0.28515625" style="1" customWidth="1"/>
    <col min="11227" max="11227" width="2" style="1" customWidth="1"/>
    <col min="11228" max="11228" width="21.7109375" style="1" customWidth="1"/>
    <col min="11229" max="11236" width="8.7109375" style="1" customWidth="1"/>
    <col min="11237" max="11481" width="9.140625" style="1"/>
    <col min="11482" max="11482" width="0.28515625" style="1" customWidth="1"/>
    <col min="11483" max="11483" width="2" style="1" customWidth="1"/>
    <col min="11484" max="11484" width="21.7109375" style="1" customWidth="1"/>
    <col min="11485" max="11492" width="8.7109375" style="1" customWidth="1"/>
    <col min="11493" max="11737" width="9.140625" style="1"/>
    <col min="11738" max="11738" width="0.28515625" style="1" customWidth="1"/>
    <col min="11739" max="11739" width="2" style="1" customWidth="1"/>
    <col min="11740" max="11740" width="21.7109375" style="1" customWidth="1"/>
    <col min="11741" max="11748" width="8.7109375" style="1" customWidth="1"/>
    <col min="11749" max="11993" width="9.140625" style="1"/>
    <col min="11994" max="11994" width="0.28515625" style="1" customWidth="1"/>
    <col min="11995" max="11995" width="2" style="1" customWidth="1"/>
    <col min="11996" max="11996" width="21.7109375" style="1" customWidth="1"/>
    <col min="11997" max="12004" width="8.7109375" style="1" customWidth="1"/>
    <col min="12005" max="12249" width="9.140625" style="1"/>
    <col min="12250" max="12250" width="0.28515625" style="1" customWidth="1"/>
    <col min="12251" max="12251" width="2" style="1" customWidth="1"/>
    <col min="12252" max="12252" width="21.7109375" style="1" customWidth="1"/>
    <col min="12253" max="12260" width="8.7109375" style="1" customWidth="1"/>
    <col min="12261" max="12505" width="9.140625" style="1"/>
    <col min="12506" max="12506" width="0.28515625" style="1" customWidth="1"/>
    <col min="12507" max="12507" width="2" style="1" customWidth="1"/>
    <col min="12508" max="12508" width="21.7109375" style="1" customWidth="1"/>
    <col min="12509" max="12516" width="8.7109375" style="1" customWidth="1"/>
    <col min="12517" max="12761" width="9.140625" style="1"/>
    <col min="12762" max="12762" width="0.28515625" style="1" customWidth="1"/>
    <col min="12763" max="12763" width="2" style="1" customWidth="1"/>
    <col min="12764" max="12764" width="21.7109375" style="1" customWidth="1"/>
    <col min="12765" max="12772" width="8.7109375" style="1" customWidth="1"/>
    <col min="12773" max="13017" width="9.140625" style="1"/>
    <col min="13018" max="13018" width="0.28515625" style="1" customWidth="1"/>
    <col min="13019" max="13019" width="2" style="1" customWidth="1"/>
    <col min="13020" max="13020" width="21.7109375" style="1" customWidth="1"/>
    <col min="13021" max="13028" width="8.7109375" style="1" customWidth="1"/>
    <col min="13029" max="13273" width="9.140625" style="1"/>
    <col min="13274" max="13274" width="0.28515625" style="1" customWidth="1"/>
    <col min="13275" max="13275" width="2" style="1" customWidth="1"/>
    <col min="13276" max="13276" width="21.7109375" style="1" customWidth="1"/>
    <col min="13277" max="13284" width="8.7109375" style="1" customWidth="1"/>
    <col min="13285" max="13529" width="9.140625" style="1"/>
    <col min="13530" max="13530" width="0.28515625" style="1" customWidth="1"/>
    <col min="13531" max="13531" width="2" style="1" customWidth="1"/>
    <col min="13532" max="13532" width="21.7109375" style="1" customWidth="1"/>
    <col min="13533" max="13540" width="8.7109375" style="1" customWidth="1"/>
    <col min="13541" max="13785" width="9.140625" style="1"/>
    <col min="13786" max="13786" width="0.28515625" style="1" customWidth="1"/>
    <col min="13787" max="13787" width="2" style="1" customWidth="1"/>
    <col min="13788" max="13788" width="21.7109375" style="1" customWidth="1"/>
    <col min="13789" max="13796" width="8.7109375" style="1" customWidth="1"/>
    <col min="13797" max="14041" width="9.140625" style="1"/>
    <col min="14042" max="14042" width="0.28515625" style="1" customWidth="1"/>
    <col min="14043" max="14043" width="2" style="1" customWidth="1"/>
    <col min="14044" max="14044" width="21.7109375" style="1" customWidth="1"/>
    <col min="14045" max="14052" width="8.7109375" style="1" customWidth="1"/>
    <col min="14053" max="14297" width="9.140625" style="1"/>
    <col min="14298" max="14298" width="0.28515625" style="1" customWidth="1"/>
    <col min="14299" max="14299" width="2" style="1" customWidth="1"/>
    <col min="14300" max="14300" width="21.7109375" style="1" customWidth="1"/>
    <col min="14301" max="14308" width="8.7109375" style="1" customWidth="1"/>
    <col min="14309" max="14553" width="9.140625" style="1"/>
    <col min="14554" max="14554" width="0.28515625" style="1" customWidth="1"/>
    <col min="14555" max="14555" width="2" style="1" customWidth="1"/>
    <col min="14556" max="14556" width="21.7109375" style="1" customWidth="1"/>
    <col min="14557" max="14564" width="8.7109375" style="1" customWidth="1"/>
    <col min="14565" max="14809" width="9.140625" style="1"/>
    <col min="14810" max="14810" width="0.28515625" style="1" customWidth="1"/>
    <col min="14811" max="14811" width="2" style="1" customWidth="1"/>
    <col min="14812" max="14812" width="21.7109375" style="1" customWidth="1"/>
    <col min="14813" max="14820" width="8.7109375" style="1" customWidth="1"/>
    <col min="14821" max="15065" width="9.140625" style="1"/>
    <col min="15066" max="15066" width="0.28515625" style="1" customWidth="1"/>
    <col min="15067" max="15067" width="2" style="1" customWidth="1"/>
    <col min="15068" max="15068" width="21.7109375" style="1" customWidth="1"/>
    <col min="15069" max="15076" width="8.7109375" style="1" customWidth="1"/>
    <col min="15077" max="15321" width="9.140625" style="1"/>
    <col min="15322" max="15322" width="0.28515625" style="1" customWidth="1"/>
    <col min="15323" max="15323" width="2" style="1" customWidth="1"/>
    <col min="15324" max="15324" width="21.7109375" style="1" customWidth="1"/>
    <col min="15325" max="15332" width="8.7109375" style="1" customWidth="1"/>
    <col min="15333" max="15577" width="9.140625" style="1"/>
    <col min="15578" max="15578" width="0.28515625" style="1" customWidth="1"/>
    <col min="15579" max="15579" width="2" style="1" customWidth="1"/>
    <col min="15580" max="15580" width="21.7109375" style="1" customWidth="1"/>
    <col min="15581" max="15588" width="8.7109375" style="1" customWidth="1"/>
    <col min="15589" max="15833" width="9.140625" style="1"/>
    <col min="15834" max="15834" width="0.28515625" style="1" customWidth="1"/>
    <col min="15835" max="15835" width="2" style="1" customWidth="1"/>
    <col min="15836" max="15836" width="21.7109375" style="1" customWidth="1"/>
    <col min="15837" max="15844" width="8.7109375" style="1" customWidth="1"/>
    <col min="15845" max="16089" width="9.140625" style="1"/>
    <col min="16090" max="16090" width="0.28515625" style="1" customWidth="1"/>
    <col min="16091" max="16091" width="2" style="1" customWidth="1"/>
    <col min="16092" max="16092" width="21.7109375" style="1" customWidth="1"/>
    <col min="16093" max="16100" width="8.7109375" style="1" customWidth="1"/>
    <col min="16101" max="16384" width="9.140625" style="1"/>
  </cols>
  <sheetData>
    <row r="1" spans="2:16">
      <c r="B1" s="1078" t="s">
        <v>0</v>
      </c>
      <c r="C1" s="1078"/>
      <c r="E1" s="1"/>
      <c r="F1" s="1"/>
      <c r="G1" s="1"/>
    </row>
    <row r="2" spans="2:16" ht="30.75" customHeight="1">
      <c r="B2" s="1079" t="s">
        <v>712</v>
      </c>
      <c r="C2" s="1079"/>
      <c r="D2" s="1079"/>
      <c r="E2" s="1079"/>
      <c r="F2" s="1079"/>
      <c r="G2" s="1079"/>
      <c r="H2" s="1079"/>
      <c r="I2" s="1079"/>
    </row>
    <row r="3" spans="2:16" ht="28.5" customHeight="1">
      <c r="B3" s="1080" t="s">
        <v>713</v>
      </c>
      <c r="C3" s="1080"/>
      <c r="D3" s="1080"/>
      <c r="E3" s="1080"/>
      <c r="F3" s="1080"/>
      <c r="G3" s="1080"/>
      <c r="H3" s="1080"/>
      <c r="I3" s="1080"/>
    </row>
    <row r="4" spans="2:16" ht="3" customHeight="1"/>
    <row r="5" spans="2:16" ht="24.95" customHeight="1">
      <c r="B5" s="1081"/>
      <c r="C5" s="1082"/>
      <c r="D5" s="1085">
        <v>2021</v>
      </c>
      <c r="E5" s="1086"/>
      <c r="F5" s="1087"/>
      <c r="G5" s="1088">
        <v>2022</v>
      </c>
      <c r="H5" s="1088"/>
      <c r="I5" s="1088"/>
    </row>
    <row r="6" spans="2:16" ht="32.25" customHeight="1">
      <c r="B6" s="1083"/>
      <c r="C6" s="1084"/>
      <c r="D6" s="828" t="s">
        <v>714</v>
      </c>
      <c r="E6" s="829" t="s">
        <v>715</v>
      </c>
      <c r="F6" s="829" t="s">
        <v>716</v>
      </c>
      <c r="G6" s="828" t="s">
        <v>714</v>
      </c>
      <c r="H6" s="829" t="s">
        <v>715</v>
      </c>
      <c r="I6" s="829" t="s">
        <v>716</v>
      </c>
    </row>
    <row r="7" spans="2:16" ht="24.95" customHeight="1">
      <c r="B7" s="830" t="s">
        <v>717</v>
      </c>
      <c r="C7" s="831"/>
      <c r="D7" s="832"/>
      <c r="E7" s="833"/>
      <c r="F7" s="834"/>
      <c r="G7" s="834"/>
      <c r="H7" s="835"/>
      <c r="I7" s="835"/>
    </row>
    <row r="8" spans="2:16" ht="15" customHeight="1">
      <c r="B8" s="836"/>
      <c r="C8" s="837" t="s">
        <v>495</v>
      </c>
      <c r="D8" s="838">
        <v>1008400</v>
      </c>
      <c r="E8" s="838">
        <v>12600</v>
      </c>
      <c r="F8" s="839">
        <v>1.2</v>
      </c>
      <c r="G8" s="838">
        <v>1011000</v>
      </c>
      <c r="H8" s="838">
        <v>12000</v>
      </c>
      <c r="I8" s="839">
        <v>1.2</v>
      </c>
      <c r="K8" s="1056"/>
      <c r="L8" s="1056"/>
      <c r="M8" s="1056"/>
      <c r="N8" s="1056"/>
      <c r="O8" s="1056"/>
      <c r="P8" s="1056"/>
    </row>
    <row r="9" spans="2:16" ht="15" customHeight="1">
      <c r="B9" s="836"/>
      <c r="C9" s="837" t="s">
        <v>489</v>
      </c>
      <c r="D9" s="838">
        <v>488100</v>
      </c>
      <c r="E9" s="838">
        <v>6900</v>
      </c>
      <c r="F9" s="839">
        <v>1.4</v>
      </c>
      <c r="G9" s="838">
        <v>489200</v>
      </c>
      <c r="H9" s="838">
        <v>6900</v>
      </c>
      <c r="I9" s="839">
        <v>1.4</v>
      </c>
      <c r="K9" s="1056"/>
      <c r="L9" s="1056"/>
      <c r="M9" s="1056"/>
      <c r="N9" s="1056"/>
      <c r="O9" s="1056"/>
      <c r="P9" s="1056"/>
    </row>
    <row r="10" spans="2:16" ht="15" customHeight="1">
      <c r="B10" s="836"/>
      <c r="C10" s="837" t="s">
        <v>490</v>
      </c>
      <c r="D10" s="838">
        <v>520300</v>
      </c>
      <c r="E10" s="838">
        <v>7100</v>
      </c>
      <c r="F10" s="839">
        <v>1.4</v>
      </c>
      <c r="G10" s="838">
        <v>521800</v>
      </c>
      <c r="H10" s="838">
        <v>6600</v>
      </c>
      <c r="I10" s="839">
        <v>1.3</v>
      </c>
      <c r="K10" s="1056"/>
      <c r="L10" s="1056"/>
      <c r="M10" s="1056"/>
      <c r="N10" s="1056"/>
      <c r="O10" s="1056"/>
      <c r="P10" s="1056"/>
    </row>
    <row r="11" spans="2:16" ht="15" customHeight="1">
      <c r="B11" s="830" t="s">
        <v>718</v>
      </c>
      <c r="C11" s="831"/>
      <c r="D11" s="840"/>
      <c r="E11" s="840"/>
      <c r="F11" s="841"/>
      <c r="G11" s="840"/>
      <c r="H11" s="840"/>
      <c r="I11" s="841"/>
      <c r="K11" s="1056"/>
      <c r="L11" s="1056"/>
      <c r="M11" s="1056"/>
      <c r="N11" s="1056"/>
      <c r="O11" s="1056"/>
      <c r="P11" s="1056"/>
    </row>
    <row r="12" spans="2:16" ht="15" customHeight="1">
      <c r="B12" s="836"/>
      <c r="C12" s="837" t="s">
        <v>495</v>
      </c>
      <c r="D12" s="838">
        <v>532800</v>
      </c>
      <c r="E12" s="838">
        <v>8700</v>
      </c>
      <c r="F12" s="839">
        <v>1.6</v>
      </c>
      <c r="G12" s="838">
        <v>562800</v>
      </c>
      <c r="H12" s="842">
        <v>8700</v>
      </c>
      <c r="I12" s="839">
        <v>1.5</v>
      </c>
      <c r="K12" s="1056"/>
      <c r="L12" s="1056"/>
      <c r="M12" s="1056"/>
      <c r="N12" s="1056"/>
      <c r="O12" s="1056"/>
      <c r="P12" s="1056"/>
    </row>
    <row r="13" spans="2:16" ht="15" customHeight="1">
      <c r="B13" s="836"/>
      <c r="C13" s="837" t="s">
        <v>489</v>
      </c>
      <c r="D13" s="838">
        <v>318800</v>
      </c>
      <c r="E13" s="838">
        <v>5700</v>
      </c>
      <c r="F13" s="839">
        <v>1.8</v>
      </c>
      <c r="G13" s="838">
        <v>338400</v>
      </c>
      <c r="H13" s="842">
        <v>5800</v>
      </c>
      <c r="I13" s="839">
        <v>1.7</v>
      </c>
      <c r="K13" s="1056"/>
      <c r="L13" s="1056"/>
      <c r="M13" s="1056"/>
      <c r="N13" s="1056"/>
      <c r="O13" s="1056"/>
      <c r="P13" s="1056"/>
    </row>
    <row r="14" spans="2:16" ht="15" customHeight="1">
      <c r="B14" s="836"/>
      <c r="C14" s="837" t="s">
        <v>490</v>
      </c>
      <c r="D14" s="838">
        <v>214000</v>
      </c>
      <c r="E14" s="838">
        <v>4400</v>
      </c>
      <c r="F14" s="839">
        <v>2.1</v>
      </c>
      <c r="G14" s="838">
        <v>224400</v>
      </c>
      <c r="H14" s="842">
        <v>4600</v>
      </c>
      <c r="I14" s="839">
        <v>2</v>
      </c>
      <c r="K14" s="1056"/>
      <c r="L14" s="1056"/>
      <c r="M14" s="1056"/>
      <c r="N14" s="1056"/>
      <c r="O14" s="1056"/>
      <c r="P14" s="1056"/>
    </row>
    <row r="15" spans="2:16" ht="15" customHeight="1">
      <c r="B15" s="830" t="s">
        <v>719</v>
      </c>
      <c r="C15" s="837"/>
      <c r="D15" s="840"/>
      <c r="E15" s="840"/>
      <c r="F15" s="841"/>
      <c r="G15" s="840"/>
      <c r="H15" s="840"/>
      <c r="I15" s="841"/>
      <c r="K15" s="1056"/>
      <c r="L15" s="1056"/>
      <c r="M15" s="1056"/>
      <c r="N15" s="1056"/>
      <c r="O15" s="1056"/>
      <c r="P15" s="1056"/>
    </row>
    <row r="16" spans="2:16" ht="15" customHeight="1">
      <c r="B16" s="836"/>
      <c r="C16" s="837" t="s">
        <v>495</v>
      </c>
      <c r="D16" s="838">
        <v>484400</v>
      </c>
      <c r="E16" s="838">
        <v>8100</v>
      </c>
      <c r="F16" s="839">
        <v>1.7</v>
      </c>
      <c r="G16" s="838">
        <v>519600</v>
      </c>
      <c r="H16" s="838">
        <v>8200</v>
      </c>
      <c r="I16" s="839">
        <v>1.6</v>
      </c>
      <c r="K16" s="1056"/>
      <c r="L16" s="1056"/>
      <c r="M16" s="1056"/>
      <c r="N16" s="1056"/>
      <c r="O16" s="1056"/>
      <c r="P16" s="1056"/>
    </row>
    <row r="17" spans="2:16" ht="15" customHeight="1">
      <c r="B17" s="836"/>
      <c r="C17" s="837" t="s">
        <v>489</v>
      </c>
      <c r="D17" s="838">
        <v>293000</v>
      </c>
      <c r="E17" s="838">
        <v>5400</v>
      </c>
      <c r="F17" s="839">
        <v>1.8</v>
      </c>
      <c r="G17" s="838">
        <v>318000</v>
      </c>
      <c r="H17" s="838">
        <v>5600</v>
      </c>
      <c r="I17" s="839">
        <v>1.8</v>
      </c>
      <c r="K17" s="1056"/>
      <c r="L17" s="1056"/>
      <c r="M17" s="1056"/>
      <c r="N17" s="1056"/>
      <c r="O17" s="1056"/>
      <c r="P17" s="1056"/>
    </row>
    <row r="18" spans="2:16" ht="15" customHeight="1">
      <c r="B18" s="836"/>
      <c r="C18" s="837" t="s">
        <v>490</v>
      </c>
      <c r="D18" s="838">
        <v>191400</v>
      </c>
      <c r="E18" s="838">
        <v>4100</v>
      </c>
      <c r="F18" s="839">
        <v>2.1</v>
      </c>
      <c r="G18" s="838">
        <v>201600</v>
      </c>
      <c r="H18" s="838">
        <v>4300</v>
      </c>
      <c r="I18" s="839">
        <v>2.1</v>
      </c>
      <c r="K18" s="1056"/>
      <c r="L18" s="1056"/>
      <c r="M18" s="1056"/>
      <c r="N18" s="1056"/>
      <c r="O18" s="1056"/>
      <c r="P18" s="1056"/>
    </row>
    <row r="19" spans="2:16" ht="15" customHeight="1">
      <c r="B19" s="830" t="s">
        <v>720</v>
      </c>
      <c r="C19" s="837"/>
      <c r="D19" s="840"/>
      <c r="E19" s="840"/>
      <c r="F19" s="841"/>
      <c r="G19" s="840"/>
      <c r="H19" s="840"/>
      <c r="I19" s="841"/>
      <c r="K19" s="1056"/>
      <c r="L19" s="1056"/>
      <c r="M19" s="1056"/>
      <c r="N19" s="1056"/>
      <c r="O19" s="1056"/>
      <c r="P19" s="1056"/>
    </row>
    <row r="20" spans="2:16" ht="15" customHeight="1">
      <c r="B20" s="836"/>
      <c r="C20" s="837" t="s">
        <v>495</v>
      </c>
      <c r="D20" s="838">
        <v>48400</v>
      </c>
      <c r="E20" s="838">
        <v>2000</v>
      </c>
      <c r="F20" s="839">
        <v>4.0999999999999996</v>
      </c>
      <c r="G20" s="838">
        <v>43200</v>
      </c>
      <c r="H20" s="838">
        <v>1900</v>
      </c>
      <c r="I20" s="839">
        <v>4.4000000000000004</v>
      </c>
      <c r="K20" s="1056"/>
      <c r="L20" s="1056"/>
      <c r="M20" s="1056"/>
      <c r="N20" s="1056"/>
      <c r="O20" s="1056"/>
      <c r="P20" s="1056"/>
    </row>
    <row r="21" spans="2:16" ht="15" customHeight="1">
      <c r="B21" s="836"/>
      <c r="C21" s="837" t="s">
        <v>489</v>
      </c>
      <c r="D21" s="838">
        <v>25800</v>
      </c>
      <c r="E21" s="838">
        <v>1400</v>
      </c>
      <c r="F21" s="839">
        <v>5.4</v>
      </c>
      <c r="G21" s="838">
        <v>20400</v>
      </c>
      <c r="H21" s="838">
        <v>1200</v>
      </c>
      <c r="I21" s="839">
        <v>5.9</v>
      </c>
      <c r="K21" s="1056"/>
      <c r="L21" s="1056"/>
      <c r="M21" s="1056"/>
      <c r="N21" s="1056"/>
      <c r="O21" s="1056"/>
      <c r="P21" s="1056"/>
    </row>
    <row r="22" spans="2:16" ht="15" customHeight="1">
      <c r="B22" s="836"/>
      <c r="C22" s="837" t="s">
        <v>490</v>
      </c>
      <c r="D22" s="838">
        <v>22600</v>
      </c>
      <c r="E22" s="838">
        <v>1300</v>
      </c>
      <c r="F22" s="839">
        <v>5.8</v>
      </c>
      <c r="G22" s="838">
        <v>22800</v>
      </c>
      <c r="H22" s="838">
        <v>1300</v>
      </c>
      <c r="I22" s="839">
        <v>5.7</v>
      </c>
      <c r="K22" s="1056"/>
      <c r="L22" s="1056"/>
      <c r="M22" s="1056"/>
      <c r="N22" s="1056"/>
      <c r="O22" s="1056"/>
      <c r="P22" s="1056"/>
    </row>
    <row r="23" spans="2:16" ht="15" customHeight="1">
      <c r="B23" s="830" t="s">
        <v>721</v>
      </c>
      <c r="C23" s="837"/>
      <c r="D23" s="840"/>
      <c r="E23" s="840"/>
      <c r="F23" s="841"/>
      <c r="G23" s="840"/>
      <c r="H23" s="840"/>
      <c r="I23" s="841"/>
      <c r="K23" s="1056"/>
      <c r="L23" s="1056"/>
      <c r="M23" s="1056"/>
      <c r="N23" s="1056"/>
      <c r="O23" s="1056"/>
      <c r="P23" s="1056"/>
    </row>
    <row r="24" spans="2:16" ht="15" customHeight="1">
      <c r="B24" s="836"/>
      <c r="C24" s="837" t="s">
        <v>495</v>
      </c>
      <c r="D24" s="838">
        <v>475600</v>
      </c>
      <c r="E24" s="838">
        <v>7200</v>
      </c>
      <c r="F24" s="839">
        <v>1.5</v>
      </c>
      <c r="G24" s="838">
        <v>448200</v>
      </c>
      <c r="H24" s="838">
        <v>6300</v>
      </c>
      <c r="I24" s="839">
        <v>1.4</v>
      </c>
      <c r="K24" s="1056"/>
      <c r="L24" s="1056"/>
      <c r="M24" s="1056"/>
      <c r="N24" s="1056"/>
      <c r="O24" s="1056"/>
      <c r="P24" s="1056"/>
    </row>
    <row r="25" spans="2:16" ht="15" customHeight="1">
      <c r="B25" s="836"/>
      <c r="C25" s="837" t="s">
        <v>489</v>
      </c>
      <c r="D25" s="838">
        <v>169300</v>
      </c>
      <c r="E25" s="838">
        <v>3800</v>
      </c>
      <c r="F25" s="839">
        <v>2.2000000000000002</v>
      </c>
      <c r="G25" s="838">
        <v>150800</v>
      </c>
      <c r="H25" s="838">
        <v>3300</v>
      </c>
      <c r="I25" s="839">
        <v>2.2000000000000002</v>
      </c>
      <c r="K25" s="1056"/>
      <c r="L25" s="1056"/>
      <c r="M25" s="1056"/>
      <c r="N25" s="1056"/>
      <c r="O25" s="1056"/>
      <c r="P25" s="1056"/>
    </row>
    <row r="26" spans="2:16" ht="15" customHeight="1">
      <c r="B26" s="836"/>
      <c r="C26" s="837" t="s">
        <v>490</v>
      </c>
      <c r="D26" s="838">
        <v>306300</v>
      </c>
      <c r="E26" s="838">
        <v>5200</v>
      </c>
      <c r="F26" s="839">
        <v>1.7</v>
      </c>
      <c r="G26" s="838">
        <v>297400</v>
      </c>
      <c r="H26" s="838">
        <v>4700</v>
      </c>
      <c r="I26" s="839">
        <v>1.6</v>
      </c>
      <c r="K26" s="1056"/>
      <c r="L26" s="1056"/>
      <c r="M26" s="1056"/>
      <c r="N26" s="1056"/>
      <c r="O26" s="1056"/>
      <c r="P26" s="1056"/>
    </row>
    <row r="27" spans="2:16" ht="15" customHeight="1">
      <c r="B27" s="830" t="s">
        <v>722</v>
      </c>
      <c r="C27" s="837"/>
      <c r="D27" s="840"/>
      <c r="E27" s="840"/>
      <c r="F27" s="841"/>
      <c r="G27" s="840"/>
      <c r="H27" s="840"/>
      <c r="I27" s="841"/>
      <c r="K27" s="1056"/>
      <c r="L27" s="1056"/>
      <c r="M27" s="1056"/>
      <c r="N27" s="1056"/>
      <c r="O27" s="1056"/>
      <c r="P27" s="1056"/>
    </row>
    <row r="28" spans="2:16" ht="15" customHeight="1">
      <c r="B28" s="836"/>
      <c r="C28" s="837" t="s">
        <v>495</v>
      </c>
      <c r="D28" s="841">
        <v>52.8</v>
      </c>
      <c r="E28" s="841">
        <v>0.5</v>
      </c>
      <c r="F28" s="839">
        <v>0.9</v>
      </c>
      <c r="G28" s="841">
        <v>55.7</v>
      </c>
      <c r="H28" s="841">
        <v>0.4</v>
      </c>
      <c r="I28" s="839">
        <v>0.7</v>
      </c>
      <c r="K28" s="1056"/>
      <c r="L28" s="1056"/>
      <c r="M28" s="1056"/>
      <c r="N28" s="1056"/>
      <c r="O28" s="1056"/>
      <c r="P28" s="1056"/>
    </row>
    <row r="29" spans="2:16" ht="15" customHeight="1">
      <c r="B29" s="836"/>
      <c r="C29" s="837" t="s">
        <v>489</v>
      </c>
      <c r="D29" s="841">
        <v>65.3</v>
      </c>
      <c r="E29" s="841">
        <v>0.7</v>
      </c>
      <c r="F29" s="839">
        <v>1.1000000000000001</v>
      </c>
      <c r="G29" s="841">
        <v>69.2</v>
      </c>
      <c r="H29" s="841">
        <v>0.6</v>
      </c>
      <c r="I29" s="839">
        <v>0.9</v>
      </c>
      <c r="K29" s="1056"/>
      <c r="L29" s="1056"/>
      <c r="M29" s="1056"/>
      <c r="N29" s="1056"/>
      <c r="O29" s="1056"/>
      <c r="P29" s="1056"/>
    </row>
    <row r="30" spans="2:16" ht="15" customHeight="1">
      <c r="B30" s="836"/>
      <c r="C30" s="837" t="s">
        <v>490</v>
      </c>
      <c r="D30" s="841">
        <v>41.1</v>
      </c>
      <c r="E30" s="841">
        <v>0.6</v>
      </c>
      <c r="F30" s="839">
        <v>1.5</v>
      </c>
      <c r="G30" s="841">
        <v>43</v>
      </c>
      <c r="H30" s="841">
        <v>0.6</v>
      </c>
      <c r="I30" s="839">
        <v>1.4</v>
      </c>
      <c r="K30" s="1056"/>
      <c r="L30" s="1056"/>
      <c r="M30" s="1056"/>
      <c r="N30" s="1056"/>
      <c r="O30" s="1056"/>
      <c r="P30" s="1056"/>
    </row>
    <row r="31" spans="2:16" ht="15" customHeight="1">
      <c r="B31" s="830" t="s">
        <v>723</v>
      </c>
      <c r="C31" s="837"/>
      <c r="D31" s="840"/>
      <c r="E31" s="843"/>
      <c r="F31" s="841"/>
      <c r="G31" s="840"/>
      <c r="H31" s="843"/>
      <c r="I31" s="841"/>
      <c r="K31" s="1056"/>
      <c r="L31" s="1056"/>
      <c r="M31" s="1056"/>
      <c r="N31" s="1056"/>
      <c r="O31" s="1056"/>
      <c r="P31" s="1056"/>
    </row>
    <row r="32" spans="2:16" ht="15" customHeight="1">
      <c r="B32" s="836"/>
      <c r="C32" s="837" t="s">
        <v>495</v>
      </c>
      <c r="D32" s="841">
        <v>9.1</v>
      </c>
      <c r="E32" s="841">
        <v>0.4</v>
      </c>
      <c r="F32" s="839">
        <v>4.4000000000000004</v>
      </c>
      <c r="G32" s="841">
        <v>7.7</v>
      </c>
      <c r="H32" s="841">
        <v>0.3</v>
      </c>
      <c r="I32" s="839">
        <v>3.9</v>
      </c>
      <c r="K32" s="1056"/>
      <c r="L32" s="1056"/>
      <c r="M32" s="1056"/>
      <c r="N32" s="1056"/>
      <c r="O32" s="1056"/>
      <c r="P32" s="1056"/>
    </row>
    <row r="33" spans="2:16" ht="15" customHeight="1">
      <c r="B33" s="836"/>
      <c r="C33" s="837" t="s">
        <v>489</v>
      </c>
      <c r="D33" s="841">
        <v>8.1</v>
      </c>
      <c r="E33" s="841">
        <v>0.4</v>
      </c>
      <c r="F33" s="839">
        <v>4.9000000000000004</v>
      </c>
      <c r="G33" s="841">
        <v>6</v>
      </c>
      <c r="H33" s="841">
        <v>0.3</v>
      </c>
      <c r="I33" s="839">
        <v>5</v>
      </c>
      <c r="K33" s="1056"/>
      <c r="L33" s="1056"/>
      <c r="M33" s="1056"/>
      <c r="N33" s="1056"/>
      <c r="O33" s="1056"/>
      <c r="P33" s="1056"/>
    </row>
    <row r="34" spans="2:16" ht="15" customHeight="1">
      <c r="B34" s="836"/>
      <c r="C34" s="837" t="s">
        <v>490</v>
      </c>
      <c r="D34" s="841">
        <v>10.6</v>
      </c>
      <c r="E34" s="841">
        <v>0.6</v>
      </c>
      <c r="F34" s="839">
        <v>5.7</v>
      </c>
      <c r="G34" s="841">
        <v>10.199999999999999</v>
      </c>
      <c r="H34" s="841">
        <v>0.5</v>
      </c>
      <c r="I34" s="839">
        <v>4.9000000000000004</v>
      </c>
      <c r="K34" s="1056"/>
      <c r="L34" s="1056"/>
      <c r="M34" s="1056"/>
      <c r="N34" s="1056"/>
      <c r="O34" s="1056"/>
      <c r="P34" s="1056"/>
    </row>
    <row r="35" spans="2:16">
      <c r="B35" s="830" t="s">
        <v>724</v>
      </c>
      <c r="C35" s="837"/>
      <c r="D35" s="840"/>
      <c r="E35" s="840"/>
      <c r="F35" s="841"/>
      <c r="G35" s="840"/>
      <c r="H35" s="840"/>
      <c r="I35" s="841"/>
      <c r="K35" s="1056"/>
      <c r="L35" s="1056"/>
      <c r="M35" s="1056"/>
      <c r="N35" s="1056"/>
      <c r="O35" s="1056"/>
      <c r="P35" s="1056"/>
    </row>
    <row r="36" spans="2:16">
      <c r="B36" s="836"/>
      <c r="C36" s="837" t="s">
        <v>495</v>
      </c>
      <c r="D36" s="838">
        <v>16000</v>
      </c>
      <c r="E36" s="838">
        <v>1100</v>
      </c>
      <c r="F36" s="839">
        <v>6.9</v>
      </c>
      <c r="G36" s="838">
        <v>15500</v>
      </c>
      <c r="H36" s="838">
        <v>1100</v>
      </c>
      <c r="I36" s="839">
        <v>7.1</v>
      </c>
      <c r="K36" s="1056"/>
      <c r="L36" s="1056"/>
      <c r="M36" s="1056"/>
      <c r="N36" s="1056"/>
      <c r="O36" s="1056"/>
      <c r="P36" s="1056"/>
    </row>
    <row r="37" spans="2:16">
      <c r="B37" s="836"/>
      <c r="C37" s="837" t="s">
        <v>489</v>
      </c>
      <c r="D37" s="838">
        <v>8000</v>
      </c>
      <c r="E37" s="844">
        <v>700</v>
      </c>
      <c r="F37" s="845">
        <v>8.8000000000000007</v>
      </c>
      <c r="G37" s="838">
        <v>8000</v>
      </c>
      <c r="H37" s="844">
        <v>800</v>
      </c>
      <c r="I37" s="845">
        <v>10</v>
      </c>
      <c r="K37" s="1056"/>
      <c r="L37" s="1056"/>
      <c r="M37" s="1056"/>
      <c r="N37" s="1056"/>
      <c r="O37" s="1056"/>
      <c r="P37" s="1056"/>
    </row>
    <row r="38" spans="2:16">
      <c r="B38" s="836"/>
      <c r="C38" s="837" t="s">
        <v>490</v>
      </c>
      <c r="D38" s="838">
        <v>8000</v>
      </c>
      <c r="E38" s="838">
        <v>800</v>
      </c>
      <c r="F38" s="845">
        <v>10</v>
      </c>
      <c r="G38" s="838">
        <v>7500</v>
      </c>
      <c r="H38" s="838">
        <v>700</v>
      </c>
      <c r="I38" s="845">
        <v>9.3000000000000007</v>
      </c>
      <c r="K38" s="1056"/>
      <c r="L38" s="1056"/>
      <c r="M38" s="1056"/>
      <c r="N38" s="1056"/>
      <c r="O38" s="1056"/>
      <c r="P38" s="1056"/>
    </row>
    <row r="39" spans="2:16">
      <c r="B39" s="830" t="s">
        <v>725</v>
      </c>
      <c r="C39" s="837"/>
      <c r="D39" s="840"/>
      <c r="E39" s="840"/>
      <c r="F39" s="841"/>
      <c r="G39" s="840"/>
      <c r="H39" s="840"/>
      <c r="I39" s="841"/>
      <c r="K39" s="1056"/>
      <c r="L39" s="1056"/>
      <c r="M39" s="1056"/>
      <c r="N39" s="1056"/>
      <c r="O39" s="1056"/>
      <c r="P39" s="1056"/>
    </row>
    <row r="40" spans="2:16">
      <c r="B40" s="836"/>
      <c r="C40" s="837" t="s">
        <v>495</v>
      </c>
      <c r="D40" s="844">
        <v>27.7</v>
      </c>
      <c r="E40" s="841">
        <v>1.5</v>
      </c>
      <c r="F40" s="839">
        <v>5.4</v>
      </c>
      <c r="G40" s="844">
        <v>25.1</v>
      </c>
      <c r="H40" s="841">
        <v>1.5</v>
      </c>
      <c r="I40" s="839">
        <v>6</v>
      </c>
      <c r="K40" s="1056"/>
      <c r="L40" s="1056"/>
      <c r="M40" s="1056"/>
      <c r="N40" s="1056"/>
      <c r="O40" s="1056"/>
      <c r="P40" s="1056"/>
    </row>
    <row r="41" spans="2:16">
      <c r="B41" s="836"/>
      <c r="C41" s="837" t="s">
        <v>489</v>
      </c>
      <c r="D41" s="844">
        <v>25.2</v>
      </c>
      <c r="E41" s="841">
        <v>2</v>
      </c>
      <c r="F41" s="845">
        <v>7.9</v>
      </c>
      <c r="G41" s="844">
        <v>22.3</v>
      </c>
      <c r="H41" s="841">
        <v>1.9</v>
      </c>
      <c r="I41" s="845">
        <v>8.5</v>
      </c>
      <c r="K41" s="1056"/>
      <c r="L41" s="1056"/>
      <c r="M41" s="1056"/>
      <c r="N41" s="1056"/>
      <c r="O41" s="1056"/>
      <c r="P41" s="1056"/>
    </row>
    <row r="42" spans="2:16" ht="18.75" customHeight="1">
      <c r="B42" s="846"/>
      <c r="C42" s="847" t="s">
        <v>490</v>
      </c>
      <c r="D42" s="848">
        <v>30.8</v>
      </c>
      <c r="E42" s="849">
        <v>2.5</v>
      </c>
      <c r="F42" s="850">
        <v>8.1</v>
      </c>
      <c r="G42" s="849">
        <v>29</v>
      </c>
      <c r="H42" s="849">
        <v>2.4</v>
      </c>
      <c r="I42" s="850">
        <v>8.3000000000000007</v>
      </c>
      <c r="K42" s="1056"/>
      <c r="L42" s="1056"/>
      <c r="M42" s="1056"/>
      <c r="N42" s="1056"/>
      <c r="O42" s="1056"/>
      <c r="P42" s="1056"/>
    </row>
    <row r="44" spans="2:16">
      <c r="C44" s="851" t="s">
        <v>726</v>
      </c>
    </row>
    <row r="45" spans="2:16">
      <c r="C45" s="852" t="s">
        <v>727</v>
      </c>
    </row>
    <row r="46" spans="2:16">
      <c r="C46" s="853" t="s">
        <v>728</v>
      </c>
    </row>
    <row r="47" spans="2:16">
      <c r="C47" s="854" t="s">
        <v>729</v>
      </c>
    </row>
    <row r="49" spans="2:2" ht="13.5">
      <c r="B49" s="855" t="s">
        <v>730</v>
      </c>
    </row>
  </sheetData>
  <mergeCells count="6">
    <mergeCell ref="B1:C1"/>
    <mergeCell ref="B2:I2"/>
    <mergeCell ref="B3:I3"/>
    <mergeCell ref="B5:C6"/>
    <mergeCell ref="D5:F5"/>
    <mergeCell ref="G5:I5"/>
  </mergeCells>
  <hyperlinks>
    <hyperlink ref="B1:C1" location="'Table of Contents'!A1" display="Back to Table of contents" xr:uid="{BEE77215-4CD8-4111-AA5A-E20E493D2EBF}"/>
  </hyperlinks>
  <pageMargins left="0.57999999999999996" right="0.19"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E312-3F83-4AB0-8565-416DF3283CBA}">
  <sheetPr>
    <tabColor theme="8" tint="0.79998168889431442"/>
  </sheetPr>
  <dimension ref="A1:O21"/>
  <sheetViews>
    <sheetView showGridLines="0" workbookViewId="0">
      <selection sqref="A1:B1"/>
    </sheetView>
  </sheetViews>
  <sheetFormatPr defaultColWidth="9.140625" defaultRowHeight="15"/>
  <cols>
    <col min="1" max="1" width="1.7109375" style="856" customWidth="1"/>
    <col min="2" max="2" width="23.28515625" style="856" customWidth="1"/>
    <col min="3" max="5" width="10.140625" style="856" customWidth="1"/>
    <col min="6" max="7" width="9.140625" style="856"/>
    <col min="8" max="8" width="11.140625" style="856" customWidth="1"/>
    <col min="9" max="16384" width="9.140625" style="856"/>
  </cols>
  <sheetData>
    <row r="1" spans="1:15" s="136" customFormat="1" ht="15" customHeight="1">
      <c r="A1" s="1078" t="s">
        <v>0</v>
      </c>
      <c r="B1" s="1078"/>
    </row>
    <row r="2" spans="1:15">
      <c r="B2" s="857" t="s">
        <v>731</v>
      </c>
      <c r="E2" s="857"/>
    </row>
    <row r="3" spans="1:15" ht="19.5" customHeight="1">
      <c r="B3" s="857"/>
      <c r="E3" s="858" t="s">
        <v>732</v>
      </c>
    </row>
    <row r="4" spans="1:15" ht="18.75" customHeight="1">
      <c r="B4" s="859" t="s">
        <v>733</v>
      </c>
      <c r="C4" s="1089" t="s">
        <v>734</v>
      </c>
      <c r="D4" s="1090"/>
      <c r="E4" s="1091"/>
      <c r="F4" s="1092" t="s">
        <v>735</v>
      </c>
      <c r="G4" s="1092"/>
      <c r="H4" s="1092"/>
    </row>
    <row r="5" spans="1:15" ht="18.75" customHeight="1">
      <c r="B5" s="860" t="s">
        <v>736</v>
      </c>
      <c r="C5" s="861" t="s">
        <v>489</v>
      </c>
      <c r="D5" s="861" t="s">
        <v>490</v>
      </c>
      <c r="E5" s="861" t="s">
        <v>466</v>
      </c>
      <c r="F5" s="861" t="s">
        <v>489</v>
      </c>
      <c r="G5" s="861" t="s">
        <v>490</v>
      </c>
      <c r="H5" s="861" t="s">
        <v>466</v>
      </c>
    </row>
    <row r="6" spans="1:15" ht="18.75" customHeight="1">
      <c r="B6" s="862" t="s">
        <v>737</v>
      </c>
      <c r="C6" s="863">
        <v>3.9</v>
      </c>
      <c r="D6" s="863">
        <v>3.5</v>
      </c>
      <c r="E6" s="863">
        <v>7.4</v>
      </c>
      <c r="F6" s="863">
        <v>4.7</v>
      </c>
      <c r="G6" s="863">
        <v>3.7</v>
      </c>
      <c r="H6" s="863">
        <v>8.4</v>
      </c>
      <c r="J6" s="878"/>
      <c r="K6" s="878"/>
      <c r="L6" s="878"/>
      <c r="M6" s="878"/>
      <c r="N6" s="878"/>
      <c r="O6" s="878"/>
    </row>
    <row r="7" spans="1:15" ht="18.75" customHeight="1">
      <c r="B7" s="862" t="s">
        <v>738</v>
      </c>
      <c r="C7" s="864">
        <v>27.8</v>
      </c>
      <c r="D7" s="864">
        <v>22.5</v>
      </c>
      <c r="E7" s="864">
        <v>50.3</v>
      </c>
      <c r="F7" s="864">
        <v>31.1</v>
      </c>
      <c r="G7" s="864">
        <v>22.2</v>
      </c>
      <c r="H7" s="864">
        <v>53.3</v>
      </c>
      <c r="J7" s="878"/>
      <c r="K7" s="878"/>
      <c r="L7" s="878"/>
      <c r="M7" s="878"/>
      <c r="N7" s="878"/>
      <c r="O7" s="878"/>
    </row>
    <row r="8" spans="1:15" ht="18.75" customHeight="1">
      <c r="B8" s="862" t="s">
        <v>739</v>
      </c>
      <c r="C8" s="864">
        <v>37.1</v>
      </c>
      <c r="D8" s="864">
        <v>31</v>
      </c>
      <c r="E8" s="864">
        <v>68.099999999999994</v>
      </c>
      <c r="F8" s="864">
        <v>39.799999999999997</v>
      </c>
      <c r="G8" s="864">
        <v>33.6</v>
      </c>
      <c r="H8" s="864">
        <v>73.400000000000006</v>
      </c>
      <c r="J8" s="878"/>
      <c r="K8" s="878"/>
      <c r="L8" s="878"/>
      <c r="M8" s="878"/>
      <c r="N8" s="878"/>
      <c r="O8" s="878"/>
    </row>
    <row r="9" spans="1:15" ht="18.75" customHeight="1">
      <c r="B9" s="862" t="s">
        <v>740</v>
      </c>
      <c r="C9" s="864">
        <v>36.700000000000003</v>
      </c>
      <c r="D9" s="864">
        <v>30.8</v>
      </c>
      <c r="E9" s="864">
        <v>67.5</v>
      </c>
      <c r="F9" s="864">
        <v>40.1</v>
      </c>
      <c r="G9" s="864">
        <v>32.1</v>
      </c>
      <c r="H9" s="864">
        <v>72.2</v>
      </c>
      <c r="J9" s="878"/>
      <c r="K9" s="878"/>
      <c r="L9" s="878"/>
      <c r="M9" s="878"/>
      <c r="N9" s="878"/>
      <c r="O9" s="878"/>
    </row>
    <row r="10" spans="1:15" ht="18.75" customHeight="1">
      <c r="B10" s="862" t="s">
        <v>741</v>
      </c>
      <c r="C10" s="864">
        <v>37.1</v>
      </c>
      <c r="D10" s="864">
        <v>28.2</v>
      </c>
      <c r="E10" s="864">
        <v>65.3</v>
      </c>
      <c r="F10" s="864">
        <v>37.4</v>
      </c>
      <c r="G10" s="864">
        <v>28.8</v>
      </c>
      <c r="H10" s="864">
        <v>66.2</v>
      </c>
      <c r="J10" s="878"/>
      <c r="K10" s="878"/>
      <c r="L10" s="878"/>
      <c r="M10" s="878"/>
      <c r="N10" s="878"/>
      <c r="O10" s="878"/>
    </row>
    <row r="11" spans="1:15" ht="18.75" customHeight="1">
      <c r="B11" s="862" t="s">
        <v>742</v>
      </c>
      <c r="C11" s="864">
        <v>44.4</v>
      </c>
      <c r="D11" s="864">
        <v>30.1</v>
      </c>
      <c r="E11" s="864">
        <v>74.5</v>
      </c>
      <c r="F11" s="864">
        <v>46</v>
      </c>
      <c r="G11" s="864">
        <v>31.9</v>
      </c>
      <c r="H11" s="864">
        <v>77.900000000000006</v>
      </c>
      <c r="J11" s="878"/>
      <c r="K11" s="878"/>
      <c r="L11" s="878"/>
      <c r="M11" s="878"/>
      <c r="N11" s="878"/>
      <c r="O11" s="878"/>
    </row>
    <row r="12" spans="1:15" ht="18.75" customHeight="1">
      <c r="B12" s="862" t="s">
        <v>743</v>
      </c>
      <c r="C12" s="864">
        <v>37.4</v>
      </c>
      <c r="D12" s="864">
        <v>23.5</v>
      </c>
      <c r="E12" s="864">
        <v>60.9</v>
      </c>
      <c r="F12" s="864">
        <v>39.9</v>
      </c>
      <c r="G12" s="864">
        <v>25.5</v>
      </c>
      <c r="H12" s="864">
        <v>65.400000000000006</v>
      </c>
      <c r="J12" s="878"/>
      <c r="K12" s="878"/>
      <c r="L12" s="878"/>
      <c r="M12" s="878"/>
      <c r="N12" s="878"/>
      <c r="O12" s="878"/>
    </row>
    <row r="13" spans="1:15" ht="18.75" customHeight="1">
      <c r="B13" s="862" t="s">
        <v>744</v>
      </c>
      <c r="C13" s="864">
        <v>35.700000000000003</v>
      </c>
      <c r="D13" s="864">
        <v>19.2</v>
      </c>
      <c r="E13" s="864">
        <v>54.9</v>
      </c>
      <c r="F13" s="864">
        <v>36.1</v>
      </c>
      <c r="G13" s="864">
        <v>20.6</v>
      </c>
      <c r="H13" s="864">
        <v>56.7</v>
      </c>
      <c r="J13" s="878"/>
      <c r="K13" s="878"/>
      <c r="L13" s="878"/>
      <c r="M13" s="878"/>
      <c r="N13" s="878"/>
      <c r="O13" s="878"/>
    </row>
    <row r="14" spans="1:15" ht="18.75" customHeight="1">
      <c r="B14" s="862" t="s">
        <v>745</v>
      </c>
      <c r="C14" s="864">
        <v>37.4</v>
      </c>
      <c r="D14" s="864">
        <v>17.100000000000001</v>
      </c>
      <c r="E14" s="864">
        <v>54.5</v>
      </c>
      <c r="F14" s="864">
        <v>38.299999999999997</v>
      </c>
      <c r="G14" s="864">
        <v>17.399999999999999</v>
      </c>
      <c r="H14" s="864">
        <v>55.7</v>
      </c>
      <c r="J14" s="878"/>
      <c r="K14" s="878"/>
      <c r="L14" s="878"/>
      <c r="M14" s="878"/>
      <c r="N14" s="878"/>
      <c r="O14" s="878"/>
    </row>
    <row r="15" spans="1:15" ht="18.75" customHeight="1">
      <c r="B15" s="862" t="s">
        <v>746</v>
      </c>
      <c r="C15" s="864">
        <v>15.6</v>
      </c>
      <c r="D15" s="864">
        <v>6</v>
      </c>
      <c r="E15" s="864">
        <v>21.6</v>
      </c>
      <c r="F15" s="864">
        <v>18.600000000000001</v>
      </c>
      <c r="G15" s="864">
        <v>6.1</v>
      </c>
      <c r="H15" s="864">
        <v>24.7</v>
      </c>
      <c r="J15" s="878"/>
      <c r="K15" s="878"/>
      <c r="L15" s="878"/>
      <c r="M15" s="878"/>
      <c r="N15" s="878"/>
      <c r="O15" s="878"/>
    </row>
    <row r="16" spans="1:15" ht="18.75" customHeight="1">
      <c r="B16" s="862" t="s">
        <v>747</v>
      </c>
      <c r="C16" s="865">
        <v>5.7</v>
      </c>
      <c r="D16" s="865">
        <v>2.1</v>
      </c>
      <c r="E16" s="866">
        <v>7.8</v>
      </c>
      <c r="F16" s="865">
        <v>6.4</v>
      </c>
      <c r="G16" s="865">
        <v>2.5</v>
      </c>
      <c r="H16" s="866">
        <v>8.9</v>
      </c>
      <c r="J16" s="878"/>
      <c r="K16" s="878"/>
      <c r="L16" s="878"/>
      <c r="M16" s="878"/>
      <c r="N16" s="878"/>
      <c r="O16" s="878"/>
    </row>
    <row r="17" spans="2:15" s="857" customFormat="1" ht="22.5" customHeight="1">
      <c r="B17" s="867" t="s">
        <v>748</v>
      </c>
      <c r="C17" s="868">
        <v>318.8</v>
      </c>
      <c r="D17" s="868">
        <v>214</v>
      </c>
      <c r="E17" s="868">
        <v>532.79999999999995</v>
      </c>
      <c r="F17" s="868">
        <v>338.4</v>
      </c>
      <c r="G17" s="868">
        <v>224.4</v>
      </c>
      <c r="H17" s="868">
        <v>562.79999999999995</v>
      </c>
      <c r="J17" s="878"/>
      <c r="K17" s="878"/>
      <c r="L17" s="878"/>
      <c r="M17" s="878"/>
      <c r="N17" s="878"/>
      <c r="O17" s="878"/>
    </row>
    <row r="18" spans="2:15" s="857" customFormat="1" ht="22.5" customHeight="1">
      <c r="B18" s="869" t="s">
        <v>749</v>
      </c>
      <c r="C18" s="870">
        <v>24</v>
      </c>
      <c r="D18" s="870">
        <v>6</v>
      </c>
      <c r="E18" s="871">
        <v>30</v>
      </c>
      <c r="F18" s="870">
        <v>22.4</v>
      </c>
      <c r="G18" s="870">
        <v>5.9</v>
      </c>
      <c r="H18" s="871">
        <v>28.3</v>
      </c>
      <c r="J18" s="878"/>
      <c r="K18" s="878"/>
      <c r="L18" s="878"/>
      <c r="M18" s="878"/>
      <c r="N18" s="878"/>
      <c r="O18" s="878"/>
    </row>
    <row r="19" spans="2:15" s="857" customFormat="1" ht="20.25" customHeight="1">
      <c r="B19" s="872" t="s">
        <v>750</v>
      </c>
      <c r="C19" s="873">
        <v>342.8</v>
      </c>
      <c r="D19" s="873">
        <v>220</v>
      </c>
      <c r="E19" s="874">
        <v>562.79999999999995</v>
      </c>
      <c r="F19" s="873">
        <v>360.8</v>
      </c>
      <c r="G19" s="873">
        <v>230.3</v>
      </c>
      <c r="H19" s="874">
        <v>591.1</v>
      </c>
      <c r="J19" s="878"/>
      <c r="K19" s="878"/>
      <c r="L19" s="878"/>
      <c r="M19" s="878"/>
      <c r="N19" s="878"/>
      <c r="O19" s="878"/>
    </row>
    <row r="20" spans="2:15" s="857" customFormat="1" ht="5.25" customHeight="1">
      <c r="B20" s="875"/>
      <c r="C20" s="876"/>
      <c r="D20" s="876"/>
      <c r="E20" s="876"/>
      <c r="J20" s="878"/>
      <c r="K20" s="878"/>
      <c r="L20" s="878"/>
      <c r="M20" s="878"/>
      <c r="N20" s="878"/>
      <c r="O20" s="878"/>
    </row>
    <row r="21" spans="2:15" ht="27.75" customHeight="1">
      <c r="B21" s="877" t="s">
        <v>730</v>
      </c>
      <c r="H21" s="878"/>
      <c r="I21" s="878"/>
      <c r="J21" s="878"/>
    </row>
  </sheetData>
  <mergeCells count="3">
    <mergeCell ref="A1:B1"/>
    <mergeCell ref="C4:E4"/>
    <mergeCell ref="F4:H4"/>
  </mergeCells>
  <hyperlinks>
    <hyperlink ref="A1:B1" location="'Table of Contents'!A1" display="Back to Table of contents" xr:uid="{52468E62-0E22-46EF-8835-21C54505D0EE}"/>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5170-A2FD-4EF2-9A8A-265255F06D5A}">
  <sheetPr>
    <tabColor theme="8" tint="0.79998168889431442"/>
  </sheetPr>
  <dimension ref="A1:O18"/>
  <sheetViews>
    <sheetView showGridLines="0" workbookViewId="0">
      <selection sqref="A1:B1"/>
    </sheetView>
  </sheetViews>
  <sheetFormatPr defaultColWidth="9.140625" defaultRowHeight="15"/>
  <cols>
    <col min="1" max="1" width="1.5703125" style="856" customWidth="1"/>
    <col min="2" max="2" width="23.28515625" style="856" customWidth="1"/>
    <col min="3" max="3" width="8.140625" style="856" customWidth="1"/>
    <col min="4" max="4" width="8.28515625" style="856" customWidth="1"/>
    <col min="5" max="5" width="10.28515625" style="856" customWidth="1"/>
    <col min="6" max="6" width="9.140625" style="856"/>
    <col min="7" max="7" width="11.7109375" style="856" customWidth="1"/>
    <col min="8" max="8" width="11.85546875" style="856" customWidth="1"/>
    <col min="9" max="16384" width="9.140625" style="856"/>
  </cols>
  <sheetData>
    <row r="1" spans="1:15" s="136" customFormat="1" ht="15" customHeight="1">
      <c r="A1" s="1078" t="s">
        <v>0</v>
      </c>
      <c r="B1" s="1078"/>
    </row>
    <row r="2" spans="1:15">
      <c r="B2" s="857" t="s">
        <v>751</v>
      </c>
    </row>
    <row r="3" spans="1:15" ht="7.5" customHeight="1">
      <c r="B3" s="857"/>
    </row>
    <row r="4" spans="1:15" s="879" customFormat="1" ht="16.5" customHeight="1">
      <c r="B4" s="859" t="s">
        <v>733</v>
      </c>
      <c r="C4" s="1089" t="s">
        <v>752</v>
      </c>
      <c r="D4" s="1090"/>
      <c r="E4" s="1091"/>
      <c r="F4" s="1089" t="s">
        <v>753</v>
      </c>
      <c r="G4" s="1090"/>
      <c r="H4" s="1091"/>
    </row>
    <row r="5" spans="1:15" s="879" customFormat="1" ht="19.5" customHeight="1">
      <c r="B5" s="860" t="s">
        <v>736</v>
      </c>
      <c r="C5" s="880" t="s">
        <v>489</v>
      </c>
      <c r="D5" s="861" t="s">
        <v>490</v>
      </c>
      <c r="E5" s="881" t="s">
        <v>466</v>
      </c>
      <c r="F5" s="861" t="s">
        <v>489</v>
      </c>
      <c r="G5" s="861" t="s">
        <v>490</v>
      </c>
      <c r="H5" s="861" t="s">
        <v>466</v>
      </c>
    </row>
    <row r="6" spans="1:15" ht="19.5" customHeight="1">
      <c r="B6" s="862" t="s">
        <v>737</v>
      </c>
      <c r="C6" s="882">
        <v>10.199999999999999</v>
      </c>
      <c r="D6" s="882">
        <v>9.4</v>
      </c>
      <c r="E6" s="882">
        <v>9.8000000000000007</v>
      </c>
      <c r="F6" s="882">
        <v>12.6</v>
      </c>
      <c r="G6" s="882">
        <v>10.199999999999999</v>
      </c>
      <c r="H6" s="882">
        <v>11.4</v>
      </c>
      <c r="J6" s="878"/>
      <c r="K6" s="878"/>
      <c r="L6" s="878"/>
      <c r="M6" s="878"/>
      <c r="N6" s="878"/>
      <c r="O6" s="878"/>
    </row>
    <row r="7" spans="1:15" ht="19.5" customHeight="1">
      <c r="B7" s="862" t="s">
        <v>738</v>
      </c>
      <c r="C7" s="883">
        <v>60.7</v>
      </c>
      <c r="D7" s="883">
        <v>48.9</v>
      </c>
      <c r="E7" s="883">
        <v>54.8</v>
      </c>
      <c r="F7" s="883">
        <v>67.900000000000006</v>
      </c>
      <c r="G7" s="883">
        <v>48.5</v>
      </c>
      <c r="H7" s="883">
        <v>58.2</v>
      </c>
      <c r="J7" s="878"/>
      <c r="K7" s="878"/>
      <c r="L7" s="878"/>
      <c r="M7" s="878"/>
      <c r="N7" s="878"/>
      <c r="O7" s="878"/>
    </row>
    <row r="8" spans="1:15" ht="19.5" customHeight="1">
      <c r="B8" s="862" t="s">
        <v>739</v>
      </c>
      <c r="C8" s="883">
        <v>87.9</v>
      </c>
      <c r="D8" s="883">
        <v>68.900000000000006</v>
      </c>
      <c r="E8" s="883">
        <v>78.099999999999994</v>
      </c>
      <c r="F8" s="883">
        <v>95.4</v>
      </c>
      <c r="G8" s="883">
        <v>74.8</v>
      </c>
      <c r="H8" s="883">
        <v>84.8</v>
      </c>
      <c r="J8" s="878"/>
      <c r="K8" s="878"/>
      <c r="L8" s="878"/>
      <c r="M8" s="878"/>
      <c r="N8" s="878"/>
      <c r="O8" s="878"/>
    </row>
    <row r="9" spans="1:15" ht="19.5" customHeight="1">
      <c r="B9" s="862" t="s">
        <v>740</v>
      </c>
      <c r="C9" s="883">
        <v>90.8</v>
      </c>
      <c r="D9" s="883">
        <v>73.3</v>
      </c>
      <c r="E9" s="883">
        <v>81.900000000000006</v>
      </c>
      <c r="F9" s="883">
        <v>95.5</v>
      </c>
      <c r="G9" s="883">
        <v>74</v>
      </c>
      <c r="H9" s="883">
        <v>84.5</v>
      </c>
      <c r="J9" s="878"/>
      <c r="K9" s="878"/>
      <c r="L9" s="878"/>
      <c r="M9" s="878"/>
      <c r="N9" s="878"/>
      <c r="O9" s="878"/>
    </row>
    <row r="10" spans="1:15" ht="19.5" customHeight="1">
      <c r="B10" s="862" t="s">
        <v>741</v>
      </c>
      <c r="C10" s="883">
        <v>91.8</v>
      </c>
      <c r="D10" s="883">
        <v>68.099999999999994</v>
      </c>
      <c r="E10" s="883">
        <v>79.8</v>
      </c>
      <c r="F10" s="883">
        <v>96.4</v>
      </c>
      <c r="G10" s="883">
        <v>72.7</v>
      </c>
      <c r="H10" s="883">
        <v>84.4</v>
      </c>
      <c r="J10" s="878"/>
      <c r="K10" s="878"/>
      <c r="L10" s="878"/>
      <c r="M10" s="878"/>
      <c r="N10" s="878"/>
      <c r="O10" s="878"/>
    </row>
    <row r="11" spans="1:15" ht="19.5" customHeight="1">
      <c r="B11" s="862" t="s">
        <v>742</v>
      </c>
      <c r="C11" s="883">
        <v>92.7</v>
      </c>
      <c r="D11" s="883">
        <v>63.1</v>
      </c>
      <c r="E11" s="883">
        <v>77.900000000000006</v>
      </c>
      <c r="F11" s="883">
        <v>96.4</v>
      </c>
      <c r="G11" s="883">
        <v>67</v>
      </c>
      <c r="H11" s="883">
        <v>81.7</v>
      </c>
      <c r="J11" s="878"/>
      <c r="K11" s="878"/>
      <c r="L11" s="878"/>
      <c r="M11" s="878"/>
      <c r="N11" s="878"/>
      <c r="O11" s="878"/>
    </row>
    <row r="12" spans="1:15" ht="19.5" customHeight="1">
      <c r="B12" s="862" t="s">
        <v>743</v>
      </c>
      <c r="C12" s="883">
        <v>91.2</v>
      </c>
      <c r="D12" s="883">
        <v>57.3</v>
      </c>
      <c r="E12" s="883">
        <v>74.3</v>
      </c>
      <c r="F12" s="883">
        <v>94.8</v>
      </c>
      <c r="G12" s="883">
        <v>60.7</v>
      </c>
      <c r="H12" s="883">
        <v>77.8</v>
      </c>
      <c r="J12" s="878"/>
      <c r="K12" s="878"/>
      <c r="L12" s="878"/>
      <c r="M12" s="878"/>
      <c r="N12" s="878"/>
      <c r="O12" s="878"/>
    </row>
    <row r="13" spans="1:15" ht="19.5" customHeight="1">
      <c r="B13" s="862" t="s">
        <v>744</v>
      </c>
      <c r="C13" s="883">
        <v>86.2</v>
      </c>
      <c r="D13" s="883">
        <v>45.9</v>
      </c>
      <c r="E13" s="883">
        <v>66</v>
      </c>
      <c r="F13" s="883">
        <v>89.8</v>
      </c>
      <c r="G13" s="883">
        <v>50.9</v>
      </c>
      <c r="H13" s="883">
        <v>70.3</v>
      </c>
      <c r="J13" s="878"/>
      <c r="K13" s="878"/>
      <c r="L13" s="878"/>
      <c r="M13" s="878"/>
      <c r="N13" s="878"/>
      <c r="O13" s="878"/>
    </row>
    <row r="14" spans="1:15" ht="19.5" customHeight="1">
      <c r="B14" s="862" t="s">
        <v>745</v>
      </c>
      <c r="C14" s="883">
        <v>83.7</v>
      </c>
      <c r="D14" s="883">
        <v>36.6</v>
      </c>
      <c r="E14" s="883">
        <v>59.6</v>
      </c>
      <c r="F14" s="883">
        <v>86.8</v>
      </c>
      <c r="G14" s="883">
        <v>37.9</v>
      </c>
      <c r="H14" s="883">
        <v>61.9</v>
      </c>
      <c r="J14" s="878"/>
      <c r="K14" s="878"/>
      <c r="L14" s="878"/>
      <c r="M14" s="878"/>
      <c r="N14" s="878"/>
      <c r="O14" s="878"/>
    </row>
    <row r="15" spans="1:15" ht="19.5" customHeight="1">
      <c r="B15" s="862" t="s">
        <v>746</v>
      </c>
      <c r="C15" s="883">
        <v>41.9</v>
      </c>
      <c r="D15" s="883">
        <v>14.8</v>
      </c>
      <c r="E15" s="883">
        <v>27.8</v>
      </c>
      <c r="F15" s="883">
        <v>49.3</v>
      </c>
      <c r="G15" s="883">
        <v>14.7</v>
      </c>
      <c r="H15" s="883">
        <v>31.2</v>
      </c>
      <c r="J15" s="878"/>
      <c r="K15" s="878"/>
      <c r="L15" s="878"/>
      <c r="M15" s="878"/>
      <c r="N15" s="878"/>
      <c r="O15" s="878"/>
    </row>
    <row r="16" spans="1:15" ht="19.5" customHeight="1">
      <c r="B16" s="862" t="s">
        <v>747</v>
      </c>
      <c r="C16" s="884">
        <v>8.3000000000000007</v>
      </c>
      <c r="D16" s="885">
        <v>2.2999999999999998</v>
      </c>
      <c r="E16" s="886">
        <v>4.9000000000000004</v>
      </c>
      <c r="F16" s="884">
        <v>8.9</v>
      </c>
      <c r="G16" s="885">
        <v>2.7</v>
      </c>
      <c r="H16" s="886">
        <v>5.4</v>
      </c>
      <c r="J16" s="878"/>
      <c r="K16" s="878"/>
      <c r="L16" s="878"/>
      <c r="M16" s="878"/>
      <c r="N16" s="878"/>
      <c r="O16" s="878"/>
    </row>
    <row r="17" spans="2:15" s="889" customFormat="1" ht="19.5" customHeight="1">
      <c r="B17" s="887" t="s">
        <v>754</v>
      </c>
      <c r="C17" s="802">
        <v>65.3</v>
      </c>
      <c r="D17" s="802">
        <v>41.1</v>
      </c>
      <c r="E17" s="802">
        <v>52.8</v>
      </c>
      <c r="F17" s="802">
        <v>69.2</v>
      </c>
      <c r="G17" s="888">
        <v>43</v>
      </c>
      <c r="H17" s="802">
        <v>55.7</v>
      </c>
      <c r="J17" s="878"/>
      <c r="K17" s="878"/>
      <c r="L17" s="878"/>
      <c r="M17" s="878"/>
      <c r="N17" s="878"/>
      <c r="O17" s="878"/>
    </row>
    <row r="18" spans="2:15" ht="26.25" customHeight="1">
      <c r="B18" s="877" t="s">
        <v>730</v>
      </c>
    </row>
  </sheetData>
  <mergeCells count="3">
    <mergeCell ref="A1:B1"/>
    <mergeCell ref="C4:E4"/>
    <mergeCell ref="F4:H4"/>
  </mergeCells>
  <hyperlinks>
    <hyperlink ref="A1:B1" location="'Table of Contents'!A1" display="Back to Table of contents" xr:uid="{90251E64-5410-46DB-A017-8B353EAEFF05}"/>
  </hyperlinks>
  <printOptions horizontalCentered="1"/>
  <pageMargins left="0.70866141732283472" right="0.23622047244094491" top="0.82677165354330717" bottom="0.31496062992125984" header="0.51181102362204722"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4286A-FB58-4497-8596-64D8E5F30CF4}">
  <sheetPr>
    <tabColor theme="8" tint="0.79998168889431442"/>
    <pageSetUpPr fitToPage="1"/>
  </sheetPr>
  <dimension ref="A1:T64"/>
  <sheetViews>
    <sheetView showGridLines="0" workbookViewId="0"/>
  </sheetViews>
  <sheetFormatPr defaultColWidth="9.140625" defaultRowHeight="12.75"/>
  <cols>
    <col min="1" max="1" width="39.7109375" style="920" customWidth="1"/>
    <col min="2" max="3" width="9.140625" style="920" customWidth="1"/>
    <col min="4" max="4" width="9.140625" style="892" customWidth="1"/>
    <col min="5" max="6" width="9.140625" style="921" customWidth="1"/>
    <col min="7" max="7" width="9.140625" style="893" customWidth="1"/>
    <col min="8" max="8" width="9" style="891" customWidth="1"/>
    <col min="9" max="16384" width="9.140625" style="891"/>
  </cols>
  <sheetData>
    <row r="1" spans="1:20" s="1" customFormat="1" ht="15" customHeight="1">
      <c r="A1" s="890" t="s">
        <v>0</v>
      </c>
    </row>
    <row r="2" spans="1:20" ht="33.75" customHeight="1">
      <c r="A2" s="1096" t="s">
        <v>755</v>
      </c>
      <c r="B2" s="1096"/>
      <c r="C2" s="1096"/>
      <c r="D2" s="1096"/>
      <c r="E2" s="1096"/>
      <c r="F2" s="1096"/>
      <c r="G2" s="1096"/>
    </row>
    <row r="3" spans="1:20" ht="15" customHeight="1">
      <c r="A3" s="892"/>
      <c r="B3" s="892"/>
      <c r="C3" s="892"/>
      <c r="E3" s="893"/>
      <c r="F3" s="893"/>
      <c r="J3" s="858" t="s">
        <v>732</v>
      </c>
    </row>
    <row r="4" spans="1:20" ht="19.5" customHeight="1">
      <c r="A4" s="1097" t="s">
        <v>78</v>
      </c>
      <c r="B4" s="1099">
        <v>2020</v>
      </c>
      <c r="C4" s="1094"/>
      <c r="D4" s="1094"/>
      <c r="E4" s="1093" t="s">
        <v>756</v>
      </c>
      <c r="F4" s="1094"/>
      <c r="G4" s="1094"/>
      <c r="H4" s="1093" t="s">
        <v>757</v>
      </c>
      <c r="I4" s="1094"/>
      <c r="J4" s="1094"/>
    </row>
    <row r="5" spans="1:20" s="896" customFormat="1" ht="25.5" customHeight="1">
      <c r="A5" s="1098"/>
      <c r="B5" s="894" t="s">
        <v>489</v>
      </c>
      <c r="C5" s="895" t="s">
        <v>490</v>
      </c>
      <c r="D5" s="894" t="s">
        <v>448</v>
      </c>
      <c r="E5" s="894" t="s">
        <v>489</v>
      </c>
      <c r="F5" s="895" t="s">
        <v>490</v>
      </c>
      <c r="G5" s="894" t="s">
        <v>448</v>
      </c>
      <c r="H5" s="894" t="s">
        <v>489</v>
      </c>
      <c r="I5" s="895" t="s">
        <v>490</v>
      </c>
      <c r="J5" s="894" t="s">
        <v>448</v>
      </c>
    </row>
    <row r="6" spans="1:20" s="896" customFormat="1" ht="21" customHeight="1">
      <c r="A6" s="897" t="s">
        <v>1</v>
      </c>
      <c r="B6" s="898">
        <v>26.7</v>
      </c>
      <c r="C6" s="898">
        <v>8.6999999999999993</v>
      </c>
      <c r="D6" s="899">
        <v>35.4</v>
      </c>
      <c r="E6" s="898">
        <v>22.7</v>
      </c>
      <c r="F6" s="898">
        <v>6.6000000000000014</v>
      </c>
      <c r="G6" s="899">
        <v>29.3</v>
      </c>
      <c r="H6" s="898">
        <v>23.9</v>
      </c>
      <c r="I6" s="898">
        <v>7</v>
      </c>
      <c r="J6" s="899">
        <v>30.9</v>
      </c>
      <c r="L6" s="953"/>
      <c r="M6" s="953"/>
      <c r="N6" s="953"/>
      <c r="O6" s="953"/>
      <c r="P6" s="953"/>
      <c r="Q6" s="953"/>
      <c r="R6" s="953"/>
      <c r="S6" s="953"/>
      <c r="T6" s="953"/>
    </row>
    <row r="7" spans="1:20" s="903" customFormat="1" ht="21" customHeight="1">
      <c r="A7" s="900" t="s">
        <v>758</v>
      </c>
      <c r="B7" s="901">
        <v>5.2</v>
      </c>
      <c r="C7" s="901">
        <v>1</v>
      </c>
      <c r="D7" s="902">
        <v>6.2</v>
      </c>
      <c r="E7" s="901">
        <v>4.7</v>
      </c>
      <c r="F7" s="901">
        <v>0.60000000000000053</v>
      </c>
      <c r="G7" s="902">
        <v>5.3</v>
      </c>
      <c r="H7" s="901">
        <v>4.9000000000000004</v>
      </c>
      <c r="I7" s="901">
        <v>0.7</v>
      </c>
      <c r="J7" s="902">
        <v>5.6000000000000005</v>
      </c>
      <c r="L7" s="953"/>
      <c r="M7" s="953"/>
      <c r="N7" s="953"/>
      <c r="O7" s="953"/>
      <c r="P7" s="953"/>
      <c r="Q7" s="953"/>
      <c r="R7" s="953"/>
      <c r="S7" s="953"/>
      <c r="T7" s="953"/>
    </row>
    <row r="8" spans="1:20" s="903" customFormat="1" ht="21" customHeight="1">
      <c r="A8" s="904" t="s">
        <v>759</v>
      </c>
      <c r="B8" s="901">
        <v>21.5</v>
      </c>
      <c r="C8" s="901">
        <v>7.7</v>
      </c>
      <c r="D8" s="902">
        <v>29.2</v>
      </c>
      <c r="E8" s="901">
        <v>18</v>
      </c>
      <c r="F8" s="901">
        <v>6</v>
      </c>
      <c r="G8" s="902">
        <v>24</v>
      </c>
      <c r="H8" s="901">
        <v>19</v>
      </c>
      <c r="I8" s="901">
        <v>6.3</v>
      </c>
      <c r="J8" s="902">
        <v>25.3</v>
      </c>
      <c r="L8" s="953"/>
      <c r="M8" s="953"/>
      <c r="N8" s="953"/>
      <c r="O8" s="953"/>
      <c r="P8" s="953"/>
      <c r="Q8" s="953"/>
      <c r="R8" s="953"/>
      <c r="S8" s="953"/>
      <c r="T8" s="953"/>
    </row>
    <row r="9" spans="1:20" s="896" customFormat="1" ht="21" customHeight="1">
      <c r="A9" s="905" t="s">
        <v>2</v>
      </c>
      <c r="B9" s="906">
        <v>1.7</v>
      </c>
      <c r="C9" s="906">
        <v>0.3</v>
      </c>
      <c r="D9" s="907">
        <v>2</v>
      </c>
      <c r="E9" s="906">
        <v>1.2</v>
      </c>
      <c r="F9" s="906">
        <v>0.30000000000000004</v>
      </c>
      <c r="G9" s="907">
        <v>1.5</v>
      </c>
      <c r="H9" s="906">
        <v>1.4</v>
      </c>
      <c r="I9" s="906">
        <v>0</v>
      </c>
      <c r="J9" s="907">
        <v>1.4</v>
      </c>
      <c r="L9" s="953"/>
      <c r="M9" s="953"/>
      <c r="N9" s="953"/>
      <c r="O9" s="953"/>
      <c r="P9" s="953"/>
      <c r="Q9" s="953"/>
      <c r="R9" s="953"/>
      <c r="S9" s="953"/>
      <c r="T9" s="953"/>
    </row>
    <row r="10" spans="1:20" s="896" customFormat="1" ht="21" customHeight="1">
      <c r="A10" s="905" t="s">
        <v>3</v>
      </c>
      <c r="B10" s="906">
        <v>55.6</v>
      </c>
      <c r="C10" s="906">
        <v>34.799999999999997</v>
      </c>
      <c r="D10" s="907">
        <v>90.4</v>
      </c>
      <c r="E10" s="906">
        <v>53.8</v>
      </c>
      <c r="F10" s="906">
        <v>31.200000000000003</v>
      </c>
      <c r="G10" s="907">
        <v>85</v>
      </c>
      <c r="H10" s="906">
        <v>52.9</v>
      </c>
      <c r="I10" s="906">
        <v>30</v>
      </c>
      <c r="J10" s="907">
        <v>82.9</v>
      </c>
      <c r="L10" s="953"/>
      <c r="M10" s="953"/>
      <c r="N10" s="953"/>
      <c r="O10" s="953"/>
      <c r="P10" s="953"/>
      <c r="Q10" s="953"/>
      <c r="R10" s="953"/>
      <c r="S10" s="953"/>
      <c r="T10" s="953"/>
    </row>
    <row r="11" spans="1:20" s="903" customFormat="1" ht="21" customHeight="1">
      <c r="A11" s="908" t="s">
        <v>31</v>
      </c>
      <c r="B11" s="901">
        <v>0.7</v>
      </c>
      <c r="C11" s="901">
        <v>0</v>
      </c>
      <c r="D11" s="902">
        <v>0.7</v>
      </c>
      <c r="E11" s="901">
        <v>0.6</v>
      </c>
      <c r="F11" s="901">
        <v>0</v>
      </c>
      <c r="G11" s="902">
        <v>0.6</v>
      </c>
      <c r="H11" s="901">
        <v>0.6</v>
      </c>
      <c r="I11" s="901">
        <v>0</v>
      </c>
      <c r="J11" s="902">
        <v>0.6</v>
      </c>
      <c r="L11" s="953"/>
      <c r="M11" s="953"/>
      <c r="N11" s="953"/>
      <c r="O11" s="953"/>
      <c r="P11" s="953"/>
      <c r="Q11" s="953"/>
      <c r="R11" s="953"/>
      <c r="S11" s="953"/>
      <c r="T11" s="953"/>
    </row>
    <row r="12" spans="1:20" s="903" customFormat="1" ht="21" customHeight="1">
      <c r="A12" s="909" t="s">
        <v>531</v>
      </c>
      <c r="B12" s="901">
        <v>8.6999999999999993</v>
      </c>
      <c r="C12" s="901">
        <v>9.1999999999999993</v>
      </c>
      <c r="D12" s="902">
        <v>17.899999999999999</v>
      </c>
      <c r="E12" s="901">
        <v>7.5</v>
      </c>
      <c r="F12" s="901">
        <v>10.100000000000001</v>
      </c>
      <c r="G12" s="902">
        <v>17.600000000000001</v>
      </c>
      <c r="H12" s="901">
        <v>8</v>
      </c>
      <c r="I12" s="901">
        <v>9.1999999999999993</v>
      </c>
      <c r="J12" s="902">
        <v>17.2</v>
      </c>
      <c r="L12" s="953"/>
      <c r="M12" s="953"/>
      <c r="N12" s="953"/>
      <c r="O12" s="953"/>
      <c r="P12" s="953"/>
      <c r="Q12" s="953"/>
      <c r="R12" s="953"/>
      <c r="S12" s="953"/>
      <c r="T12" s="953"/>
    </row>
    <row r="13" spans="1:20" s="903" customFormat="1" ht="21" customHeight="1">
      <c r="A13" s="909" t="s">
        <v>19</v>
      </c>
      <c r="B13" s="901">
        <v>19</v>
      </c>
      <c r="C13" s="901">
        <v>17.899999999999999</v>
      </c>
      <c r="D13" s="902">
        <v>36.9</v>
      </c>
      <c r="E13" s="901">
        <v>18.2</v>
      </c>
      <c r="F13" s="901">
        <v>12.100000000000001</v>
      </c>
      <c r="G13" s="902">
        <v>30.3</v>
      </c>
      <c r="H13" s="901">
        <v>16.600000000000001</v>
      </c>
      <c r="I13" s="901">
        <v>12</v>
      </c>
      <c r="J13" s="902">
        <v>28.6</v>
      </c>
      <c r="L13" s="953"/>
      <c r="M13" s="953"/>
      <c r="N13" s="953"/>
      <c r="O13" s="953"/>
      <c r="P13" s="953"/>
      <c r="Q13" s="953"/>
      <c r="R13" s="953"/>
      <c r="S13" s="953"/>
      <c r="T13" s="953"/>
    </row>
    <row r="14" spans="1:20" s="903" customFormat="1" ht="21" customHeight="1">
      <c r="A14" s="909" t="s">
        <v>480</v>
      </c>
      <c r="B14" s="901">
        <v>27.2</v>
      </c>
      <c r="C14" s="901">
        <v>7.7</v>
      </c>
      <c r="D14" s="902">
        <v>34.9</v>
      </c>
      <c r="E14" s="901">
        <v>27.5</v>
      </c>
      <c r="F14" s="901">
        <v>9</v>
      </c>
      <c r="G14" s="902">
        <v>36.5</v>
      </c>
      <c r="H14" s="901">
        <v>27.7</v>
      </c>
      <c r="I14" s="901">
        <v>8.8000000000000007</v>
      </c>
      <c r="J14" s="902">
        <v>36.5</v>
      </c>
      <c r="L14" s="953"/>
      <c r="M14" s="953"/>
      <c r="N14" s="953"/>
      <c r="O14" s="953"/>
      <c r="P14" s="953"/>
      <c r="Q14" s="953"/>
      <c r="R14" s="953"/>
      <c r="S14" s="953"/>
      <c r="T14" s="953"/>
    </row>
    <row r="15" spans="1:20" s="896" customFormat="1" ht="21" customHeight="1">
      <c r="A15" s="905" t="s">
        <v>4</v>
      </c>
      <c r="B15" s="906">
        <v>2.4</v>
      </c>
      <c r="C15" s="906">
        <v>0.2</v>
      </c>
      <c r="D15" s="907">
        <v>2.6</v>
      </c>
      <c r="E15" s="906">
        <v>2.4</v>
      </c>
      <c r="F15" s="906">
        <v>0.20000000000000018</v>
      </c>
      <c r="G15" s="907">
        <v>2.6</v>
      </c>
      <c r="H15" s="906">
        <v>2.2000000000000002</v>
      </c>
      <c r="I15" s="906">
        <v>0.2</v>
      </c>
      <c r="J15" s="907">
        <v>2.4000000000000004</v>
      </c>
      <c r="L15" s="953"/>
      <c r="M15" s="953"/>
      <c r="N15" s="953"/>
      <c r="O15" s="953"/>
      <c r="P15" s="953"/>
      <c r="Q15" s="953"/>
      <c r="R15" s="953"/>
      <c r="S15" s="953"/>
      <c r="T15" s="953"/>
    </row>
    <row r="16" spans="1:20" s="896" customFormat="1" ht="28.5" customHeight="1">
      <c r="A16" s="910" t="s">
        <v>293</v>
      </c>
      <c r="B16" s="906">
        <v>2.4</v>
      </c>
      <c r="C16" s="906">
        <v>0.4</v>
      </c>
      <c r="D16" s="907">
        <v>2.8</v>
      </c>
      <c r="E16" s="906">
        <v>2.2999999999999998</v>
      </c>
      <c r="F16" s="906">
        <v>0.5</v>
      </c>
      <c r="G16" s="907">
        <v>2.8</v>
      </c>
      <c r="H16" s="906">
        <v>2.6</v>
      </c>
      <c r="I16" s="906">
        <v>0.5</v>
      </c>
      <c r="J16" s="907">
        <v>3.1</v>
      </c>
      <c r="L16" s="953"/>
      <c r="M16" s="953"/>
      <c r="N16" s="953"/>
      <c r="O16" s="953"/>
      <c r="P16" s="953"/>
      <c r="Q16" s="953"/>
      <c r="R16" s="953"/>
      <c r="S16" s="953"/>
      <c r="T16" s="953"/>
    </row>
    <row r="17" spans="1:20" s="896" customFormat="1" ht="21" customHeight="1">
      <c r="A17" s="905" t="s">
        <v>5</v>
      </c>
      <c r="B17" s="906">
        <v>40.200000000000003</v>
      </c>
      <c r="C17" s="906">
        <v>1.2</v>
      </c>
      <c r="D17" s="907">
        <v>41.400000000000006</v>
      </c>
      <c r="E17" s="906">
        <v>40.5</v>
      </c>
      <c r="F17" s="906">
        <v>1.3999999999999986</v>
      </c>
      <c r="G17" s="907">
        <v>41.9</v>
      </c>
      <c r="H17" s="906">
        <v>43.8</v>
      </c>
      <c r="I17" s="906">
        <v>1.2</v>
      </c>
      <c r="J17" s="907">
        <v>45</v>
      </c>
      <c r="L17" s="953"/>
      <c r="M17" s="953"/>
      <c r="N17" s="953"/>
      <c r="O17" s="953"/>
      <c r="P17" s="953"/>
      <c r="Q17" s="953"/>
      <c r="R17" s="953"/>
      <c r="S17" s="953"/>
      <c r="T17" s="953"/>
    </row>
    <row r="18" spans="1:20" s="896" customFormat="1" ht="27.75" customHeight="1">
      <c r="A18" s="910" t="s">
        <v>17</v>
      </c>
      <c r="B18" s="906">
        <v>48.6</v>
      </c>
      <c r="C18" s="906">
        <v>40.4</v>
      </c>
      <c r="D18" s="907">
        <v>89</v>
      </c>
      <c r="E18" s="906">
        <v>48.6</v>
      </c>
      <c r="F18" s="906">
        <v>40.499999999999993</v>
      </c>
      <c r="G18" s="907">
        <v>89.1</v>
      </c>
      <c r="H18" s="906">
        <v>54.9</v>
      </c>
      <c r="I18" s="906">
        <v>41.6</v>
      </c>
      <c r="J18" s="907">
        <v>96.5</v>
      </c>
      <c r="L18" s="953"/>
      <c r="M18" s="953"/>
      <c r="N18" s="953"/>
      <c r="O18" s="953"/>
      <c r="P18" s="953"/>
      <c r="Q18" s="953"/>
      <c r="R18" s="953"/>
      <c r="S18" s="953"/>
      <c r="T18" s="953"/>
    </row>
    <row r="19" spans="1:20" s="896" customFormat="1" ht="21" customHeight="1">
      <c r="A19" s="910" t="s">
        <v>18</v>
      </c>
      <c r="B19" s="906">
        <v>31.3</v>
      </c>
      <c r="C19" s="906">
        <v>5.9</v>
      </c>
      <c r="D19" s="907">
        <v>37.200000000000003</v>
      </c>
      <c r="E19" s="906">
        <v>31.3</v>
      </c>
      <c r="F19" s="906">
        <v>5.9000000000000021</v>
      </c>
      <c r="G19" s="907">
        <v>37.200000000000003</v>
      </c>
      <c r="H19" s="906">
        <v>33.200000000000003</v>
      </c>
      <c r="I19" s="906">
        <v>6</v>
      </c>
      <c r="J19" s="907">
        <v>39.200000000000003</v>
      </c>
      <c r="L19" s="953"/>
      <c r="M19" s="953"/>
      <c r="N19" s="953"/>
      <c r="O19" s="953"/>
      <c r="P19" s="953"/>
      <c r="Q19" s="953"/>
      <c r="R19" s="953"/>
      <c r="S19" s="953"/>
      <c r="T19" s="953"/>
    </row>
    <row r="20" spans="1:20" s="896" customFormat="1" ht="21" customHeight="1">
      <c r="A20" s="905" t="s">
        <v>6</v>
      </c>
      <c r="B20" s="906">
        <v>22.4</v>
      </c>
      <c r="C20" s="906">
        <v>17.7</v>
      </c>
      <c r="D20" s="907">
        <v>40.099999999999994</v>
      </c>
      <c r="E20" s="906">
        <v>19.8</v>
      </c>
      <c r="F20" s="906">
        <v>16.2</v>
      </c>
      <c r="G20" s="907">
        <v>36</v>
      </c>
      <c r="H20" s="906">
        <v>22.5</v>
      </c>
      <c r="I20" s="906">
        <v>18.399999999999999</v>
      </c>
      <c r="J20" s="907">
        <v>40.9</v>
      </c>
      <c r="L20" s="953"/>
      <c r="M20" s="953"/>
      <c r="N20" s="953"/>
      <c r="O20" s="953"/>
      <c r="P20" s="953"/>
      <c r="Q20" s="953"/>
      <c r="R20" s="953"/>
      <c r="S20" s="953"/>
      <c r="T20" s="953"/>
    </row>
    <row r="21" spans="1:20" s="896" customFormat="1" ht="21" customHeight="1">
      <c r="A21" s="905" t="s">
        <v>7</v>
      </c>
      <c r="B21" s="906">
        <v>10.8</v>
      </c>
      <c r="C21" s="906">
        <v>7.5</v>
      </c>
      <c r="D21" s="907">
        <v>18.3</v>
      </c>
      <c r="E21" s="906">
        <v>10.8</v>
      </c>
      <c r="F21" s="906">
        <v>7.5999999999999979</v>
      </c>
      <c r="G21" s="907">
        <v>18.399999999999999</v>
      </c>
      <c r="H21" s="906">
        <v>11.5</v>
      </c>
      <c r="I21" s="906">
        <v>7.2</v>
      </c>
      <c r="J21" s="907">
        <v>18.7</v>
      </c>
      <c r="L21" s="953"/>
      <c r="M21" s="953"/>
      <c r="N21" s="953"/>
      <c r="O21" s="953"/>
      <c r="P21" s="953"/>
      <c r="Q21" s="953"/>
      <c r="R21" s="953"/>
      <c r="S21" s="953"/>
      <c r="T21" s="953"/>
    </row>
    <row r="22" spans="1:20" s="896" customFormat="1" ht="21" customHeight="1">
      <c r="A22" s="905" t="s">
        <v>8</v>
      </c>
      <c r="B22" s="906">
        <v>6.5</v>
      </c>
      <c r="C22" s="906">
        <v>7.9</v>
      </c>
      <c r="D22" s="907">
        <v>14.4</v>
      </c>
      <c r="E22" s="906">
        <v>6.6</v>
      </c>
      <c r="F22" s="906">
        <v>7.4</v>
      </c>
      <c r="G22" s="907">
        <v>14</v>
      </c>
      <c r="H22" s="906">
        <v>7</v>
      </c>
      <c r="I22" s="906">
        <v>8.3000000000000007</v>
      </c>
      <c r="J22" s="907">
        <v>15.3</v>
      </c>
      <c r="L22" s="953"/>
      <c r="M22" s="953"/>
      <c r="N22" s="953"/>
      <c r="O22" s="953"/>
      <c r="P22" s="953"/>
      <c r="Q22" s="953"/>
      <c r="R22" s="953"/>
      <c r="S22" s="953"/>
      <c r="T22" s="953"/>
    </row>
    <row r="23" spans="1:20" s="896" customFormat="1" ht="21" customHeight="1">
      <c r="A23" s="910" t="s">
        <v>9</v>
      </c>
      <c r="B23" s="906">
        <v>0.9</v>
      </c>
      <c r="C23" s="906">
        <v>0.5</v>
      </c>
      <c r="D23" s="907">
        <v>1.4</v>
      </c>
      <c r="E23" s="906">
        <v>0.7</v>
      </c>
      <c r="F23" s="906">
        <v>0.40000000000000013</v>
      </c>
      <c r="G23" s="907">
        <v>1.1000000000000001</v>
      </c>
      <c r="H23" s="906">
        <v>0.9</v>
      </c>
      <c r="I23" s="906">
        <v>0.6</v>
      </c>
      <c r="J23" s="907">
        <v>1.5</v>
      </c>
      <c r="L23" s="953"/>
      <c r="M23" s="953"/>
      <c r="N23" s="953"/>
      <c r="O23" s="953"/>
      <c r="P23" s="953"/>
      <c r="Q23" s="953"/>
      <c r="R23" s="953"/>
      <c r="S23" s="953"/>
      <c r="T23" s="953"/>
    </row>
    <row r="24" spans="1:20" s="896" customFormat="1" ht="21" customHeight="1">
      <c r="A24" s="910" t="s">
        <v>10</v>
      </c>
      <c r="B24" s="906">
        <v>6.8</v>
      </c>
      <c r="C24" s="906">
        <v>5.6</v>
      </c>
      <c r="D24" s="907">
        <v>12.399999999999999</v>
      </c>
      <c r="E24" s="906">
        <v>6.3</v>
      </c>
      <c r="F24" s="906">
        <v>6.1000000000000005</v>
      </c>
      <c r="G24" s="907">
        <v>12.4</v>
      </c>
      <c r="H24" s="906">
        <v>6.9</v>
      </c>
      <c r="I24" s="906">
        <v>6.4</v>
      </c>
      <c r="J24" s="907">
        <v>13.3</v>
      </c>
      <c r="L24" s="953"/>
      <c r="M24" s="953"/>
      <c r="N24" s="953"/>
      <c r="O24" s="953"/>
      <c r="P24" s="953"/>
      <c r="Q24" s="953"/>
      <c r="R24" s="953"/>
      <c r="S24" s="953"/>
      <c r="T24" s="953"/>
    </row>
    <row r="25" spans="1:20" s="896" customFormat="1" ht="21" customHeight="1">
      <c r="A25" s="910" t="s">
        <v>11</v>
      </c>
      <c r="B25" s="906">
        <v>13.7</v>
      </c>
      <c r="C25" s="906">
        <v>9.5</v>
      </c>
      <c r="D25" s="907">
        <v>23.2</v>
      </c>
      <c r="E25" s="906">
        <v>13.4</v>
      </c>
      <c r="F25" s="906">
        <v>7.9999999999999982</v>
      </c>
      <c r="G25" s="907">
        <v>21.4</v>
      </c>
      <c r="H25" s="906">
        <v>15.7</v>
      </c>
      <c r="I25" s="906">
        <v>9.1999999999999993</v>
      </c>
      <c r="J25" s="907">
        <v>24.9</v>
      </c>
      <c r="L25" s="953"/>
      <c r="M25" s="953"/>
      <c r="N25" s="953"/>
      <c r="O25" s="953"/>
      <c r="P25" s="953"/>
      <c r="Q25" s="953"/>
      <c r="R25" s="953"/>
      <c r="S25" s="953"/>
      <c r="T25" s="953"/>
    </row>
    <row r="26" spans="1:20" s="896" customFormat="1" ht="27" customHeight="1">
      <c r="A26" s="910" t="s">
        <v>12</v>
      </c>
      <c r="B26" s="906">
        <v>30.8</v>
      </c>
      <c r="C26" s="906">
        <v>13.9</v>
      </c>
      <c r="D26" s="907">
        <v>44.7</v>
      </c>
      <c r="E26" s="906">
        <v>29.4</v>
      </c>
      <c r="F26" s="906">
        <v>13.100000000000001</v>
      </c>
      <c r="G26" s="907">
        <v>42.5</v>
      </c>
      <c r="H26" s="906">
        <v>29.3</v>
      </c>
      <c r="I26" s="906">
        <v>13.8</v>
      </c>
      <c r="J26" s="907">
        <v>43.1</v>
      </c>
      <c r="L26" s="953"/>
      <c r="M26" s="953"/>
      <c r="N26" s="953"/>
      <c r="O26" s="953"/>
      <c r="P26" s="953"/>
      <c r="Q26" s="953"/>
      <c r="R26" s="953"/>
      <c r="S26" s="953"/>
      <c r="T26" s="953"/>
    </row>
    <row r="27" spans="1:20" s="896" customFormat="1" ht="21" customHeight="1">
      <c r="A27" s="905" t="s">
        <v>13</v>
      </c>
      <c r="B27" s="906">
        <v>11.1</v>
      </c>
      <c r="C27" s="906">
        <v>20.100000000000001</v>
      </c>
      <c r="D27" s="907">
        <v>31.200000000000003</v>
      </c>
      <c r="E27" s="906">
        <v>10.3</v>
      </c>
      <c r="F27" s="906">
        <v>19.2</v>
      </c>
      <c r="G27" s="907">
        <v>29.5</v>
      </c>
      <c r="H27" s="906">
        <v>10.9</v>
      </c>
      <c r="I27" s="906">
        <v>18.5</v>
      </c>
      <c r="J27" s="907">
        <v>29.4</v>
      </c>
      <c r="L27" s="953"/>
      <c r="M27" s="953"/>
      <c r="N27" s="953"/>
      <c r="O27" s="953"/>
      <c r="P27" s="953"/>
      <c r="Q27" s="953"/>
      <c r="R27" s="953"/>
      <c r="S27" s="953"/>
      <c r="T27" s="953"/>
    </row>
    <row r="28" spans="1:20" s="896" customFormat="1" ht="21" customHeight="1">
      <c r="A28" s="905" t="s">
        <v>14</v>
      </c>
      <c r="B28" s="906">
        <v>8.4</v>
      </c>
      <c r="C28" s="906">
        <v>11.6</v>
      </c>
      <c r="D28" s="907">
        <v>20</v>
      </c>
      <c r="E28" s="906">
        <v>7.8</v>
      </c>
      <c r="F28" s="906">
        <v>11.099999999999998</v>
      </c>
      <c r="G28" s="907">
        <v>18.899999999999999</v>
      </c>
      <c r="H28" s="906">
        <v>8.5</v>
      </c>
      <c r="I28" s="906">
        <v>11.9</v>
      </c>
      <c r="J28" s="907">
        <v>20.399999999999999</v>
      </c>
      <c r="L28" s="953"/>
      <c r="M28" s="953"/>
      <c r="N28" s="953"/>
      <c r="O28" s="953"/>
      <c r="P28" s="953"/>
      <c r="Q28" s="953"/>
      <c r="R28" s="953"/>
      <c r="S28" s="953"/>
      <c r="T28" s="953"/>
    </row>
    <row r="29" spans="1:20" s="896" customFormat="1" ht="21" customHeight="1">
      <c r="A29" s="905" t="s">
        <v>15</v>
      </c>
      <c r="B29" s="906">
        <v>7.2</v>
      </c>
      <c r="C29" s="906">
        <v>4.5</v>
      </c>
      <c r="D29" s="907">
        <v>11.7</v>
      </c>
      <c r="E29" s="906">
        <v>5.9</v>
      </c>
      <c r="F29" s="906">
        <v>3.7999999999999989</v>
      </c>
      <c r="G29" s="907">
        <v>9.6999999999999993</v>
      </c>
      <c r="H29" s="906">
        <v>6.1</v>
      </c>
      <c r="I29" s="906">
        <v>4</v>
      </c>
      <c r="J29" s="907">
        <v>10.1</v>
      </c>
      <c r="L29" s="953"/>
      <c r="M29" s="953"/>
      <c r="N29" s="953"/>
      <c r="O29" s="953"/>
      <c r="P29" s="953"/>
      <c r="Q29" s="953"/>
      <c r="R29" s="953"/>
      <c r="S29" s="953"/>
      <c r="T29" s="953"/>
    </row>
    <row r="30" spans="1:20" ht="21" customHeight="1">
      <c r="A30" s="911" t="s">
        <v>16</v>
      </c>
      <c r="B30" s="912">
        <v>7.7</v>
      </c>
      <c r="C30" s="912">
        <v>23.8</v>
      </c>
      <c r="D30" s="913">
        <v>31.5</v>
      </c>
      <c r="E30" s="912">
        <v>3.5</v>
      </c>
      <c r="F30" s="912">
        <v>17.600000000000001</v>
      </c>
      <c r="G30" s="913">
        <v>21.1</v>
      </c>
      <c r="H30" s="912">
        <v>6.2</v>
      </c>
      <c r="I30" s="912">
        <v>22.7</v>
      </c>
      <c r="J30" s="913">
        <v>28.9</v>
      </c>
      <c r="L30" s="953"/>
      <c r="M30" s="953"/>
      <c r="N30" s="953"/>
      <c r="O30" s="953"/>
      <c r="P30" s="953"/>
      <c r="Q30" s="953"/>
      <c r="R30" s="953"/>
      <c r="S30" s="953"/>
      <c r="T30" s="953"/>
    </row>
    <row r="31" spans="1:20" ht="21" customHeight="1">
      <c r="A31" s="914" t="s">
        <v>448</v>
      </c>
      <c r="B31" s="915">
        <v>335.2</v>
      </c>
      <c r="C31" s="915">
        <v>214.50000000000003</v>
      </c>
      <c r="D31" s="915">
        <v>549.69999999999993</v>
      </c>
      <c r="E31" s="915">
        <v>317.3</v>
      </c>
      <c r="F31" s="915">
        <v>197.09999999999997</v>
      </c>
      <c r="G31" s="915">
        <v>514.39999999999986</v>
      </c>
      <c r="H31" s="915">
        <v>340.39999999999992</v>
      </c>
      <c r="I31" s="915">
        <v>207.5</v>
      </c>
      <c r="J31" s="915">
        <v>547.89999999999986</v>
      </c>
      <c r="L31" s="953"/>
      <c r="M31" s="953"/>
      <c r="N31" s="953"/>
      <c r="O31" s="953"/>
      <c r="P31" s="953"/>
      <c r="Q31" s="953"/>
      <c r="R31" s="953"/>
      <c r="S31" s="953"/>
      <c r="T31" s="953"/>
    </row>
    <row r="32" spans="1:20" ht="21" customHeight="1">
      <c r="A32" s="916" t="s">
        <v>760</v>
      </c>
      <c r="B32" s="917"/>
      <c r="C32" s="917"/>
      <c r="D32" s="917"/>
      <c r="E32" s="917"/>
      <c r="F32" s="917"/>
      <c r="G32" s="917"/>
    </row>
    <row r="33" spans="1:7" s="920" customFormat="1" ht="21" customHeight="1">
      <c r="A33" s="918" t="s">
        <v>761</v>
      </c>
      <c r="B33" s="919"/>
      <c r="C33" s="919"/>
      <c r="D33" s="919"/>
      <c r="E33" s="919"/>
      <c r="F33" s="919"/>
      <c r="G33" s="919"/>
    </row>
    <row r="34" spans="1:7" s="920" customFormat="1" ht="21" customHeight="1">
      <c r="A34" s="918" t="s">
        <v>762</v>
      </c>
      <c r="B34" s="919"/>
      <c r="C34" s="919"/>
      <c r="D34" s="919"/>
      <c r="E34" s="919"/>
      <c r="F34" s="919"/>
      <c r="G34" s="919"/>
    </row>
    <row r="35" spans="1:7" s="921" customFormat="1" ht="32.25" customHeight="1">
      <c r="A35" s="1095" t="s">
        <v>763</v>
      </c>
      <c r="B35" s="1095"/>
      <c r="C35" s="1095"/>
      <c r="D35" s="1095"/>
      <c r="E35" s="1095"/>
      <c r="F35" s="1095"/>
      <c r="G35" s="1095"/>
    </row>
    <row r="36" spans="1:7" s="921" customFormat="1" ht="14.25" customHeight="1">
      <c r="A36" s="922"/>
      <c r="B36" s="920"/>
      <c r="C36" s="920"/>
      <c r="D36" s="892"/>
      <c r="G36" s="893"/>
    </row>
    <row r="37" spans="1:7" s="921" customFormat="1">
      <c r="A37" s="891"/>
      <c r="B37" s="923"/>
      <c r="C37" s="923"/>
      <c r="D37" s="923"/>
      <c r="E37" s="923"/>
      <c r="F37" s="923"/>
      <c r="G37" s="923"/>
    </row>
    <row r="38" spans="1:7" s="921" customFormat="1">
      <c r="A38" s="891"/>
      <c r="B38" s="920"/>
      <c r="C38" s="920"/>
      <c r="D38" s="892"/>
      <c r="G38" s="893"/>
    </row>
    <row r="39" spans="1:7" s="921" customFormat="1">
      <c r="A39" s="891"/>
      <c r="B39" s="920"/>
      <c r="C39" s="920"/>
      <c r="D39" s="892"/>
      <c r="G39" s="893"/>
    </row>
    <row r="40" spans="1:7" s="921" customFormat="1">
      <c r="A40" s="891"/>
      <c r="B40" s="920"/>
      <c r="C40" s="920"/>
      <c r="D40" s="892"/>
      <c r="G40" s="893"/>
    </row>
    <row r="41" spans="1:7" s="921" customFormat="1">
      <c r="A41" s="891"/>
      <c r="B41" s="920"/>
      <c r="C41" s="920"/>
      <c r="D41" s="892"/>
      <c r="G41" s="893"/>
    </row>
    <row r="42" spans="1:7" s="921" customFormat="1">
      <c r="A42" s="891"/>
      <c r="B42" s="920"/>
      <c r="C42" s="920"/>
      <c r="D42" s="892"/>
      <c r="G42" s="893"/>
    </row>
    <row r="43" spans="1:7" s="921" customFormat="1">
      <c r="A43" s="891"/>
      <c r="B43" s="920"/>
      <c r="C43" s="920"/>
      <c r="D43" s="892"/>
      <c r="G43" s="893"/>
    </row>
    <row r="44" spans="1:7" s="921" customFormat="1">
      <c r="A44" s="891"/>
      <c r="B44" s="920"/>
      <c r="C44" s="920"/>
      <c r="D44" s="892"/>
      <c r="G44" s="893"/>
    </row>
    <row r="45" spans="1:7" s="921" customFormat="1">
      <c r="A45" s="891"/>
      <c r="B45" s="920"/>
      <c r="C45" s="920"/>
      <c r="D45" s="892"/>
      <c r="G45" s="893"/>
    </row>
    <row r="46" spans="1:7" s="921" customFormat="1">
      <c r="A46" s="891"/>
      <c r="B46" s="920"/>
      <c r="C46" s="920"/>
      <c r="D46" s="892"/>
      <c r="G46" s="893"/>
    </row>
    <row r="47" spans="1:7" s="921" customFormat="1">
      <c r="A47" s="891"/>
      <c r="B47" s="920"/>
      <c r="C47" s="920"/>
      <c r="D47" s="892"/>
      <c r="G47" s="893"/>
    </row>
    <row r="48" spans="1:7" s="921" customFormat="1">
      <c r="A48" s="891"/>
      <c r="B48" s="920"/>
      <c r="C48" s="920"/>
      <c r="D48" s="892"/>
      <c r="G48" s="893"/>
    </row>
    <row r="49" spans="1:7" s="921" customFormat="1">
      <c r="A49" s="891"/>
      <c r="B49" s="920"/>
      <c r="C49" s="920"/>
      <c r="D49" s="892"/>
      <c r="G49" s="893"/>
    </row>
    <row r="50" spans="1:7" s="921" customFormat="1">
      <c r="A50" s="891"/>
      <c r="B50" s="920"/>
      <c r="C50" s="920"/>
      <c r="D50" s="892"/>
      <c r="G50" s="893"/>
    </row>
    <row r="51" spans="1:7" s="921" customFormat="1">
      <c r="A51" s="891"/>
      <c r="B51" s="920"/>
      <c r="C51" s="920"/>
      <c r="D51" s="892"/>
      <c r="G51" s="893"/>
    </row>
    <row r="52" spans="1:7" s="921" customFormat="1">
      <c r="A52" s="891"/>
      <c r="B52" s="920"/>
      <c r="C52" s="920"/>
      <c r="D52" s="892"/>
      <c r="G52" s="893"/>
    </row>
    <row r="53" spans="1:7" s="921" customFormat="1">
      <c r="A53" s="891"/>
      <c r="B53" s="920"/>
      <c r="C53" s="920"/>
      <c r="D53" s="892"/>
      <c r="G53" s="893"/>
    </row>
    <row r="54" spans="1:7" s="921" customFormat="1">
      <c r="A54" s="891"/>
      <c r="B54" s="920"/>
      <c r="C54" s="920"/>
      <c r="D54" s="892"/>
      <c r="G54" s="893"/>
    </row>
    <row r="55" spans="1:7" s="921" customFormat="1">
      <c r="A55" s="891"/>
      <c r="B55" s="920"/>
      <c r="C55" s="920"/>
      <c r="D55" s="892"/>
      <c r="G55" s="893"/>
    </row>
    <row r="56" spans="1:7" s="921" customFormat="1">
      <c r="A56" s="891"/>
      <c r="B56" s="920"/>
      <c r="C56" s="920"/>
      <c r="D56" s="892"/>
      <c r="G56" s="893"/>
    </row>
    <row r="57" spans="1:7" s="921" customFormat="1">
      <c r="A57" s="891"/>
      <c r="B57" s="920"/>
      <c r="C57" s="920"/>
      <c r="D57" s="892"/>
      <c r="G57" s="893"/>
    </row>
    <row r="58" spans="1:7" s="921" customFormat="1">
      <c r="A58" s="891"/>
      <c r="B58" s="920"/>
      <c r="C58" s="920"/>
      <c r="D58" s="892"/>
      <c r="G58" s="893"/>
    </row>
    <row r="59" spans="1:7" s="921" customFormat="1">
      <c r="A59" s="891"/>
      <c r="B59" s="920"/>
      <c r="C59" s="920"/>
      <c r="D59" s="892"/>
      <c r="G59" s="893"/>
    </row>
    <row r="60" spans="1:7" s="921" customFormat="1">
      <c r="A60" s="891"/>
      <c r="B60" s="920"/>
      <c r="C60" s="920"/>
      <c r="D60" s="892"/>
      <c r="G60" s="893"/>
    </row>
    <row r="61" spans="1:7" s="921" customFormat="1">
      <c r="A61" s="891"/>
      <c r="B61" s="920"/>
      <c r="C61" s="920"/>
      <c r="D61" s="892"/>
      <c r="G61" s="893"/>
    </row>
    <row r="62" spans="1:7" s="921" customFormat="1">
      <c r="A62" s="891"/>
      <c r="B62" s="920"/>
      <c r="C62" s="920"/>
      <c r="D62" s="892"/>
      <c r="G62" s="893"/>
    </row>
    <row r="63" spans="1:7" s="921" customFormat="1">
      <c r="A63" s="891"/>
      <c r="B63" s="920"/>
      <c r="C63" s="920"/>
      <c r="D63" s="892"/>
      <c r="G63" s="893"/>
    </row>
    <row r="64" spans="1:7" s="921" customFormat="1">
      <c r="A64" s="891"/>
      <c r="B64" s="920"/>
      <c r="C64" s="920"/>
      <c r="D64" s="892"/>
      <c r="G64" s="893"/>
    </row>
  </sheetData>
  <mergeCells count="6">
    <mergeCell ref="H4:J4"/>
    <mergeCell ref="A35:G35"/>
    <mergeCell ref="A2:G2"/>
    <mergeCell ref="A4:A5"/>
    <mergeCell ref="B4:D4"/>
    <mergeCell ref="E4:G4"/>
  </mergeCells>
  <hyperlinks>
    <hyperlink ref="A1" location="'Table of Contents'!A1" display="Back to Table of contents" xr:uid="{26BF7E78-E873-40E3-BAB4-B6B6F7618859}"/>
  </hyperlinks>
  <pageMargins left="0.82677165354330717" right="0.31496062992125984" top="0.19685039370078741" bottom="0.11811023622047245" header="0.31496062992125984" footer="0.31496062992125984"/>
  <pageSetup paperSize="9" scale="74"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05B2-D37B-4D34-A474-2A9383B0F08D}">
  <sheetPr>
    <tabColor theme="8" tint="0.79998168889431442"/>
  </sheetPr>
  <dimension ref="A1:T64"/>
  <sheetViews>
    <sheetView showGridLines="0" zoomScaleNormal="100" workbookViewId="0"/>
  </sheetViews>
  <sheetFormatPr defaultColWidth="9.140625" defaultRowHeight="12.75"/>
  <cols>
    <col min="1" max="1" width="42.28515625" style="920" customWidth="1"/>
    <col min="2" max="2" width="9.28515625" style="920" customWidth="1"/>
    <col min="3" max="3" width="10.28515625" style="920" customWidth="1"/>
    <col min="4" max="4" width="9" style="892" customWidth="1"/>
    <col min="5" max="6" width="9.5703125" style="921" customWidth="1"/>
    <col min="7" max="7" width="8.28515625" style="893" customWidth="1"/>
    <col min="8" max="218" width="9.140625" style="891"/>
    <col min="219" max="219" width="33.7109375" style="891" customWidth="1"/>
    <col min="220" max="220" width="9" style="891" customWidth="1"/>
    <col min="221" max="221" width="9.5703125" style="891" customWidth="1"/>
    <col min="222" max="222" width="9.42578125" style="891" customWidth="1"/>
    <col min="223" max="223" width="9.28515625" style="891" customWidth="1"/>
    <col min="224" max="224" width="8.42578125" style="891" customWidth="1"/>
    <col min="225" max="225" width="11.5703125" style="891" customWidth="1"/>
    <col min="226" max="227" width="9.5703125" style="891" customWidth="1"/>
    <col min="228" max="228" width="11.140625" style="891" customWidth="1"/>
    <col min="229" max="229" width="8" style="891" customWidth="1"/>
    <col min="230" max="16384" width="9.140625" style="891"/>
  </cols>
  <sheetData>
    <row r="1" spans="1:20" s="1" customFormat="1" ht="15" customHeight="1">
      <c r="A1" s="924" t="s">
        <v>0</v>
      </c>
    </row>
    <row r="2" spans="1:20" ht="18" customHeight="1">
      <c r="A2" s="925" t="s">
        <v>764</v>
      </c>
      <c r="B2" s="892"/>
      <c r="C2" s="892"/>
      <c r="E2" s="893"/>
      <c r="F2" s="893"/>
    </row>
    <row r="3" spans="1:20" ht="12.75" customHeight="1">
      <c r="A3" s="892"/>
      <c r="B3" s="892"/>
      <c r="C3" s="892"/>
      <c r="E3" s="893"/>
      <c r="F3" s="893"/>
      <c r="J3" s="926" t="s">
        <v>732</v>
      </c>
    </row>
    <row r="4" spans="1:20" ht="17.25" customHeight="1">
      <c r="A4" s="1097" t="s">
        <v>78</v>
      </c>
      <c r="B4" s="1100">
        <v>2020</v>
      </c>
      <c r="C4" s="1101"/>
      <c r="D4" s="1101"/>
      <c r="E4" s="1100" t="s">
        <v>765</v>
      </c>
      <c r="F4" s="1101"/>
      <c r="G4" s="1101"/>
      <c r="H4" s="1100" t="s">
        <v>766</v>
      </c>
      <c r="I4" s="1101"/>
      <c r="J4" s="1101"/>
    </row>
    <row r="5" spans="1:20" s="896" customFormat="1" ht="40.5" customHeight="1">
      <c r="A5" s="1098"/>
      <c r="B5" s="927" t="s">
        <v>767</v>
      </c>
      <c r="C5" s="928" t="s">
        <v>768</v>
      </c>
      <c r="D5" s="929" t="s">
        <v>448</v>
      </c>
      <c r="E5" s="927" t="s">
        <v>767</v>
      </c>
      <c r="F5" s="928" t="s">
        <v>768</v>
      </c>
      <c r="G5" s="929" t="s">
        <v>448</v>
      </c>
      <c r="H5" s="927" t="s">
        <v>767</v>
      </c>
      <c r="I5" s="928" t="s">
        <v>768</v>
      </c>
      <c r="J5" s="929" t="s">
        <v>448</v>
      </c>
    </row>
    <row r="6" spans="1:20" s="896" customFormat="1" ht="15" customHeight="1">
      <c r="A6" s="930" t="s">
        <v>1</v>
      </c>
      <c r="B6" s="931">
        <v>9.1999999999999993</v>
      </c>
      <c r="C6" s="931">
        <v>26.2</v>
      </c>
      <c r="D6" s="932">
        <v>35.4</v>
      </c>
      <c r="E6" s="931">
        <v>8.4</v>
      </c>
      <c r="F6" s="931">
        <v>20.9</v>
      </c>
      <c r="G6" s="932">
        <v>29.3</v>
      </c>
      <c r="H6" s="931">
        <v>8.4</v>
      </c>
      <c r="I6" s="931">
        <v>22.5</v>
      </c>
      <c r="J6" s="932">
        <v>30.9</v>
      </c>
      <c r="L6" s="953"/>
      <c r="M6" s="953"/>
      <c r="N6" s="953"/>
      <c r="O6" s="953"/>
      <c r="P6" s="953"/>
      <c r="Q6" s="953"/>
      <c r="R6" s="953"/>
      <c r="S6" s="953"/>
      <c r="T6" s="953"/>
    </row>
    <row r="7" spans="1:20" s="903" customFormat="1" ht="14.25" customHeight="1">
      <c r="A7" s="933" t="s">
        <v>479</v>
      </c>
      <c r="B7" s="934">
        <v>4.9000000000000004</v>
      </c>
      <c r="C7" s="934">
        <v>1.3</v>
      </c>
      <c r="D7" s="935">
        <v>6.2</v>
      </c>
      <c r="E7" s="934">
        <v>4.2</v>
      </c>
      <c r="F7" s="934">
        <v>1.1000000000000005</v>
      </c>
      <c r="G7" s="935">
        <v>5.3</v>
      </c>
      <c r="H7" s="934">
        <v>4.0999999999999996</v>
      </c>
      <c r="I7" s="934">
        <v>1.5000000000000004</v>
      </c>
      <c r="J7" s="935">
        <v>5.6000000000000005</v>
      </c>
      <c r="L7" s="953"/>
      <c r="M7" s="953"/>
      <c r="N7" s="953"/>
      <c r="O7" s="953"/>
      <c r="P7" s="953"/>
      <c r="Q7" s="953"/>
      <c r="R7" s="953"/>
      <c r="S7" s="953"/>
      <c r="T7" s="953"/>
    </row>
    <row r="8" spans="1:20" s="903" customFormat="1" ht="14.25" customHeight="1">
      <c r="A8" s="936" t="s">
        <v>769</v>
      </c>
      <c r="B8" s="934">
        <v>4.3</v>
      </c>
      <c r="C8" s="934">
        <v>24.9</v>
      </c>
      <c r="D8" s="935">
        <v>29.2</v>
      </c>
      <c r="E8" s="934">
        <v>4.2</v>
      </c>
      <c r="F8" s="934">
        <v>19.799999999999997</v>
      </c>
      <c r="G8" s="935">
        <v>24</v>
      </c>
      <c r="H8" s="934">
        <v>4.3000000000000007</v>
      </c>
      <c r="I8" s="934">
        <v>21</v>
      </c>
      <c r="J8" s="935">
        <v>25.3</v>
      </c>
      <c r="L8" s="953"/>
      <c r="M8" s="953"/>
      <c r="N8" s="953"/>
      <c r="O8" s="953"/>
      <c r="P8" s="953"/>
      <c r="Q8" s="953"/>
      <c r="R8" s="953"/>
      <c r="S8" s="953"/>
      <c r="T8" s="953"/>
    </row>
    <row r="9" spans="1:20" s="896" customFormat="1" ht="15" customHeight="1">
      <c r="A9" s="937" t="s">
        <v>2</v>
      </c>
      <c r="B9" s="938">
        <v>1</v>
      </c>
      <c r="C9" s="938">
        <v>1</v>
      </c>
      <c r="D9" s="939">
        <v>2</v>
      </c>
      <c r="E9" s="938">
        <v>0.9</v>
      </c>
      <c r="F9" s="938">
        <v>0.6</v>
      </c>
      <c r="G9" s="939">
        <v>1.5</v>
      </c>
      <c r="H9" s="938">
        <v>0.8</v>
      </c>
      <c r="I9" s="938">
        <v>0.59999999999999987</v>
      </c>
      <c r="J9" s="939">
        <v>1.4</v>
      </c>
      <c r="L9" s="953"/>
      <c r="M9" s="953"/>
      <c r="N9" s="953"/>
      <c r="O9" s="953"/>
      <c r="P9" s="953"/>
      <c r="Q9" s="953"/>
      <c r="R9" s="953"/>
      <c r="S9" s="953"/>
      <c r="T9" s="953"/>
    </row>
    <row r="10" spans="1:20" s="896" customFormat="1" ht="15" customHeight="1">
      <c r="A10" s="937" t="s">
        <v>3</v>
      </c>
      <c r="B10" s="938">
        <v>63</v>
      </c>
      <c r="C10" s="938">
        <v>27.4</v>
      </c>
      <c r="D10" s="939">
        <v>90.4</v>
      </c>
      <c r="E10" s="938">
        <v>55.6</v>
      </c>
      <c r="F10" s="938">
        <v>29.4</v>
      </c>
      <c r="G10" s="939">
        <v>85</v>
      </c>
      <c r="H10" s="938">
        <v>53.5</v>
      </c>
      <c r="I10" s="938">
        <v>29.399999999999995</v>
      </c>
      <c r="J10" s="939">
        <v>82.9</v>
      </c>
      <c r="L10" s="953"/>
      <c r="M10" s="953"/>
      <c r="N10" s="953"/>
      <c r="O10" s="953"/>
      <c r="P10" s="953"/>
      <c r="Q10" s="953"/>
      <c r="R10" s="953"/>
      <c r="S10" s="953"/>
      <c r="T10" s="953"/>
    </row>
    <row r="11" spans="1:20" s="903" customFormat="1" ht="14.25" customHeight="1">
      <c r="A11" s="933" t="s">
        <v>31</v>
      </c>
      <c r="B11" s="934">
        <v>0.7</v>
      </c>
      <c r="C11" s="934">
        <v>0</v>
      </c>
      <c r="D11" s="935">
        <v>0.7</v>
      </c>
      <c r="E11" s="934">
        <v>0.6</v>
      </c>
      <c r="F11" s="934">
        <v>0</v>
      </c>
      <c r="G11" s="935">
        <v>0.6</v>
      </c>
      <c r="H11" s="934">
        <v>0.6</v>
      </c>
      <c r="I11" s="934">
        <v>0</v>
      </c>
      <c r="J11" s="935">
        <v>0.6</v>
      </c>
      <c r="L11" s="953"/>
      <c r="M11" s="953"/>
      <c r="N11" s="953"/>
      <c r="O11" s="953"/>
      <c r="P11" s="953"/>
      <c r="Q11" s="953"/>
      <c r="R11" s="953"/>
      <c r="S11" s="953"/>
      <c r="T11" s="953"/>
    </row>
    <row r="12" spans="1:20" s="903" customFormat="1" ht="14.25" customHeight="1">
      <c r="A12" s="936" t="s">
        <v>531</v>
      </c>
      <c r="B12" s="934">
        <v>10.8</v>
      </c>
      <c r="C12" s="934">
        <v>7.1</v>
      </c>
      <c r="D12" s="935">
        <v>17.899999999999999</v>
      </c>
      <c r="E12" s="934">
        <v>10.199999999999999</v>
      </c>
      <c r="F12" s="934">
        <v>7.4000000000000021</v>
      </c>
      <c r="G12" s="935">
        <v>17.600000000000001</v>
      </c>
      <c r="H12" s="934">
        <v>9.9</v>
      </c>
      <c r="I12" s="934">
        <v>7.2999999999999989</v>
      </c>
      <c r="J12" s="935">
        <v>17.2</v>
      </c>
      <c r="L12" s="953"/>
      <c r="M12" s="953"/>
      <c r="N12" s="953"/>
      <c r="O12" s="953"/>
      <c r="P12" s="953"/>
      <c r="Q12" s="953"/>
      <c r="R12" s="953"/>
      <c r="S12" s="953"/>
      <c r="T12" s="953"/>
    </row>
    <row r="13" spans="1:20" s="903" customFormat="1" ht="14.25" customHeight="1">
      <c r="A13" s="936" t="s">
        <v>19</v>
      </c>
      <c r="B13" s="934">
        <v>32.200000000000003</v>
      </c>
      <c r="C13" s="934">
        <v>4.7</v>
      </c>
      <c r="D13" s="935">
        <v>36.900000000000006</v>
      </c>
      <c r="E13" s="934">
        <v>26.3</v>
      </c>
      <c r="F13" s="934">
        <v>4</v>
      </c>
      <c r="G13" s="935">
        <v>30.3</v>
      </c>
      <c r="H13" s="934">
        <v>24.1</v>
      </c>
      <c r="I13" s="934">
        <v>4.5000000000000018</v>
      </c>
      <c r="J13" s="935">
        <v>28.6</v>
      </c>
      <c r="L13" s="953"/>
      <c r="M13" s="953"/>
      <c r="N13" s="953"/>
      <c r="O13" s="953"/>
      <c r="P13" s="953"/>
      <c r="Q13" s="953"/>
      <c r="R13" s="953"/>
      <c r="S13" s="953"/>
      <c r="T13" s="953"/>
    </row>
    <row r="14" spans="1:20" s="903" customFormat="1" ht="14.25" customHeight="1">
      <c r="A14" s="936" t="s">
        <v>480</v>
      </c>
      <c r="B14" s="934">
        <v>19.3</v>
      </c>
      <c r="C14" s="934">
        <v>15.6</v>
      </c>
      <c r="D14" s="935">
        <v>34.9</v>
      </c>
      <c r="E14" s="934">
        <v>18.5</v>
      </c>
      <c r="F14" s="934">
        <v>18</v>
      </c>
      <c r="G14" s="935">
        <v>36.5</v>
      </c>
      <c r="H14" s="934">
        <v>18.899999999999999</v>
      </c>
      <c r="I14" s="934">
        <v>17.600000000000001</v>
      </c>
      <c r="J14" s="935">
        <v>36.5</v>
      </c>
      <c r="L14" s="953"/>
      <c r="M14" s="953"/>
      <c r="N14" s="953"/>
      <c r="O14" s="953"/>
      <c r="P14" s="953"/>
      <c r="Q14" s="953"/>
      <c r="R14" s="953"/>
      <c r="S14" s="953"/>
      <c r="T14" s="953"/>
    </row>
    <row r="15" spans="1:20" s="896" customFormat="1" ht="15.75" customHeight="1">
      <c r="A15" s="937" t="s">
        <v>4</v>
      </c>
      <c r="B15" s="938">
        <v>2.6</v>
      </c>
      <c r="C15" s="938">
        <v>0</v>
      </c>
      <c r="D15" s="939">
        <v>2.6</v>
      </c>
      <c r="E15" s="938">
        <v>2.6</v>
      </c>
      <c r="F15" s="938">
        <v>0</v>
      </c>
      <c r="G15" s="939">
        <v>2.6</v>
      </c>
      <c r="H15" s="938">
        <v>2.4000000000000004</v>
      </c>
      <c r="I15" s="938">
        <v>0</v>
      </c>
      <c r="J15" s="939">
        <v>2.4000000000000004</v>
      </c>
      <c r="L15" s="953"/>
      <c r="M15" s="953"/>
      <c r="N15" s="953"/>
      <c r="O15" s="953"/>
      <c r="P15" s="953"/>
      <c r="Q15" s="953"/>
      <c r="R15" s="953"/>
      <c r="S15" s="953"/>
      <c r="T15" s="953"/>
    </row>
    <row r="16" spans="1:20" s="896" customFormat="1" ht="27" customHeight="1">
      <c r="A16" s="940" t="s">
        <v>293</v>
      </c>
      <c r="B16" s="938">
        <v>2.2000000000000002</v>
      </c>
      <c r="C16" s="938">
        <v>0.6</v>
      </c>
      <c r="D16" s="939">
        <v>2.8000000000000003</v>
      </c>
      <c r="E16" s="938">
        <v>2.1</v>
      </c>
      <c r="F16" s="938">
        <v>0.69999999999999973</v>
      </c>
      <c r="G16" s="939">
        <v>2.8</v>
      </c>
      <c r="H16" s="938">
        <v>2.5</v>
      </c>
      <c r="I16" s="938">
        <v>0.60000000000000009</v>
      </c>
      <c r="J16" s="939">
        <v>3.1</v>
      </c>
      <c r="L16" s="953"/>
      <c r="M16" s="953"/>
      <c r="N16" s="953"/>
      <c r="O16" s="953"/>
      <c r="P16" s="953"/>
      <c r="Q16" s="953"/>
      <c r="R16" s="953"/>
      <c r="S16" s="953"/>
      <c r="T16" s="953"/>
    </row>
    <row r="17" spans="1:20" s="896" customFormat="1" ht="15" customHeight="1">
      <c r="A17" s="937" t="s">
        <v>5</v>
      </c>
      <c r="B17" s="938">
        <v>17.100000000000001</v>
      </c>
      <c r="C17" s="938">
        <v>24.3</v>
      </c>
      <c r="D17" s="939">
        <v>41.400000000000006</v>
      </c>
      <c r="E17" s="938">
        <v>17.5</v>
      </c>
      <c r="F17" s="938">
        <v>24.4</v>
      </c>
      <c r="G17" s="939">
        <v>41.9</v>
      </c>
      <c r="H17" s="938">
        <v>16.599999999999998</v>
      </c>
      <c r="I17" s="938">
        <v>28.4</v>
      </c>
      <c r="J17" s="939">
        <v>45</v>
      </c>
      <c r="L17" s="953"/>
      <c r="M17" s="953"/>
      <c r="N17" s="953"/>
      <c r="O17" s="953"/>
      <c r="P17" s="953"/>
      <c r="Q17" s="953"/>
      <c r="R17" s="953"/>
      <c r="S17" s="953"/>
      <c r="T17" s="953"/>
    </row>
    <row r="18" spans="1:20" s="896" customFormat="1" ht="27.75" customHeight="1">
      <c r="A18" s="940" t="s">
        <v>17</v>
      </c>
      <c r="B18" s="938">
        <v>31.3</v>
      </c>
      <c r="C18" s="938">
        <v>57.7</v>
      </c>
      <c r="D18" s="939">
        <v>89</v>
      </c>
      <c r="E18" s="938">
        <v>30.4</v>
      </c>
      <c r="F18" s="938">
        <v>58.699999999999996</v>
      </c>
      <c r="G18" s="939">
        <v>89.1</v>
      </c>
      <c r="H18" s="938">
        <v>30.6</v>
      </c>
      <c r="I18" s="938">
        <v>65.900000000000006</v>
      </c>
      <c r="J18" s="939">
        <v>96.5</v>
      </c>
      <c r="L18" s="953"/>
      <c r="M18" s="953"/>
      <c r="N18" s="953"/>
      <c r="O18" s="953"/>
      <c r="P18" s="953"/>
      <c r="Q18" s="953"/>
      <c r="R18" s="953"/>
      <c r="S18" s="953"/>
      <c r="T18" s="953"/>
    </row>
    <row r="19" spans="1:20" s="896" customFormat="1" ht="15" customHeight="1">
      <c r="A19" s="940" t="s">
        <v>18</v>
      </c>
      <c r="B19" s="938">
        <v>15.9</v>
      </c>
      <c r="C19" s="938">
        <v>21.3</v>
      </c>
      <c r="D19" s="939">
        <v>37.200000000000003</v>
      </c>
      <c r="E19" s="938">
        <v>14.9</v>
      </c>
      <c r="F19" s="938">
        <v>22.300000000000004</v>
      </c>
      <c r="G19" s="939">
        <v>37.200000000000003</v>
      </c>
      <c r="H19" s="938">
        <v>14.8</v>
      </c>
      <c r="I19" s="938">
        <v>24.400000000000002</v>
      </c>
      <c r="J19" s="939">
        <v>39.200000000000003</v>
      </c>
      <c r="L19" s="953"/>
      <c r="M19" s="953"/>
      <c r="N19" s="953"/>
      <c r="O19" s="953"/>
      <c r="P19" s="953"/>
      <c r="Q19" s="953"/>
      <c r="R19" s="953"/>
      <c r="S19" s="953"/>
      <c r="T19" s="953"/>
    </row>
    <row r="20" spans="1:20" s="896" customFormat="1" ht="15" customHeight="1">
      <c r="A20" s="937" t="s">
        <v>6</v>
      </c>
      <c r="B20" s="938">
        <v>29.8</v>
      </c>
      <c r="C20" s="938">
        <v>10.3</v>
      </c>
      <c r="D20" s="939">
        <v>40.1</v>
      </c>
      <c r="E20" s="938">
        <v>25.6</v>
      </c>
      <c r="F20" s="938">
        <v>10.399999999999999</v>
      </c>
      <c r="G20" s="939">
        <v>36</v>
      </c>
      <c r="H20" s="938">
        <v>25.6</v>
      </c>
      <c r="I20" s="938">
        <v>15.299999999999999</v>
      </c>
      <c r="J20" s="939">
        <v>40.9</v>
      </c>
      <c r="L20" s="953"/>
      <c r="M20" s="953"/>
      <c r="N20" s="953"/>
      <c r="O20" s="953"/>
      <c r="P20" s="953"/>
      <c r="Q20" s="953"/>
      <c r="R20" s="953"/>
      <c r="S20" s="953"/>
      <c r="T20" s="953"/>
    </row>
    <row r="21" spans="1:20" s="896" customFormat="1" ht="18" customHeight="1">
      <c r="A21" s="937" t="s">
        <v>7</v>
      </c>
      <c r="B21" s="938">
        <v>11.6</v>
      </c>
      <c r="C21" s="938">
        <v>6.7</v>
      </c>
      <c r="D21" s="939">
        <v>18.3</v>
      </c>
      <c r="E21" s="938">
        <v>11.899999999999999</v>
      </c>
      <c r="F21" s="938">
        <v>6.5</v>
      </c>
      <c r="G21" s="939">
        <v>18.399999999999999</v>
      </c>
      <c r="H21" s="938">
        <v>12</v>
      </c>
      <c r="I21" s="938">
        <v>6.7</v>
      </c>
      <c r="J21" s="939">
        <v>18.7</v>
      </c>
      <c r="L21" s="953"/>
      <c r="M21" s="953"/>
      <c r="N21" s="953"/>
      <c r="O21" s="953"/>
      <c r="P21" s="953"/>
      <c r="Q21" s="953"/>
      <c r="R21" s="953"/>
      <c r="S21" s="953"/>
      <c r="T21" s="953"/>
    </row>
    <row r="22" spans="1:20" s="896" customFormat="1" ht="18" customHeight="1">
      <c r="A22" s="937" t="s">
        <v>8</v>
      </c>
      <c r="B22" s="938">
        <v>14.2</v>
      </c>
      <c r="C22" s="938">
        <v>0.2</v>
      </c>
      <c r="D22" s="939">
        <v>14.399999999999999</v>
      </c>
      <c r="E22" s="938">
        <v>13.5</v>
      </c>
      <c r="F22" s="938">
        <v>0.5</v>
      </c>
      <c r="G22" s="939">
        <v>14</v>
      </c>
      <c r="H22" s="938">
        <v>14.700000000000001</v>
      </c>
      <c r="I22" s="938">
        <v>0.59999999999999964</v>
      </c>
      <c r="J22" s="939">
        <v>15.3</v>
      </c>
      <c r="L22" s="953"/>
      <c r="M22" s="953"/>
      <c r="N22" s="953"/>
      <c r="O22" s="953"/>
      <c r="P22" s="953"/>
      <c r="Q22" s="953"/>
      <c r="R22" s="953"/>
      <c r="S22" s="953"/>
      <c r="T22" s="953"/>
    </row>
    <row r="23" spans="1:20" s="896" customFormat="1" ht="18.75" customHeight="1">
      <c r="A23" s="940" t="s">
        <v>9</v>
      </c>
      <c r="B23" s="938">
        <v>1.3</v>
      </c>
      <c r="C23" s="938">
        <v>0.1</v>
      </c>
      <c r="D23" s="939">
        <v>1.4000000000000001</v>
      </c>
      <c r="E23" s="938">
        <v>1</v>
      </c>
      <c r="F23" s="938">
        <v>0.10000000000000009</v>
      </c>
      <c r="G23" s="939">
        <v>1.1000000000000001</v>
      </c>
      <c r="H23" s="938">
        <v>1</v>
      </c>
      <c r="I23" s="938">
        <v>0.5</v>
      </c>
      <c r="J23" s="939">
        <v>1.5</v>
      </c>
      <c r="L23" s="953"/>
      <c r="M23" s="953"/>
      <c r="N23" s="953"/>
      <c r="O23" s="953"/>
      <c r="P23" s="953"/>
      <c r="Q23" s="953"/>
      <c r="R23" s="953"/>
      <c r="S23" s="953"/>
      <c r="T23" s="953"/>
    </row>
    <row r="24" spans="1:20" s="896" customFormat="1" ht="15.75" customHeight="1">
      <c r="A24" s="940" t="s">
        <v>10</v>
      </c>
      <c r="B24" s="938">
        <v>11.4</v>
      </c>
      <c r="C24" s="938">
        <v>1</v>
      </c>
      <c r="D24" s="939">
        <v>12.4</v>
      </c>
      <c r="E24" s="938">
        <v>11.7</v>
      </c>
      <c r="F24" s="938">
        <v>0.70000000000000107</v>
      </c>
      <c r="G24" s="939">
        <v>12.4</v>
      </c>
      <c r="H24" s="938">
        <v>10.9</v>
      </c>
      <c r="I24" s="938">
        <v>2.4000000000000004</v>
      </c>
      <c r="J24" s="939">
        <v>13.3</v>
      </c>
      <c r="L24" s="953"/>
      <c r="M24" s="953"/>
      <c r="N24" s="953"/>
      <c r="O24" s="953"/>
      <c r="P24" s="953"/>
      <c r="Q24" s="953"/>
      <c r="R24" s="953"/>
      <c r="S24" s="953"/>
      <c r="T24" s="953"/>
    </row>
    <row r="25" spans="1:20" s="896" customFormat="1" ht="15" customHeight="1">
      <c r="A25" s="940" t="s">
        <v>11</v>
      </c>
      <c r="B25" s="938">
        <v>19.2</v>
      </c>
      <c r="C25" s="938">
        <v>4</v>
      </c>
      <c r="D25" s="939">
        <v>23.2</v>
      </c>
      <c r="E25" s="938">
        <v>17.700000000000003</v>
      </c>
      <c r="F25" s="938">
        <v>3.6999999999999957</v>
      </c>
      <c r="G25" s="939">
        <v>21.4</v>
      </c>
      <c r="H25" s="938">
        <v>17.899999999999999</v>
      </c>
      <c r="I25" s="938">
        <v>6.9999999999999982</v>
      </c>
      <c r="J25" s="939">
        <v>24.9</v>
      </c>
      <c r="L25" s="953"/>
      <c r="M25" s="953"/>
      <c r="N25" s="953"/>
      <c r="O25" s="953"/>
      <c r="P25" s="953"/>
      <c r="Q25" s="953"/>
      <c r="R25" s="953"/>
      <c r="S25" s="953"/>
      <c r="T25" s="953"/>
    </row>
    <row r="26" spans="1:20" s="896" customFormat="1" ht="30" customHeight="1">
      <c r="A26" s="940" t="s">
        <v>12</v>
      </c>
      <c r="B26" s="938">
        <v>44.7</v>
      </c>
      <c r="C26" s="938">
        <v>0</v>
      </c>
      <c r="D26" s="939">
        <v>44.7</v>
      </c>
      <c r="E26" s="938">
        <v>42.5</v>
      </c>
      <c r="F26" s="938">
        <v>0</v>
      </c>
      <c r="G26" s="939">
        <v>42.5</v>
      </c>
      <c r="H26" s="938">
        <v>43.1</v>
      </c>
      <c r="I26" s="938">
        <v>0</v>
      </c>
      <c r="J26" s="939">
        <v>43.1</v>
      </c>
      <c r="L26" s="953"/>
      <c r="M26" s="953"/>
      <c r="N26" s="953"/>
      <c r="O26" s="953"/>
      <c r="P26" s="953"/>
      <c r="Q26" s="953"/>
      <c r="R26" s="953"/>
      <c r="S26" s="953"/>
      <c r="T26" s="953"/>
    </row>
    <row r="27" spans="1:20" s="896" customFormat="1" ht="15.75" customHeight="1">
      <c r="A27" s="937" t="s">
        <v>13</v>
      </c>
      <c r="B27" s="938">
        <v>27.3</v>
      </c>
      <c r="C27" s="938">
        <v>3.9</v>
      </c>
      <c r="D27" s="939">
        <v>31.2</v>
      </c>
      <c r="E27" s="938">
        <v>26.6</v>
      </c>
      <c r="F27" s="938">
        <v>2.8999999999999986</v>
      </c>
      <c r="G27" s="939">
        <v>29.5</v>
      </c>
      <c r="H27" s="938">
        <v>26.4</v>
      </c>
      <c r="I27" s="938">
        <v>3.0000000000000018</v>
      </c>
      <c r="J27" s="939">
        <v>29.4</v>
      </c>
      <c r="L27" s="953"/>
      <c r="M27" s="953"/>
      <c r="N27" s="953"/>
      <c r="O27" s="953"/>
      <c r="P27" s="953"/>
      <c r="Q27" s="953"/>
      <c r="R27" s="953"/>
      <c r="S27" s="953"/>
      <c r="T27" s="953"/>
    </row>
    <row r="28" spans="1:20" s="896" customFormat="1" ht="17.25" customHeight="1">
      <c r="A28" s="937" t="s">
        <v>14</v>
      </c>
      <c r="B28" s="938">
        <v>18.8</v>
      </c>
      <c r="C28" s="938">
        <v>1.2</v>
      </c>
      <c r="D28" s="939">
        <v>20</v>
      </c>
      <c r="E28" s="938">
        <v>16.899999999999999</v>
      </c>
      <c r="F28" s="938">
        <v>2</v>
      </c>
      <c r="G28" s="939">
        <v>18.899999999999999</v>
      </c>
      <c r="H28" s="938">
        <v>17.2</v>
      </c>
      <c r="I28" s="938">
        <v>3.2000000000000011</v>
      </c>
      <c r="J28" s="939">
        <v>20.399999999999999</v>
      </c>
      <c r="L28" s="953"/>
      <c r="M28" s="953"/>
      <c r="N28" s="953"/>
      <c r="O28" s="953"/>
      <c r="P28" s="953"/>
      <c r="Q28" s="953"/>
      <c r="R28" s="953"/>
      <c r="S28" s="953"/>
      <c r="T28" s="953"/>
    </row>
    <row r="29" spans="1:20" s="896" customFormat="1" ht="16.5" customHeight="1">
      <c r="A29" s="937" t="s">
        <v>15</v>
      </c>
      <c r="B29" s="938">
        <v>4.2</v>
      </c>
      <c r="C29" s="938">
        <v>7.5</v>
      </c>
      <c r="D29" s="939">
        <v>11.7</v>
      </c>
      <c r="E29" s="938">
        <v>4.1999999999999993</v>
      </c>
      <c r="F29" s="938">
        <v>5.5</v>
      </c>
      <c r="G29" s="939">
        <v>9.6999999999999993</v>
      </c>
      <c r="H29" s="938">
        <v>4.0999999999999996</v>
      </c>
      <c r="I29" s="938">
        <v>6</v>
      </c>
      <c r="J29" s="939">
        <v>10.1</v>
      </c>
      <c r="L29" s="953"/>
      <c r="M29" s="953"/>
      <c r="N29" s="953"/>
      <c r="O29" s="953"/>
      <c r="P29" s="953"/>
      <c r="Q29" s="953"/>
      <c r="R29" s="953"/>
      <c r="S29" s="953"/>
      <c r="T29" s="953"/>
    </row>
    <row r="30" spans="1:20" ht="14.25" customHeight="1">
      <c r="A30" s="941" t="s">
        <v>16</v>
      </c>
      <c r="B30" s="942">
        <v>1.7</v>
      </c>
      <c r="C30" s="942">
        <v>29.8</v>
      </c>
      <c r="D30" s="943">
        <v>31.5</v>
      </c>
      <c r="E30" s="942">
        <v>1.5</v>
      </c>
      <c r="F30" s="942">
        <v>19.600000000000001</v>
      </c>
      <c r="G30" s="943">
        <v>21.1</v>
      </c>
      <c r="H30" s="942">
        <v>1.6</v>
      </c>
      <c r="I30" s="942">
        <v>27.299999999999997</v>
      </c>
      <c r="J30" s="943">
        <v>28.9</v>
      </c>
      <c r="L30" s="953"/>
      <c r="M30" s="953"/>
      <c r="N30" s="953"/>
      <c r="O30" s="953"/>
      <c r="P30" s="953"/>
      <c r="Q30" s="953"/>
      <c r="R30" s="953"/>
      <c r="S30" s="953"/>
      <c r="T30" s="953"/>
    </row>
    <row r="31" spans="1:20" s="896" customFormat="1" ht="15.75" customHeight="1">
      <c r="A31" s="914" t="s">
        <v>448</v>
      </c>
      <c r="B31" s="944">
        <v>326.5</v>
      </c>
      <c r="C31" s="944">
        <v>223.2</v>
      </c>
      <c r="D31" s="945">
        <v>549.69999999999993</v>
      </c>
      <c r="E31" s="944">
        <v>305.5</v>
      </c>
      <c r="F31" s="944">
        <v>208.89999999999998</v>
      </c>
      <c r="G31" s="945">
        <v>514.39999999999986</v>
      </c>
      <c r="H31" s="944">
        <v>304.10000000000002</v>
      </c>
      <c r="I31" s="944">
        <v>243.8</v>
      </c>
      <c r="J31" s="945">
        <v>547.89999999999986</v>
      </c>
      <c r="L31" s="953"/>
      <c r="M31" s="953"/>
      <c r="N31" s="953"/>
      <c r="O31" s="953"/>
      <c r="P31" s="953"/>
      <c r="Q31" s="953"/>
      <c r="R31" s="953"/>
      <c r="S31" s="953"/>
      <c r="T31" s="953"/>
    </row>
    <row r="32" spans="1:20" s="950" customFormat="1" ht="24.75" customHeight="1">
      <c r="A32" s="946" t="s">
        <v>770</v>
      </c>
      <c r="B32" s="947"/>
      <c r="C32" s="947"/>
      <c r="D32" s="947"/>
      <c r="E32" s="948"/>
      <c r="F32" s="948"/>
      <c r="G32" s="948"/>
      <c r="H32" s="949"/>
    </row>
    <row r="33" spans="1:8" s="896" customFormat="1" ht="20.25" customHeight="1">
      <c r="A33" s="916" t="s">
        <v>771</v>
      </c>
      <c r="B33" s="399"/>
      <c r="C33" s="399"/>
      <c r="D33" s="398"/>
      <c r="E33" s="398"/>
      <c r="F33" s="951"/>
      <c r="G33" s="952"/>
      <c r="H33" s="953"/>
    </row>
    <row r="34" spans="1:8" s="892" customFormat="1" ht="24" customHeight="1">
      <c r="A34" s="918" t="s">
        <v>772</v>
      </c>
      <c r="B34" s="951"/>
      <c r="C34" s="951"/>
      <c r="D34" s="952"/>
      <c r="E34" s="951"/>
      <c r="F34" s="951"/>
      <c r="G34" s="952"/>
      <c r="H34" s="954"/>
    </row>
    <row r="35" spans="1:8" s="892" customFormat="1" ht="24" customHeight="1">
      <c r="A35" s="918" t="s">
        <v>773</v>
      </c>
      <c r="B35" s="951"/>
      <c r="C35" s="951"/>
      <c r="D35" s="952"/>
      <c r="E35" s="951"/>
      <c r="F35" s="951"/>
      <c r="G35" s="952"/>
      <c r="H35" s="954"/>
    </row>
    <row r="36" spans="1:8" s="921" customFormat="1" ht="41.25" customHeight="1">
      <c r="A36" s="1095" t="s">
        <v>763</v>
      </c>
      <c r="B36" s="1095"/>
      <c r="C36" s="1095"/>
      <c r="D36" s="1095"/>
      <c r="E36" s="1095"/>
      <c r="F36" s="1095"/>
      <c r="G36" s="1095"/>
    </row>
    <row r="37" spans="1:8" s="921" customFormat="1">
      <c r="A37" s="891"/>
      <c r="B37" s="923"/>
      <c r="C37" s="923"/>
      <c r="D37" s="923"/>
      <c r="E37" s="923"/>
      <c r="F37" s="923"/>
      <c r="G37" s="923"/>
    </row>
    <row r="38" spans="1:8" s="921" customFormat="1">
      <c r="A38" s="891"/>
      <c r="B38" s="923"/>
      <c r="C38" s="923"/>
      <c r="D38" s="923"/>
      <c r="E38" s="923"/>
      <c r="F38" s="923"/>
      <c r="G38" s="923"/>
    </row>
    <row r="39" spans="1:8" s="921" customFormat="1">
      <c r="A39" s="891"/>
      <c r="B39" s="923"/>
      <c r="C39" s="923"/>
      <c r="D39" s="923"/>
      <c r="E39" s="923"/>
      <c r="F39" s="923"/>
      <c r="G39" s="923"/>
    </row>
    <row r="40" spans="1:8" s="921" customFormat="1">
      <c r="A40" s="891"/>
      <c r="B40" s="891"/>
      <c r="C40" s="891"/>
      <c r="D40" s="896"/>
      <c r="G40" s="893"/>
    </row>
    <row r="41" spans="1:8" s="921" customFormat="1">
      <c r="A41" s="891"/>
      <c r="B41" s="891"/>
      <c r="C41" s="891"/>
      <c r="D41" s="896"/>
      <c r="G41" s="893"/>
    </row>
    <row r="42" spans="1:8" s="921" customFormat="1">
      <c r="A42" s="891"/>
      <c r="B42" s="891"/>
      <c r="C42" s="891"/>
      <c r="D42" s="896"/>
      <c r="G42" s="893"/>
    </row>
    <row r="43" spans="1:8" s="921" customFormat="1">
      <c r="A43" s="891"/>
      <c r="B43" s="891"/>
      <c r="C43" s="891"/>
      <c r="D43" s="896"/>
      <c r="G43" s="893"/>
    </row>
    <row r="44" spans="1:8" s="921" customFormat="1">
      <c r="A44" s="891"/>
      <c r="B44" s="891"/>
      <c r="C44" s="891"/>
      <c r="D44" s="896"/>
      <c r="G44" s="893"/>
    </row>
    <row r="45" spans="1:8" s="921" customFormat="1">
      <c r="A45" s="891"/>
      <c r="B45" s="891"/>
      <c r="C45" s="891"/>
      <c r="D45" s="896"/>
      <c r="G45" s="893"/>
    </row>
    <row r="46" spans="1:8" s="921" customFormat="1">
      <c r="A46" s="891"/>
      <c r="B46" s="891"/>
      <c r="C46" s="891"/>
      <c r="D46" s="896"/>
      <c r="G46" s="893"/>
    </row>
    <row r="47" spans="1:8" s="921" customFormat="1">
      <c r="A47" s="891"/>
      <c r="B47" s="891"/>
      <c r="C47" s="891"/>
      <c r="D47" s="896"/>
      <c r="G47" s="893"/>
    </row>
    <row r="48" spans="1:8" s="921" customFormat="1">
      <c r="A48" s="891"/>
      <c r="B48" s="891"/>
      <c r="C48" s="891"/>
      <c r="D48" s="896"/>
      <c r="G48" s="893"/>
    </row>
    <row r="49" spans="1:7" s="921" customFormat="1">
      <c r="A49" s="891"/>
      <c r="B49" s="891"/>
      <c r="C49" s="891"/>
      <c r="D49" s="896"/>
      <c r="G49" s="893"/>
    </row>
    <row r="50" spans="1:7" s="921" customFormat="1">
      <c r="A50" s="891"/>
      <c r="B50" s="891"/>
      <c r="C50" s="891"/>
      <c r="D50" s="896"/>
      <c r="G50" s="893"/>
    </row>
    <row r="51" spans="1:7" s="921" customFormat="1">
      <c r="A51" s="891"/>
      <c r="B51" s="891"/>
      <c r="C51" s="891"/>
      <c r="D51" s="896"/>
      <c r="G51" s="893"/>
    </row>
    <row r="52" spans="1:7" s="921" customFormat="1">
      <c r="A52" s="891"/>
      <c r="B52" s="891"/>
      <c r="C52" s="891"/>
      <c r="D52" s="896"/>
      <c r="G52" s="893"/>
    </row>
    <row r="53" spans="1:7" s="921" customFormat="1">
      <c r="A53" s="891"/>
      <c r="B53" s="891"/>
      <c r="C53" s="891"/>
      <c r="D53" s="896"/>
      <c r="G53" s="893"/>
    </row>
    <row r="54" spans="1:7" s="921" customFormat="1">
      <c r="A54" s="891"/>
      <c r="B54" s="891"/>
      <c r="C54" s="891"/>
      <c r="D54" s="896"/>
      <c r="G54" s="893"/>
    </row>
    <row r="55" spans="1:7" s="921" customFormat="1">
      <c r="A55" s="891"/>
      <c r="B55" s="891"/>
      <c r="C55" s="891"/>
      <c r="D55" s="896"/>
      <c r="G55" s="893"/>
    </row>
    <row r="56" spans="1:7" s="921" customFormat="1">
      <c r="A56" s="891"/>
      <c r="B56" s="891"/>
      <c r="C56" s="891"/>
      <c r="D56" s="896"/>
      <c r="G56" s="893"/>
    </row>
    <row r="57" spans="1:7" s="921" customFormat="1">
      <c r="A57" s="891"/>
      <c r="B57" s="891"/>
      <c r="C57" s="891"/>
      <c r="D57" s="896"/>
      <c r="G57" s="893"/>
    </row>
    <row r="58" spans="1:7" s="921" customFormat="1">
      <c r="A58" s="891"/>
      <c r="B58" s="891"/>
      <c r="C58" s="891"/>
      <c r="D58" s="896"/>
      <c r="G58" s="893"/>
    </row>
    <row r="59" spans="1:7" s="921" customFormat="1">
      <c r="A59" s="891"/>
      <c r="B59" s="891"/>
      <c r="C59" s="891"/>
      <c r="D59" s="896"/>
      <c r="G59" s="893"/>
    </row>
    <row r="60" spans="1:7" s="921" customFormat="1">
      <c r="A60" s="891"/>
      <c r="B60" s="891"/>
      <c r="C60" s="891"/>
      <c r="D60" s="896"/>
      <c r="G60" s="893"/>
    </row>
    <row r="61" spans="1:7" s="921" customFormat="1">
      <c r="A61" s="891"/>
      <c r="B61" s="891"/>
      <c r="C61" s="891"/>
      <c r="D61" s="896"/>
      <c r="G61" s="893"/>
    </row>
    <row r="62" spans="1:7" s="921" customFormat="1">
      <c r="A62" s="891"/>
      <c r="B62" s="891"/>
      <c r="C62" s="891"/>
      <c r="D62" s="896"/>
      <c r="G62" s="893"/>
    </row>
    <row r="63" spans="1:7" s="921" customFormat="1">
      <c r="A63" s="891"/>
      <c r="B63" s="891"/>
      <c r="C63" s="891"/>
      <c r="D63" s="896"/>
      <c r="G63" s="893"/>
    </row>
    <row r="64" spans="1:7" s="921" customFormat="1">
      <c r="A64" s="891"/>
      <c r="B64" s="891"/>
      <c r="C64" s="891"/>
      <c r="D64" s="896"/>
      <c r="G64" s="893"/>
    </row>
  </sheetData>
  <mergeCells count="5">
    <mergeCell ref="A4:A5"/>
    <mergeCell ref="B4:D4"/>
    <mergeCell ref="E4:G4"/>
    <mergeCell ref="H4:J4"/>
    <mergeCell ref="A36:G36"/>
  </mergeCells>
  <hyperlinks>
    <hyperlink ref="A1" location="'Table of Contents'!A1" display="Back to Table of contents" xr:uid="{575012DC-B765-4180-B712-F86A56E4C92A}"/>
  </hyperlinks>
  <pageMargins left="0.82677165354330717" right="0.31496062992125984" top="0.39370078740157483" bottom="0.11811023622047245" header="0.23622047244094491"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A85B8-4B61-4C5C-B435-D9826457545F}">
  <sheetPr>
    <tabColor theme="8" tint="0.79998168889431442"/>
  </sheetPr>
  <dimension ref="A1:S40"/>
  <sheetViews>
    <sheetView showGridLines="0" workbookViewId="0">
      <selection sqref="A1:C1"/>
    </sheetView>
  </sheetViews>
  <sheetFormatPr defaultColWidth="13.7109375" defaultRowHeight="15"/>
  <cols>
    <col min="1" max="1" width="12.85546875" style="957" customWidth="1"/>
    <col min="2" max="2" width="1.42578125" style="1015" customWidth="1"/>
    <col min="3" max="3" width="12.7109375" style="957" customWidth="1"/>
    <col min="4" max="4" width="12.42578125" style="957" customWidth="1"/>
    <col min="5" max="5" width="11" style="957" customWidth="1"/>
    <col min="6" max="6" width="16" style="957" customWidth="1"/>
    <col min="7" max="8" width="14.7109375" style="957" customWidth="1"/>
    <col min="9" max="9" width="11.28515625" style="957" customWidth="1"/>
    <col min="10" max="10" width="12.5703125" style="957" customWidth="1"/>
    <col min="11" max="11" width="13.7109375" style="957"/>
    <col min="12" max="12" width="7.140625" style="957" customWidth="1"/>
    <col min="13" max="16384" width="13.7109375" style="957"/>
  </cols>
  <sheetData>
    <row r="1" spans="1:19" s="1" customFormat="1" ht="15" customHeight="1">
      <c r="A1" s="1078" t="s">
        <v>0</v>
      </c>
      <c r="B1" s="1078"/>
      <c r="C1" s="1078"/>
    </row>
    <row r="2" spans="1:19" ht="15.75" customHeight="1">
      <c r="A2" s="955" t="s">
        <v>774</v>
      </c>
      <c r="B2" s="956"/>
      <c r="D2" s="955"/>
      <c r="E2" s="958"/>
      <c r="G2" s="959"/>
      <c r="J2" s="960"/>
    </row>
    <row r="3" spans="1:19" ht="12.75" customHeight="1">
      <c r="A3" s="955"/>
      <c r="B3" s="956"/>
      <c r="D3" s="955"/>
      <c r="E3" s="958"/>
      <c r="G3" s="959"/>
      <c r="I3" s="961"/>
      <c r="J3" s="962" t="s">
        <v>732</v>
      </c>
    </row>
    <row r="4" spans="1:19" s="966" customFormat="1" ht="20.25" customHeight="1">
      <c r="A4" s="1102" t="s">
        <v>305</v>
      </c>
      <c r="B4" s="1103"/>
      <c r="C4" s="963" t="s">
        <v>775</v>
      </c>
      <c r="D4" s="964"/>
      <c r="E4" s="965"/>
      <c r="F4" s="1106" t="s">
        <v>776</v>
      </c>
      <c r="G4" s="1106"/>
      <c r="H4" s="1106"/>
      <c r="I4" s="1107" t="s">
        <v>777</v>
      </c>
      <c r="J4" s="1108"/>
    </row>
    <row r="5" spans="1:19" s="966" customFormat="1" ht="30.75" customHeight="1">
      <c r="A5" s="1104"/>
      <c r="B5" s="1105"/>
      <c r="C5" s="967" t="s">
        <v>778</v>
      </c>
      <c r="D5" s="968" t="s">
        <v>779</v>
      </c>
      <c r="E5" s="969" t="s">
        <v>448</v>
      </c>
      <c r="F5" s="970" t="s">
        <v>780</v>
      </c>
      <c r="G5" s="970" t="s">
        <v>781</v>
      </c>
      <c r="H5" s="970" t="s">
        <v>448</v>
      </c>
      <c r="I5" s="971" t="s">
        <v>782</v>
      </c>
      <c r="J5" s="972" t="s">
        <v>783</v>
      </c>
    </row>
    <row r="6" spans="1:19" ht="15.75" customHeight="1">
      <c r="A6" s="973" t="s">
        <v>582</v>
      </c>
      <c r="B6" s="974"/>
      <c r="C6" s="975"/>
      <c r="D6" s="976"/>
      <c r="E6" s="976"/>
      <c r="F6" s="976"/>
      <c r="G6" s="976"/>
      <c r="H6" s="976"/>
      <c r="I6" s="976"/>
      <c r="J6" s="977"/>
    </row>
    <row r="7" spans="1:19" s="982" customFormat="1" ht="15.75" customHeight="1">
      <c r="A7" s="978">
        <v>2014</v>
      </c>
      <c r="B7" s="979"/>
      <c r="C7" s="980">
        <v>575.70000000000005</v>
      </c>
      <c r="D7" s="981">
        <v>28.3</v>
      </c>
      <c r="E7" s="981">
        <v>604</v>
      </c>
      <c r="F7" s="981">
        <v>313.5</v>
      </c>
      <c r="G7" s="981">
        <v>245.7</v>
      </c>
      <c r="H7" s="981">
        <v>559.20000000000005</v>
      </c>
      <c r="I7" s="981">
        <v>44.8</v>
      </c>
      <c r="J7" s="981">
        <v>7.8</v>
      </c>
    </row>
    <row r="8" spans="1:19" s="982" customFormat="1" ht="15.75" customHeight="1">
      <c r="A8" s="978">
        <v>2015</v>
      </c>
      <c r="B8" s="983"/>
      <c r="C8" s="980">
        <v>584.6</v>
      </c>
      <c r="D8" s="981">
        <v>28.3</v>
      </c>
      <c r="E8" s="981">
        <v>612.9</v>
      </c>
      <c r="F8" s="981">
        <v>314.10000000000002</v>
      </c>
      <c r="G8" s="981">
        <v>252.5</v>
      </c>
      <c r="H8" s="981">
        <v>566.6</v>
      </c>
      <c r="I8" s="981">
        <v>46.3</v>
      </c>
      <c r="J8" s="981">
        <v>7.9</v>
      </c>
    </row>
    <row r="9" spans="1:19" s="982" customFormat="1" ht="15.75" customHeight="1">
      <c r="A9" s="978">
        <v>2016</v>
      </c>
      <c r="B9" s="983"/>
      <c r="C9" s="980">
        <v>581</v>
      </c>
      <c r="D9" s="981">
        <v>28.6</v>
      </c>
      <c r="E9" s="981">
        <v>609.6</v>
      </c>
      <c r="F9" s="981">
        <v>314.2</v>
      </c>
      <c r="G9" s="981">
        <v>253.00000000000006</v>
      </c>
      <c r="H9" s="981">
        <v>567.20000000000005</v>
      </c>
      <c r="I9" s="981">
        <v>42.4</v>
      </c>
      <c r="J9" s="981">
        <v>7.3</v>
      </c>
    </row>
    <row r="10" spans="1:19" s="982" customFormat="1" ht="15.75" customHeight="1">
      <c r="A10" s="978">
        <v>2017</v>
      </c>
      <c r="B10" s="983"/>
      <c r="C10" s="980">
        <v>586.9</v>
      </c>
      <c r="D10" s="981">
        <v>28.4</v>
      </c>
      <c r="E10" s="981">
        <v>615.29999999999995</v>
      </c>
      <c r="F10" s="981">
        <v>316.89999999999998</v>
      </c>
      <c r="G10" s="981">
        <v>256.60000000000002</v>
      </c>
      <c r="H10" s="981">
        <v>573.5</v>
      </c>
      <c r="I10" s="981">
        <v>41.8</v>
      </c>
      <c r="J10" s="981">
        <v>7.1</v>
      </c>
    </row>
    <row r="11" spans="1:19" s="136" customFormat="1" ht="15.75" customHeight="1">
      <c r="A11" s="978">
        <v>2018</v>
      </c>
      <c r="B11" s="983"/>
      <c r="C11" s="980">
        <v>583.79999999999995</v>
      </c>
      <c r="D11" s="981">
        <v>29.4</v>
      </c>
      <c r="E11" s="981">
        <v>613.20000000000005</v>
      </c>
      <c r="F11" s="981">
        <v>320</v>
      </c>
      <c r="G11" s="981">
        <v>253.1</v>
      </c>
      <c r="H11" s="981">
        <v>573.1</v>
      </c>
      <c r="I11" s="981">
        <v>40.1</v>
      </c>
      <c r="J11" s="981">
        <v>6.9</v>
      </c>
      <c r="K11" s="982"/>
      <c r="L11" s="982"/>
      <c r="M11" s="982"/>
      <c r="N11" s="982"/>
      <c r="O11" s="982"/>
      <c r="P11" s="982"/>
      <c r="Q11" s="982"/>
      <c r="R11" s="982"/>
      <c r="S11" s="982"/>
    </row>
    <row r="12" spans="1:19" s="136" customFormat="1" ht="15.75" customHeight="1">
      <c r="A12" s="978">
        <v>2019</v>
      </c>
      <c r="B12" s="983"/>
      <c r="C12" s="980">
        <v>591</v>
      </c>
      <c r="D12" s="981">
        <v>30.9</v>
      </c>
      <c r="E12" s="981">
        <v>621.9</v>
      </c>
      <c r="F12" s="981">
        <v>325.2</v>
      </c>
      <c r="G12" s="981">
        <v>257</v>
      </c>
      <c r="H12" s="981">
        <v>582.20000000000005</v>
      </c>
      <c r="I12" s="981">
        <v>39.700000000000003</v>
      </c>
      <c r="J12" s="981">
        <v>6.7</v>
      </c>
      <c r="K12" s="982"/>
      <c r="L12" s="982"/>
      <c r="M12" s="982"/>
      <c r="N12" s="982"/>
      <c r="O12" s="982"/>
      <c r="P12" s="982"/>
      <c r="Q12" s="982"/>
      <c r="R12" s="982"/>
      <c r="S12" s="982"/>
    </row>
    <row r="13" spans="1:19" s="136" customFormat="1" ht="15.75" customHeight="1">
      <c r="A13" s="978">
        <v>2020</v>
      </c>
      <c r="B13" s="983"/>
      <c r="C13" s="980">
        <v>570.1</v>
      </c>
      <c r="D13" s="981">
        <v>31.8</v>
      </c>
      <c r="E13" s="981">
        <v>601.9</v>
      </c>
      <c r="F13" s="981">
        <v>326.5</v>
      </c>
      <c r="G13" s="981">
        <v>223.2</v>
      </c>
      <c r="H13" s="981">
        <v>549.70000000000005</v>
      </c>
      <c r="I13" s="981">
        <v>52.2</v>
      </c>
      <c r="J13" s="981">
        <v>9.1999999999999993</v>
      </c>
      <c r="K13" s="982"/>
      <c r="L13" s="982"/>
      <c r="M13" s="982"/>
      <c r="N13" s="982"/>
      <c r="O13" s="982"/>
      <c r="P13" s="982"/>
      <c r="Q13" s="982"/>
      <c r="R13" s="982"/>
      <c r="S13" s="982"/>
    </row>
    <row r="14" spans="1:19" s="136" customFormat="1" ht="15.75" customHeight="1">
      <c r="A14" s="978">
        <v>2021</v>
      </c>
      <c r="B14" s="983"/>
      <c r="C14" s="980">
        <v>532.79999999999995</v>
      </c>
      <c r="D14" s="981">
        <v>30</v>
      </c>
      <c r="E14" s="981">
        <v>562.79999999999995</v>
      </c>
      <c r="F14" s="981">
        <v>305.5</v>
      </c>
      <c r="G14" s="981">
        <v>208.9</v>
      </c>
      <c r="H14" s="981">
        <v>514.4</v>
      </c>
      <c r="I14" s="981">
        <v>48.4</v>
      </c>
      <c r="J14" s="981">
        <v>9.1</v>
      </c>
      <c r="K14" s="984"/>
      <c r="L14" s="982"/>
      <c r="M14" s="982"/>
      <c r="N14" s="982"/>
      <c r="O14" s="982"/>
      <c r="P14" s="982"/>
      <c r="Q14" s="982"/>
      <c r="R14" s="982"/>
      <c r="S14" s="982"/>
    </row>
    <row r="15" spans="1:19" s="136" customFormat="1" ht="15.75" customHeight="1">
      <c r="A15" s="985">
        <v>2022</v>
      </c>
      <c r="B15" s="983">
        <v>2</v>
      </c>
      <c r="C15" s="986">
        <v>562.79999999999995</v>
      </c>
      <c r="D15" s="986">
        <v>28.3</v>
      </c>
      <c r="E15" s="987">
        <v>591.1</v>
      </c>
      <c r="F15" s="986">
        <v>304.10000000000002</v>
      </c>
      <c r="G15" s="986">
        <v>243.8</v>
      </c>
      <c r="H15" s="987">
        <v>547.9</v>
      </c>
      <c r="I15" s="987">
        <v>43.2</v>
      </c>
      <c r="J15" s="987">
        <v>7.7</v>
      </c>
      <c r="K15" s="984"/>
      <c r="L15" s="982"/>
      <c r="M15" s="982"/>
      <c r="N15" s="982"/>
      <c r="O15" s="982"/>
      <c r="P15" s="982"/>
      <c r="Q15" s="982"/>
      <c r="R15" s="982"/>
      <c r="S15" s="982"/>
    </row>
    <row r="16" spans="1:19" ht="15.75" customHeight="1">
      <c r="A16" s="988" t="s">
        <v>784</v>
      </c>
      <c r="B16" s="989"/>
      <c r="C16" s="990"/>
      <c r="D16" s="991"/>
      <c r="E16" s="992"/>
      <c r="F16" s="991"/>
      <c r="G16" s="991"/>
      <c r="H16" s="993"/>
      <c r="I16" s="993"/>
      <c r="J16" s="993"/>
      <c r="L16" s="982"/>
      <c r="M16" s="982"/>
      <c r="N16" s="982"/>
      <c r="O16" s="982"/>
      <c r="P16" s="982"/>
      <c r="Q16" s="982"/>
      <c r="R16" s="982"/>
      <c r="S16" s="982"/>
    </row>
    <row r="17" spans="1:19" ht="15.75" customHeight="1">
      <c r="A17" s="978">
        <v>2014</v>
      </c>
      <c r="B17" s="979"/>
      <c r="C17" s="980">
        <v>352.8</v>
      </c>
      <c r="D17" s="981">
        <v>18.3</v>
      </c>
      <c r="E17" s="981">
        <v>371.1</v>
      </c>
      <c r="F17" s="981">
        <v>199.3</v>
      </c>
      <c r="G17" s="981">
        <v>152.4</v>
      </c>
      <c r="H17" s="981">
        <v>351.7</v>
      </c>
      <c r="I17" s="981">
        <v>19.399999999999999</v>
      </c>
      <c r="J17" s="981">
        <v>5.5</v>
      </c>
      <c r="L17" s="982"/>
      <c r="M17" s="982"/>
      <c r="N17" s="982"/>
      <c r="O17" s="982"/>
      <c r="P17" s="982"/>
      <c r="Q17" s="982"/>
      <c r="R17" s="982"/>
      <c r="S17" s="982"/>
    </row>
    <row r="18" spans="1:19" s="136" customFormat="1" ht="15.75" customHeight="1">
      <c r="A18" s="978">
        <v>2015</v>
      </c>
      <c r="B18" s="983"/>
      <c r="C18" s="980">
        <v>353.3</v>
      </c>
      <c r="D18" s="981">
        <v>18.600000000000001</v>
      </c>
      <c r="E18" s="981">
        <v>371.9</v>
      </c>
      <c r="F18" s="981">
        <v>198.5</v>
      </c>
      <c r="G18" s="981">
        <v>153.9</v>
      </c>
      <c r="H18" s="981">
        <v>352.4</v>
      </c>
      <c r="I18" s="981">
        <v>19.5</v>
      </c>
      <c r="J18" s="981">
        <v>5.5</v>
      </c>
      <c r="L18" s="982"/>
      <c r="M18" s="982"/>
      <c r="N18" s="982"/>
      <c r="O18" s="982"/>
      <c r="P18" s="982"/>
      <c r="Q18" s="982"/>
      <c r="R18" s="982"/>
      <c r="S18" s="982"/>
    </row>
    <row r="19" spans="1:19" s="136" customFormat="1" ht="15.75" customHeight="1">
      <c r="A19" s="978">
        <v>2016</v>
      </c>
      <c r="B19" s="983"/>
      <c r="C19" s="980">
        <v>353.59999999999997</v>
      </c>
      <c r="D19" s="981">
        <v>19.3</v>
      </c>
      <c r="E19" s="981">
        <v>372.9</v>
      </c>
      <c r="F19" s="981">
        <v>198.6</v>
      </c>
      <c r="G19" s="981">
        <v>157.4</v>
      </c>
      <c r="H19" s="981">
        <v>356</v>
      </c>
      <c r="I19" s="981">
        <v>16.899999999999999</v>
      </c>
      <c r="J19" s="981">
        <v>4.8</v>
      </c>
      <c r="L19" s="982"/>
      <c r="M19" s="982"/>
      <c r="N19" s="982"/>
      <c r="O19" s="982"/>
      <c r="P19" s="982"/>
      <c r="Q19" s="982"/>
      <c r="R19" s="982"/>
      <c r="S19" s="982"/>
    </row>
    <row r="20" spans="1:19" s="136" customFormat="1" ht="15.75" customHeight="1">
      <c r="A20" s="978">
        <v>2017</v>
      </c>
      <c r="B20" s="983"/>
      <c r="C20" s="980">
        <v>356.6</v>
      </c>
      <c r="D20" s="981">
        <v>20</v>
      </c>
      <c r="E20" s="981">
        <v>376.6</v>
      </c>
      <c r="F20" s="981">
        <v>194.8</v>
      </c>
      <c r="G20" s="981">
        <v>164.6</v>
      </c>
      <c r="H20" s="981">
        <v>359.4</v>
      </c>
      <c r="I20" s="981">
        <v>17.2</v>
      </c>
      <c r="J20" s="981">
        <v>4.8</v>
      </c>
      <c r="L20" s="982"/>
      <c r="M20" s="982"/>
      <c r="N20" s="982"/>
      <c r="O20" s="982"/>
      <c r="P20" s="982"/>
      <c r="Q20" s="982"/>
      <c r="R20" s="982"/>
      <c r="S20" s="982"/>
    </row>
    <row r="21" spans="1:19" s="136" customFormat="1" ht="15.75" customHeight="1">
      <c r="A21" s="978">
        <v>2018</v>
      </c>
      <c r="B21" s="983"/>
      <c r="C21" s="980">
        <v>352.8</v>
      </c>
      <c r="D21" s="981">
        <v>21.3</v>
      </c>
      <c r="E21" s="981">
        <v>374.1</v>
      </c>
      <c r="F21" s="981">
        <v>196</v>
      </c>
      <c r="G21" s="981">
        <v>161.4</v>
      </c>
      <c r="H21" s="981">
        <v>357.4</v>
      </c>
      <c r="I21" s="981">
        <v>16.7</v>
      </c>
      <c r="J21" s="981">
        <v>4.7</v>
      </c>
      <c r="L21" s="982"/>
      <c r="M21" s="982"/>
      <c r="N21" s="982"/>
      <c r="O21" s="982"/>
      <c r="P21" s="982"/>
      <c r="Q21" s="982"/>
      <c r="R21" s="982"/>
      <c r="S21" s="982"/>
    </row>
    <row r="22" spans="1:19" s="136" customFormat="1" ht="15.75" customHeight="1">
      <c r="A22" s="978">
        <v>2019</v>
      </c>
      <c r="B22" s="983"/>
      <c r="C22" s="980">
        <v>354.7</v>
      </c>
      <c r="D22" s="981">
        <v>24.7</v>
      </c>
      <c r="E22" s="981">
        <v>379.4</v>
      </c>
      <c r="F22" s="981">
        <v>200.1</v>
      </c>
      <c r="G22" s="981">
        <v>163.69999999999999</v>
      </c>
      <c r="H22" s="981">
        <v>363.8</v>
      </c>
      <c r="I22" s="981">
        <v>15.6</v>
      </c>
      <c r="J22" s="981">
        <v>4.4000000000000004</v>
      </c>
      <c r="L22" s="982"/>
      <c r="M22" s="982"/>
      <c r="N22" s="982"/>
      <c r="O22" s="982"/>
      <c r="P22" s="982"/>
      <c r="Q22" s="982"/>
      <c r="R22" s="982"/>
      <c r="S22" s="982"/>
    </row>
    <row r="23" spans="1:19" s="136" customFormat="1" ht="15.75" customHeight="1">
      <c r="A23" s="978">
        <v>2020</v>
      </c>
      <c r="B23" s="983"/>
      <c r="C23" s="980">
        <v>336.6</v>
      </c>
      <c r="D23" s="981">
        <v>24.9</v>
      </c>
      <c r="E23" s="981">
        <v>361.5</v>
      </c>
      <c r="F23" s="981">
        <v>199.2</v>
      </c>
      <c r="G23" s="981">
        <v>136</v>
      </c>
      <c r="H23" s="981">
        <v>335.2</v>
      </c>
      <c r="I23" s="981">
        <v>26.3</v>
      </c>
      <c r="J23" s="981">
        <v>7.8</v>
      </c>
      <c r="L23" s="982"/>
      <c r="M23" s="982"/>
      <c r="N23" s="982"/>
      <c r="O23" s="982"/>
      <c r="P23" s="982"/>
      <c r="Q23" s="982"/>
      <c r="R23" s="982"/>
      <c r="S23" s="982"/>
    </row>
    <row r="24" spans="1:19" s="136" customFormat="1" ht="15.75" customHeight="1">
      <c r="A24" s="994">
        <v>2021</v>
      </c>
      <c r="B24" s="995"/>
      <c r="C24" s="996">
        <v>318.8</v>
      </c>
      <c r="D24" s="996">
        <v>24</v>
      </c>
      <c r="E24" s="997">
        <v>342.8</v>
      </c>
      <c r="F24" s="996">
        <v>186.2</v>
      </c>
      <c r="G24" s="996">
        <v>131.1</v>
      </c>
      <c r="H24" s="997">
        <v>317.3</v>
      </c>
      <c r="I24" s="997">
        <v>25.8</v>
      </c>
      <c r="J24" s="997">
        <v>8.1</v>
      </c>
      <c r="L24" s="982"/>
      <c r="M24" s="982"/>
      <c r="N24" s="982"/>
      <c r="O24" s="982"/>
      <c r="P24" s="982"/>
      <c r="Q24" s="982"/>
      <c r="R24" s="982"/>
      <c r="S24" s="982"/>
    </row>
    <row r="25" spans="1:19" s="1001" customFormat="1" ht="15.75" customHeight="1">
      <c r="A25" s="998">
        <v>2022</v>
      </c>
      <c r="B25" s="999">
        <v>2</v>
      </c>
      <c r="C25" s="1000">
        <v>338.4</v>
      </c>
      <c r="D25" s="1000">
        <v>22.4</v>
      </c>
      <c r="E25" s="1000">
        <v>360.8</v>
      </c>
      <c r="F25" s="1000">
        <v>182.9</v>
      </c>
      <c r="G25" s="1000">
        <v>157.5</v>
      </c>
      <c r="H25" s="1000">
        <v>340.4</v>
      </c>
      <c r="I25" s="1000">
        <v>20.399999999999999</v>
      </c>
      <c r="J25" s="1000">
        <v>6</v>
      </c>
      <c r="L25" s="982"/>
      <c r="M25" s="982"/>
      <c r="N25" s="982"/>
      <c r="O25" s="982"/>
      <c r="P25" s="982"/>
      <c r="Q25" s="982"/>
      <c r="R25" s="982"/>
      <c r="S25" s="982"/>
    </row>
    <row r="26" spans="1:19" ht="12.75" customHeight="1">
      <c r="A26" s="988" t="s">
        <v>785</v>
      </c>
      <c r="B26" s="989"/>
      <c r="C26" s="991"/>
      <c r="D26" s="991"/>
      <c r="E26" s="993"/>
      <c r="F26" s="991"/>
      <c r="G26" s="1002"/>
      <c r="H26" s="993"/>
      <c r="I26" s="993"/>
      <c r="J26" s="993"/>
      <c r="L26" s="982"/>
      <c r="M26" s="982"/>
      <c r="N26" s="982"/>
      <c r="O26" s="982"/>
      <c r="P26" s="982"/>
      <c r="Q26" s="982"/>
      <c r="R26" s="982"/>
      <c r="S26" s="982"/>
    </row>
    <row r="27" spans="1:19" ht="15.75" customHeight="1">
      <c r="A27" s="978">
        <v>2014</v>
      </c>
      <c r="B27" s="979"/>
      <c r="C27" s="980">
        <v>222.9</v>
      </c>
      <c r="D27" s="980">
        <v>10</v>
      </c>
      <c r="E27" s="981">
        <v>232.9</v>
      </c>
      <c r="F27" s="980">
        <v>114.2</v>
      </c>
      <c r="G27" s="981">
        <v>93.3</v>
      </c>
      <c r="H27" s="981">
        <v>207.5</v>
      </c>
      <c r="I27" s="981">
        <v>25.4</v>
      </c>
      <c r="J27" s="981">
        <v>11.4</v>
      </c>
      <c r="L27" s="982"/>
      <c r="M27" s="982"/>
      <c r="N27" s="982"/>
      <c r="O27" s="982"/>
      <c r="P27" s="982"/>
      <c r="Q27" s="982"/>
      <c r="R27" s="982"/>
      <c r="S27" s="982"/>
    </row>
    <row r="28" spans="1:19" ht="15.75" customHeight="1">
      <c r="A28" s="978">
        <v>2015</v>
      </c>
      <c r="B28" s="979"/>
      <c r="C28" s="980">
        <v>231.3</v>
      </c>
      <c r="D28" s="980">
        <v>9.6999999999999993</v>
      </c>
      <c r="E28" s="981">
        <v>241</v>
      </c>
      <c r="F28" s="980">
        <v>115.6</v>
      </c>
      <c r="G28" s="981">
        <v>98.6</v>
      </c>
      <c r="H28" s="981">
        <v>214.2</v>
      </c>
      <c r="I28" s="981">
        <v>26.8</v>
      </c>
      <c r="J28" s="981">
        <v>11.6</v>
      </c>
      <c r="L28" s="982"/>
      <c r="M28" s="982"/>
      <c r="N28" s="982"/>
      <c r="O28" s="982"/>
      <c r="P28" s="982"/>
      <c r="Q28" s="982"/>
      <c r="R28" s="982"/>
      <c r="S28" s="982"/>
    </row>
    <row r="29" spans="1:19" ht="15.75" customHeight="1">
      <c r="A29" s="994">
        <v>2016</v>
      </c>
      <c r="B29" s="1003"/>
      <c r="C29" s="996">
        <v>227.4</v>
      </c>
      <c r="D29" s="996">
        <v>9.3000000000000007</v>
      </c>
      <c r="E29" s="997">
        <v>236.70000000000002</v>
      </c>
      <c r="F29" s="996">
        <v>115.6</v>
      </c>
      <c r="G29" s="997">
        <v>95.600000000000051</v>
      </c>
      <c r="H29" s="997">
        <v>211.20000000000005</v>
      </c>
      <c r="I29" s="997">
        <v>25.5</v>
      </c>
      <c r="J29" s="997">
        <v>11.2</v>
      </c>
      <c r="L29" s="982"/>
      <c r="M29" s="982"/>
      <c r="N29" s="982"/>
      <c r="O29" s="982"/>
      <c r="P29" s="982"/>
      <c r="Q29" s="982"/>
      <c r="R29" s="982"/>
      <c r="S29" s="982"/>
    </row>
    <row r="30" spans="1:19" ht="15.75" customHeight="1">
      <c r="A30" s="978">
        <v>2017</v>
      </c>
      <c r="B30" s="983"/>
      <c r="C30" s="980">
        <v>230.3</v>
      </c>
      <c r="D30" s="980">
        <v>8.4</v>
      </c>
      <c r="E30" s="981">
        <v>238.7</v>
      </c>
      <c r="F30" s="980">
        <v>122.1</v>
      </c>
      <c r="G30" s="981">
        <v>92</v>
      </c>
      <c r="H30" s="981">
        <v>214.1</v>
      </c>
      <c r="I30" s="981">
        <v>24.6</v>
      </c>
      <c r="J30" s="981">
        <v>10.7</v>
      </c>
      <c r="L30" s="982"/>
      <c r="M30" s="982"/>
      <c r="N30" s="982"/>
      <c r="O30" s="982"/>
      <c r="P30" s="982"/>
      <c r="Q30" s="982"/>
      <c r="R30" s="982"/>
      <c r="S30" s="982"/>
    </row>
    <row r="31" spans="1:19" ht="15.75" customHeight="1">
      <c r="A31" s="978">
        <v>2018</v>
      </c>
      <c r="B31" s="983"/>
      <c r="C31" s="980">
        <v>231</v>
      </c>
      <c r="D31" s="980">
        <v>8.1</v>
      </c>
      <c r="E31" s="981">
        <v>239.1</v>
      </c>
      <c r="F31" s="980">
        <v>124</v>
      </c>
      <c r="G31" s="981">
        <v>91.7</v>
      </c>
      <c r="H31" s="981">
        <v>215.7</v>
      </c>
      <c r="I31" s="981">
        <v>23.4</v>
      </c>
      <c r="J31" s="981">
        <v>10.1</v>
      </c>
      <c r="L31" s="982"/>
      <c r="M31" s="982"/>
      <c r="N31" s="982"/>
      <c r="O31" s="982"/>
      <c r="P31" s="982"/>
      <c r="Q31" s="982"/>
      <c r="R31" s="982"/>
      <c r="S31" s="982"/>
    </row>
    <row r="32" spans="1:19" ht="15.75" customHeight="1">
      <c r="A32" s="978">
        <v>2019</v>
      </c>
      <c r="B32" s="983"/>
      <c r="C32" s="980">
        <v>236.3</v>
      </c>
      <c r="D32" s="980">
        <v>6.2</v>
      </c>
      <c r="E32" s="981">
        <v>242.5</v>
      </c>
      <c r="F32" s="980">
        <v>125.1</v>
      </c>
      <c r="G32" s="981">
        <v>93.3</v>
      </c>
      <c r="H32" s="981">
        <v>218.4</v>
      </c>
      <c r="I32" s="981">
        <v>24.1</v>
      </c>
      <c r="J32" s="981">
        <v>10.199999999999999</v>
      </c>
      <c r="L32" s="982"/>
      <c r="M32" s="982"/>
      <c r="N32" s="982"/>
      <c r="O32" s="982"/>
      <c r="P32" s="982"/>
      <c r="Q32" s="982"/>
      <c r="R32" s="982"/>
      <c r="S32" s="982"/>
    </row>
    <row r="33" spans="1:19" ht="15.75" customHeight="1">
      <c r="A33" s="978">
        <v>2020</v>
      </c>
      <c r="B33" s="983"/>
      <c r="C33" s="996">
        <v>233.5</v>
      </c>
      <c r="D33" s="996">
        <v>6.9</v>
      </c>
      <c r="E33" s="997">
        <v>240.4</v>
      </c>
      <c r="F33" s="996">
        <v>127.3</v>
      </c>
      <c r="G33" s="997">
        <v>87.2</v>
      </c>
      <c r="H33" s="997">
        <v>214.5</v>
      </c>
      <c r="I33" s="997">
        <v>25.9</v>
      </c>
      <c r="J33" s="997">
        <v>11.1</v>
      </c>
      <c r="L33" s="982"/>
      <c r="M33" s="982"/>
      <c r="N33" s="982"/>
      <c r="O33" s="982"/>
      <c r="P33" s="982"/>
      <c r="Q33" s="982"/>
      <c r="R33" s="982"/>
      <c r="S33" s="982"/>
    </row>
    <row r="34" spans="1:19" ht="15.75" customHeight="1">
      <c r="A34" s="978">
        <v>2021</v>
      </c>
      <c r="B34" s="983"/>
      <c r="C34" s="997">
        <v>214</v>
      </c>
      <c r="D34" s="996">
        <v>6</v>
      </c>
      <c r="E34" s="997">
        <v>220</v>
      </c>
      <c r="F34" s="996">
        <v>119.3</v>
      </c>
      <c r="G34" s="997">
        <v>77.8</v>
      </c>
      <c r="H34" s="997">
        <v>197.1</v>
      </c>
      <c r="I34" s="997">
        <v>22.6</v>
      </c>
      <c r="J34" s="997">
        <v>10.6</v>
      </c>
      <c r="L34" s="982"/>
      <c r="M34" s="982"/>
      <c r="N34" s="982"/>
      <c r="O34" s="982"/>
      <c r="P34" s="982"/>
      <c r="Q34" s="982"/>
      <c r="R34" s="982"/>
      <c r="S34" s="982"/>
    </row>
    <row r="35" spans="1:19" ht="15.75" customHeight="1">
      <c r="A35" s="985">
        <v>2022</v>
      </c>
      <c r="B35" s="983">
        <v>2</v>
      </c>
      <c r="C35" s="1004">
        <v>224.4</v>
      </c>
      <c r="D35" s="1004">
        <v>5.9</v>
      </c>
      <c r="E35" s="1004">
        <v>230.3</v>
      </c>
      <c r="F35" s="1004">
        <v>121.2</v>
      </c>
      <c r="G35" s="1004">
        <v>86.3</v>
      </c>
      <c r="H35" s="1004">
        <v>207.5</v>
      </c>
      <c r="I35" s="1004">
        <v>22.8</v>
      </c>
      <c r="J35" s="1005">
        <v>10.199999999999999</v>
      </c>
      <c r="L35" s="982"/>
      <c r="M35" s="982"/>
      <c r="N35" s="982"/>
      <c r="O35" s="982"/>
      <c r="P35" s="982"/>
      <c r="Q35" s="982"/>
      <c r="R35" s="982"/>
      <c r="S35" s="982"/>
    </row>
    <row r="36" spans="1:19" ht="34.5" customHeight="1">
      <c r="A36" s="1109" t="s">
        <v>786</v>
      </c>
      <c r="B36" s="1109"/>
      <c r="C36" s="1109"/>
      <c r="D36" s="1109"/>
      <c r="E36" s="1109"/>
      <c r="F36" s="1109"/>
      <c r="G36" s="1109"/>
      <c r="H36" s="1109"/>
      <c r="I36" s="1109"/>
      <c r="J36" s="1109"/>
    </row>
    <row r="37" spans="1:19" ht="24" customHeight="1">
      <c r="A37" s="1006" t="s">
        <v>700</v>
      </c>
      <c r="B37" s="916"/>
      <c r="C37" s="916"/>
      <c r="D37" s="916"/>
      <c r="E37" s="916"/>
      <c r="F37" s="916"/>
      <c r="G37" s="916"/>
      <c r="H37" s="916"/>
      <c r="I37" s="1007"/>
      <c r="J37" s="1007"/>
    </row>
    <row r="38" spans="1:19" s="1012" customFormat="1" ht="21.75" customHeight="1">
      <c r="A38" s="1006" t="s">
        <v>787</v>
      </c>
      <c r="B38" s="1008"/>
      <c r="C38" s="1009"/>
      <c r="D38" s="1010"/>
      <c r="E38" s="1011"/>
      <c r="G38" s="1011"/>
      <c r="H38" s="1011"/>
      <c r="I38" s="1011"/>
      <c r="J38" s="1011"/>
    </row>
    <row r="39" spans="1:19" s="1012" customFormat="1" ht="21.75" customHeight="1">
      <c r="A39" s="1006"/>
      <c r="B39" s="1013"/>
      <c r="C39" s="1014"/>
      <c r="D39" s="1014"/>
      <c r="E39" s="1014"/>
      <c r="F39" s="1010"/>
      <c r="G39" s="1011"/>
      <c r="H39" s="1011"/>
      <c r="I39" s="1011"/>
      <c r="J39" s="1011"/>
    </row>
    <row r="40" spans="1:19" ht="36" customHeight="1">
      <c r="A40" s="1095" t="s">
        <v>788</v>
      </c>
      <c r="B40" s="1095"/>
      <c r="C40" s="1095"/>
      <c r="D40" s="1095"/>
      <c r="E40" s="1095"/>
      <c r="F40" s="1095"/>
      <c r="G40" s="1095"/>
      <c r="H40" s="1095"/>
      <c r="I40" s="1095"/>
      <c r="J40" s="1095"/>
    </row>
  </sheetData>
  <mergeCells count="6">
    <mergeCell ref="A40:J40"/>
    <mergeCell ref="A1:C1"/>
    <mergeCell ref="A4:B5"/>
    <mergeCell ref="F4:H4"/>
    <mergeCell ref="I4:J4"/>
    <mergeCell ref="A36:J36"/>
  </mergeCells>
  <hyperlinks>
    <hyperlink ref="A1:C1" location="'Table of Contents'!A1" display="Back to Table of contents" xr:uid="{31B356F0-0B51-4BCA-9286-1DB0689D5A07}"/>
  </hyperlinks>
  <pageMargins left="0.52" right="0.21" top="0.44" bottom="0.19" header="0.65" footer="0.18"/>
  <pageSetup paperSize="9" scale="8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B8BA1D-2B24-41C8-A57F-74970ECFCE54}">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8AD725A-4ACD-4856-95E1-FB244EED72D2}">
  <ds:schemaRefs>
    <ds:schemaRef ds:uri="http://schemas.microsoft.com/sharepoint/v3/contenttype/forms"/>
  </ds:schemaRefs>
</ds:datastoreItem>
</file>

<file path=customXml/itemProps3.xml><?xml version="1.0" encoding="utf-8"?>
<ds:datastoreItem xmlns:ds="http://schemas.openxmlformats.org/officeDocument/2006/customXml" ds:itemID="{90CA2D8B-B8DE-44EB-BB1F-90F19C503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20</vt:i4>
      </vt:variant>
    </vt:vector>
  </HeadingPairs>
  <TitlesOfParts>
    <vt:vector size="55" baseType="lpstr">
      <vt:lpstr>Introduction</vt:lpstr>
      <vt:lpstr>Table of Contents</vt:lpstr>
      <vt:lpstr>Methodology</vt:lpstr>
      <vt:lpstr>Table 1.1 </vt:lpstr>
      <vt:lpstr>Table 1.2  </vt:lpstr>
      <vt:lpstr>Table 1.3  </vt:lpstr>
      <vt:lpstr>Table 1.4 </vt:lpstr>
      <vt:lpstr> Table 1.5 </vt:lpstr>
      <vt:lpstr>Table 1.6</vt:lpstr>
      <vt:lpstr>Table 2.1 </vt:lpstr>
      <vt:lpstr>Table 2.2</vt:lpstr>
      <vt:lpstr>Table 2.3</vt:lpstr>
      <vt:lpstr>Table 2.4</vt:lpstr>
      <vt:lpstr>Table 2.5</vt:lpstr>
      <vt:lpstr>Table 2.6</vt:lpstr>
      <vt:lpstr>Table 2.7</vt:lpstr>
      <vt:lpstr>Table 2.8</vt:lpstr>
      <vt:lpstr>Table 2.9</vt:lpstr>
      <vt:lpstr>Table 2.10</vt:lpstr>
      <vt:lpstr>Table 2.11 </vt:lpstr>
      <vt:lpstr>Table 2.12</vt:lpstr>
      <vt:lpstr>Table 2.13</vt:lpstr>
      <vt:lpstr>Table 2.14</vt:lpstr>
      <vt:lpstr>Table 2.15</vt:lpstr>
      <vt:lpstr>Table 2.16</vt:lpstr>
      <vt:lpstr>Table 3.1 </vt:lpstr>
      <vt:lpstr>Table 3.2 </vt:lpstr>
      <vt:lpstr>Table 3.3</vt:lpstr>
      <vt:lpstr>Table 3.4 </vt:lpstr>
      <vt:lpstr>Table 3.5 </vt:lpstr>
      <vt:lpstr>Table 3.6</vt:lpstr>
      <vt:lpstr>Table 3.7</vt:lpstr>
      <vt:lpstr>Table 3.8 </vt:lpstr>
      <vt:lpstr>Table 3.9</vt:lpstr>
      <vt:lpstr>Table 3.10 </vt:lpstr>
      <vt:lpstr>'Table 1.2  '!Print_Area</vt:lpstr>
      <vt:lpstr>'Table 1.3  '!Print_Area</vt:lpstr>
      <vt:lpstr>'Table 2.13'!Print_Area</vt:lpstr>
      <vt:lpstr>'Table 2.14'!Print_Area</vt:lpstr>
      <vt:lpstr>'Table 2.16'!Print_Area</vt:lpstr>
      <vt:lpstr>'Table 2.2'!Print_Area</vt:lpstr>
      <vt:lpstr>'Table 2.9'!Print_Area</vt:lpstr>
      <vt:lpstr>'Table 3.10 '!Print_Area</vt:lpstr>
      <vt:lpstr>'Table 3.4 '!Print_Area</vt:lpstr>
      <vt:lpstr>'Table 3.5 '!Print_Area</vt:lpstr>
      <vt:lpstr>'Table 3.6'!Print_Area</vt:lpstr>
      <vt:lpstr>'Table 3.8 '!Print_Area</vt:lpstr>
      <vt:lpstr>'Table 3.9'!Print_Area</vt:lpstr>
      <vt:lpstr>'Table 1.4 '!Print_Titles</vt:lpstr>
      <vt:lpstr>'Table 2.1 '!Print_Titles</vt:lpstr>
      <vt:lpstr>'Table 2.3'!Print_Titles</vt:lpstr>
      <vt:lpstr>'Table 2.4'!Print_Titles</vt:lpstr>
      <vt:lpstr>'Table 2.5'!Print_Titles</vt:lpstr>
      <vt:lpstr>'Table 2.6'!Print_Titles</vt:lpstr>
      <vt:lpstr>'Table 3.1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Lilawtee Runnoo</dc:creator>
  <cp:lastModifiedBy>Reena Gangaram</cp:lastModifiedBy>
  <cp:lastPrinted>2023-08-21T10:21:38Z</cp:lastPrinted>
  <dcterms:created xsi:type="dcterms:W3CDTF">2020-10-14T09:56:43Z</dcterms:created>
  <dcterms:modified xsi:type="dcterms:W3CDTF">2023-08-23T06:01:37Z</dcterms:modified>
</cp:coreProperties>
</file>