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8130" windowHeight="5730" activeTab="9"/>
  </bookViews>
  <sheets>
    <sheet name="CONTENTS" sheetId="1" r:id="rId1"/>
    <sheet name="Main findings" sheetId="2" r:id="rId2"/>
    <sheet name="Table 1" sheetId="3" r:id="rId3"/>
    <sheet name="Tables 2,3" sheetId="4" r:id="rId4"/>
    <sheet name="Table 4 " sheetId="5" r:id="rId5"/>
    <sheet name="Table 5" sheetId="6" r:id="rId6"/>
    <sheet name="Table 6" sheetId="7" r:id="rId7"/>
    <sheet name="Table 11" sheetId="8" state="hidden" r:id="rId8"/>
    <sheet name="Table 7" sheetId="9" r:id="rId9"/>
    <sheet name="Annex questionnaire" sheetId="10" r:id="rId10"/>
    <sheet name="working figure 1" sheetId="11" state="hidden" r:id="rId11"/>
    <sheet name="working figure 2" sheetId="12" state="hidden" r:id="rId12"/>
    <sheet name="working figure 3" sheetId="13" state="hidden" r:id="rId13"/>
  </sheets>
  <definedNames>
    <definedName name="_xlnm.Print_Area" localSheetId="12">'working figure 3'!$A$1:$I$14</definedName>
    <definedName name="_xlnm.Print_Titles" localSheetId="5">'Table 5'!$2:$4</definedName>
    <definedName name="_xlnm.Print_Titles" localSheetId="6">'Table 6'!$2:$5</definedName>
    <definedName name="_xlnm.Print_Titles" localSheetId="12">'working figure 3'!$1:$3</definedName>
  </definedNames>
  <calcPr fullCalcOnLoad="1"/>
</workbook>
</file>

<file path=xl/sharedStrings.xml><?xml version="1.0" encoding="utf-8"?>
<sst xmlns="http://schemas.openxmlformats.org/spreadsheetml/2006/main" count="1083" uniqueCount="465">
  <si>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</si>
  <si>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</si>
  <si>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</si>
  <si>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</si>
  <si>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</si>
  <si>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</si>
  <si>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</si>
  <si>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</si>
  <si>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</si>
  <si>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</si>
  <si>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</si>
  <si>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</si>
  <si>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</si>
  <si>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</si>
  <si>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</si>
  <si>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</si>
  <si>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</si>
  <si>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</si>
  <si>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</si>
  <si>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</si>
  <si>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</si>
  <si>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</si>
  <si>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</si>
  <si>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</si>
  <si>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</si>
  <si>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</si>
  <si>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</si>
  <si>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</si>
  <si>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</si>
  <si>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</si>
  <si>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</si>
  <si>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</si>
  <si>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</si>
  <si>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</si>
  <si>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Package</t>
  </si>
  <si>
    <t>Non Package</t>
  </si>
  <si>
    <t>Internet</t>
  </si>
  <si>
    <t>Incentive trips organised by your employer</t>
  </si>
  <si>
    <t>Below expectation</t>
  </si>
  <si>
    <t>Purpose of visit</t>
  </si>
  <si>
    <t xml:space="preserve">Honeymoon  </t>
  </si>
  <si>
    <t xml:space="preserve">Business </t>
  </si>
  <si>
    <t xml:space="preserve">Visiting friends and relatives 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</si>
  <si>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</si>
  <si>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</si>
  <si>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</si>
  <si>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</si>
  <si>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</si>
  <si>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</si>
  <si>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</si>
  <si>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</si>
  <si>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No of parties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</si>
  <si>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</si>
  <si>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</si>
  <si>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</si>
  <si>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Beyond expectation</t>
  </si>
  <si>
    <t>As expected</t>
  </si>
  <si>
    <r>
      <t>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semester 2013</t>
    </r>
  </si>
  <si>
    <t>Introduction</t>
  </si>
  <si>
    <t>Tours</t>
  </si>
  <si>
    <t xml:space="preserve">Party size </t>
  </si>
  <si>
    <t>Accommodation</t>
  </si>
  <si>
    <t>Guest house</t>
  </si>
  <si>
    <t>Friends and relatives</t>
  </si>
  <si>
    <t>Duration of visit</t>
  </si>
  <si>
    <t>Expenditure</t>
  </si>
  <si>
    <t>Appreciation of visit</t>
  </si>
  <si>
    <t>Return visit</t>
  </si>
  <si>
    <t>No response</t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</si>
  <si>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</si>
  <si>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</si>
  <si>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</si>
  <si>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</si>
  <si>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</si>
  <si>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Expenditure per tourist per night (Rs)</t>
  </si>
  <si>
    <t>The proportion of tourists who visited Mauritius before was :</t>
  </si>
  <si>
    <t>The average expenditure (Rs) was :</t>
  </si>
  <si>
    <t>The average party size was :</t>
  </si>
  <si>
    <t xml:space="preserve">Per tourist </t>
  </si>
  <si>
    <t xml:space="preserve">Per night </t>
  </si>
  <si>
    <t xml:space="preserve">Beyond expectation </t>
  </si>
  <si>
    <t xml:space="preserve">As expected </t>
  </si>
  <si>
    <t xml:space="preserve">Below expectation 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</si>
  <si>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</si>
  <si>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</si>
  <si>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</si>
  <si>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 xml:space="preserve">  % of tourists</t>
  </si>
  <si>
    <t>Page</t>
  </si>
  <si>
    <t>CONTENTS</t>
  </si>
  <si>
    <t>Section</t>
  </si>
  <si>
    <t>Survey Questionnaire</t>
  </si>
  <si>
    <t>Main findings</t>
  </si>
  <si>
    <t>Tables</t>
  </si>
  <si>
    <t>Methodology</t>
  </si>
  <si>
    <t>Concepts and definitions</t>
  </si>
  <si>
    <t xml:space="preserve">Holiday                         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</si>
  <si>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</t>
    </r>
  </si>
  <si>
    <r>
      <t>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quarter</t>
    </r>
  </si>
  <si>
    <r>
      <t>2</t>
    </r>
    <r>
      <rPr>
        <b/>
        <vertAlign val="superscript"/>
        <sz val="11"/>
        <color indexed="8"/>
        <rFont val="Times New Roman"/>
        <family val="1"/>
      </rPr>
      <t xml:space="preserve">nd </t>
    </r>
    <r>
      <rPr>
        <b/>
        <sz val="11"/>
        <color indexed="8"/>
        <rFont val="Times New Roman"/>
        <family val="1"/>
      </rPr>
      <t>quarter</t>
    </r>
  </si>
  <si>
    <t>CONFIDENTIAL</t>
  </si>
  <si>
    <t>Serial No.</t>
  </si>
  <si>
    <t>Republic of Mauritius</t>
  </si>
  <si>
    <t>STATISTICS MAURITIUS</t>
  </si>
  <si>
    <t>SURVEY OF INBOUND  TOURISM 2013</t>
  </si>
  <si>
    <t>Interviewer:- ...............................................</t>
  </si>
  <si>
    <t>Coded by :............................</t>
  </si>
  <si>
    <t>Day &amp; date of interview : ............................</t>
  </si>
  <si>
    <t>Input by :..............................</t>
  </si>
  <si>
    <t>MODULE A</t>
  </si>
  <si>
    <t>When did you arrive in Mauritius ?  ........................................</t>
  </si>
  <si>
    <t>Quand êtes-vous arrivé à l'île Maurice?</t>
  </si>
  <si>
    <t>2 (i)</t>
  </si>
  <si>
    <t>By which flight did you arrive?    ..........…….</t>
  </si>
  <si>
    <t>(ii) By which flight are you departing ?    ........</t>
  </si>
  <si>
    <t>Par quel vol êtes-vous arrivé?</t>
  </si>
  <si>
    <t xml:space="preserve">    Par quel vol partez-vous?</t>
  </si>
  <si>
    <r>
      <t xml:space="preserve">Age - Group / </t>
    </r>
    <r>
      <rPr>
        <i/>
        <sz val="10"/>
        <rFont val="Arial"/>
        <family val="2"/>
      </rPr>
      <t>Groupe d'âge</t>
    </r>
  </si>
  <si>
    <t>2(iii)</t>
  </si>
  <si>
    <t>Class of flight</t>
  </si>
  <si>
    <r>
      <t xml:space="preserve">     15 - &lt; 20 ... </t>
    </r>
    <r>
      <rPr>
        <b/>
        <sz val="10"/>
        <rFont val="Arial"/>
        <family val="2"/>
      </rPr>
      <t>1</t>
    </r>
  </si>
  <si>
    <r>
      <t xml:space="preserve">          20 - &lt; 30 ... </t>
    </r>
    <r>
      <rPr>
        <b/>
        <sz val="10"/>
        <rFont val="Arial"/>
        <family val="2"/>
      </rPr>
      <t>2</t>
    </r>
  </si>
  <si>
    <r>
      <t xml:space="preserve">30 - &lt; 40 ... </t>
    </r>
    <r>
      <rPr>
        <b/>
        <sz val="10"/>
        <rFont val="Arial"/>
        <family val="2"/>
      </rPr>
      <t>3</t>
    </r>
  </si>
  <si>
    <r>
      <t>40 - &lt; 50 ...</t>
    </r>
    <r>
      <rPr>
        <b/>
        <sz val="10"/>
        <rFont val="Arial"/>
        <family val="2"/>
      </rPr>
      <t xml:space="preserve"> 4</t>
    </r>
  </si>
  <si>
    <r>
      <t xml:space="preserve">     50 - &lt; 60 ... </t>
    </r>
    <r>
      <rPr>
        <b/>
        <sz val="10"/>
        <rFont val="Arial"/>
        <family val="2"/>
      </rPr>
      <t>5</t>
    </r>
  </si>
  <si>
    <r>
      <t xml:space="preserve">          60 &amp; over ... </t>
    </r>
    <r>
      <rPr>
        <b/>
        <sz val="10"/>
        <rFont val="Arial"/>
        <family val="2"/>
      </rPr>
      <t>6</t>
    </r>
  </si>
  <si>
    <r>
      <t>Gender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     M ... </t>
    </r>
    <r>
      <rPr>
        <b/>
        <sz val="10"/>
        <rFont val="Arial"/>
        <family val="2"/>
      </rPr>
      <t>1</t>
    </r>
  </si>
  <si>
    <r>
      <t xml:space="preserve">F ... </t>
    </r>
    <r>
      <rPr>
        <b/>
        <sz val="10"/>
        <rFont val="Arial"/>
        <family val="2"/>
      </rPr>
      <t>2</t>
    </r>
  </si>
  <si>
    <t>5 a. Country of residence :  .........................................</t>
  </si>
  <si>
    <t>5 b</t>
  </si>
  <si>
    <t>Nationality:…………………..</t>
  </si>
  <si>
    <t>Genre</t>
  </si>
  <si>
    <t xml:space="preserve">    Pays de résidence</t>
  </si>
  <si>
    <t>Nationalité……………………</t>
  </si>
  <si>
    <r>
      <t xml:space="preserve">Occupation / </t>
    </r>
    <r>
      <rPr>
        <i/>
        <sz val="10"/>
        <rFont val="Arial"/>
        <family val="2"/>
      </rPr>
      <t>Profession</t>
    </r>
    <r>
      <rPr>
        <sz val="10"/>
        <rFont val="Arial"/>
        <family val="2"/>
      </rPr>
      <t xml:space="preserve"> :  .....................................................................................</t>
    </r>
  </si>
  <si>
    <r>
      <t xml:space="preserve">Are you travelling alone? / </t>
    </r>
    <r>
      <rPr>
        <i/>
        <sz val="10"/>
        <rFont val="Arial"/>
        <family val="2"/>
      </rPr>
      <t xml:space="preserve">Voyagez-vous seul?   </t>
    </r>
    <r>
      <rPr>
        <sz val="10"/>
        <rFont val="Arial"/>
        <family val="2"/>
      </rPr>
      <t xml:space="preserve">Yes  …  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     No  …    </t>
    </r>
    <r>
      <rPr>
        <b/>
        <sz val="10"/>
        <rFont val="Arial"/>
        <family val="2"/>
      </rPr>
      <t xml:space="preserve">2    </t>
    </r>
  </si>
  <si>
    <t>(i)</t>
  </si>
  <si>
    <t>State group size</t>
  </si>
  <si>
    <t>Group size   …..</t>
  </si>
  <si>
    <t xml:space="preserve">  (a) If in a group, state number of persons (including you) who are sharing common expenditure        </t>
  </si>
  <si>
    <t xml:space="preserve">        ….   </t>
  </si>
  <si>
    <t xml:space="preserve">       Si en groupe, combien de personnes (y compris vous) ont fait des dépenses communes</t>
  </si>
  <si>
    <t>(party size)</t>
  </si>
  <si>
    <t xml:space="preserve">  (b) Of which 12 years of age or less      </t>
  </si>
  <si>
    <t xml:space="preserve">    ….</t>
  </si>
  <si>
    <t xml:space="preserve"> </t>
  </si>
  <si>
    <t xml:space="preserve">         Dont celles âgées de 12 ans ou moins</t>
  </si>
  <si>
    <t>How many times have you visited Mauritius including this trip?</t>
  </si>
  <si>
    <t>Combien de fois avez-vous visité l'île Maurice, y compris ce séjour?</t>
  </si>
  <si>
    <t>What was the main purpose of your visit to Mauritius?</t>
  </si>
  <si>
    <t xml:space="preserve">  </t>
  </si>
  <si>
    <t>Quelle était la raison principale de votre séjour à l'île Maurice?</t>
  </si>
  <si>
    <t>Holidays</t>
  </si>
  <si>
    <t>…</t>
  </si>
  <si>
    <t>Medical</t>
  </si>
  <si>
    <t>Vacances</t>
  </si>
  <si>
    <t>Lune de miel</t>
  </si>
  <si>
    <t>Affaires</t>
  </si>
  <si>
    <t>Studies</t>
  </si>
  <si>
    <t>Transit</t>
  </si>
  <si>
    <t xml:space="preserve">      Cultural event  …</t>
  </si>
  <si>
    <t xml:space="preserve">      Religion/pilgrimage</t>
  </si>
  <si>
    <t>Etudes</t>
  </si>
  <si>
    <t>En transit</t>
  </si>
  <si>
    <t>Fete</t>
  </si>
  <si>
    <t>Religion/pelerinage</t>
  </si>
  <si>
    <t>VFR</t>
  </si>
  <si>
    <t>Sports</t>
  </si>
  <si>
    <t xml:space="preserve">Shopping </t>
  </si>
  <si>
    <t>Group &amp; incentives</t>
  </si>
  <si>
    <t xml:space="preserve">En visite chez des parents/amis </t>
  </si>
  <si>
    <t>Activités sportives</t>
  </si>
  <si>
    <t>Achats</t>
  </si>
  <si>
    <t>Groupe &amp; motivation</t>
  </si>
  <si>
    <r>
      <t xml:space="preserve">Secondary residence/
</t>
    </r>
    <r>
      <rPr>
        <i/>
        <sz val="10"/>
        <rFont val="Arial"/>
        <family val="2"/>
      </rPr>
      <t>Residence secondaire        …</t>
    </r>
    <r>
      <rPr>
        <b/>
        <i/>
        <sz val="10"/>
        <rFont val="Arial"/>
        <family val="2"/>
      </rPr>
      <t>13</t>
    </r>
  </si>
  <si>
    <r>
      <t>Wedding (get married)………..</t>
    </r>
    <r>
      <rPr>
        <b/>
        <i/>
        <sz val="10"/>
        <rFont val="Arial"/>
        <family val="2"/>
      </rPr>
      <t>14</t>
    </r>
  </si>
  <si>
    <t>Other (Specify)/Autre (Spécifier) .....................................................................</t>
  </si>
  <si>
    <t>Se marier</t>
  </si>
  <si>
    <t>FOR PURPOSE OF VISIT 1 &amp; 2 ONLY ( ELSE SKIP TO Q. 11 )</t>
  </si>
  <si>
    <t>How did you first come to know about Mauritius?</t>
  </si>
  <si>
    <t>Comment avez-vous connu l'île Maurice pour la première fois?</t>
  </si>
  <si>
    <t xml:space="preserve">Publicity in newspapers / magazines / films             </t>
  </si>
  <si>
    <t>Friends / words of mouth</t>
  </si>
  <si>
    <t>La publicité dans les journaux / magazines / films</t>
  </si>
  <si>
    <t>Amis / de bouche à oreille</t>
  </si>
  <si>
    <t>Travel Agencies / Tour operators</t>
  </si>
  <si>
    <t>Tours organisés par votre employeur</t>
  </si>
  <si>
    <t>Agences de voyages / Tours opérateurs</t>
  </si>
  <si>
    <t xml:space="preserve"> Other, specify  ...........................… </t>
  </si>
  <si>
    <t>L'internet</t>
  </si>
  <si>
    <t>Autre, spécifier</t>
  </si>
  <si>
    <r>
      <t>What motivated you most to choose Mauritius?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</t>
    </r>
    <r>
      <rPr>
        <b/>
        <i/>
        <sz val="10"/>
        <rFont val="Arial"/>
        <family val="2"/>
      </rPr>
      <t>Please rank in order of importance, MAXIMUM 3</t>
    </r>
    <r>
      <rPr>
        <i/>
        <sz val="10"/>
        <rFont val="Arial"/>
        <family val="2"/>
      </rPr>
      <t>)</t>
    </r>
  </si>
  <si>
    <t xml:space="preserve">Qu'est-ce qui vous a poussé à choisir l'île Maurice? </t>
  </si>
  <si>
    <r>
      <t xml:space="preserve">   A.  Tropical image / </t>
    </r>
    <r>
      <rPr>
        <i/>
        <sz val="10"/>
        <rFont val="Arial"/>
        <family val="2"/>
      </rPr>
      <t>Image Tropicale</t>
    </r>
  </si>
  <si>
    <r>
      <t xml:space="preserve">H.  Accessibility / </t>
    </r>
    <r>
      <rPr>
        <i/>
        <sz val="10"/>
        <rFont val="Arial"/>
        <family val="2"/>
      </rPr>
      <t>Accès facile</t>
    </r>
  </si>
  <si>
    <r>
      <t xml:space="preserve">   B.  History &amp; Culture / </t>
    </r>
    <r>
      <rPr>
        <i/>
        <sz val="10"/>
        <rFont val="Arial"/>
        <family val="2"/>
      </rPr>
      <t>Histoire &amp; Culture</t>
    </r>
  </si>
  <si>
    <r>
      <t xml:space="preserve">I. Our people / </t>
    </r>
    <r>
      <rPr>
        <i/>
        <sz val="10"/>
        <rFont val="Arial"/>
        <family val="2"/>
      </rPr>
      <t>La population</t>
    </r>
  </si>
  <si>
    <r>
      <t xml:space="preserve">   C.  Price of the destination / </t>
    </r>
    <r>
      <rPr>
        <i/>
        <sz val="10"/>
        <rFont val="Arial"/>
        <family val="2"/>
      </rPr>
      <t>Prix de la destination</t>
    </r>
  </si>
  <si>
    <r>
      <t xml:space="preserve">J.  Beaches / </t>
    </r>
    <r>
      <rPr>
        <i/>
        <sz val="10"/>
        <rFont val="Arial"/>
        <family val="2"/>
      </rPr>
      <t>Plages</t>
    </r>
  </si>
  <si>
    <r>
      <t xml:space="preserve">   D. High standard of hotel / </t>
    </r>
    <r>
      <rPr>
        <i/>
        <sz val="10"/>
        <rFont val="Arial"/>
        <family val="2"/>
      </rPr>
      <t>Haut niveau des hotels</t>
    </r>
  </si>
  <si>
    <t>K.  Shopping / Achats</t>
  </si>
  <si>
    <r>
      <t xml:space="preserve">   E.  Suitable accommodation in non-hotel / </t>
    </r>
    <r>
      <rPr>
        <i/>
        <sz val="10"/>
        <rFont val="Arial"/>
        <family val="2"/>
      </rPr>
      <t>Logement
        approprié ailleurs</t>
    </r>
  </si>
  <si>
    <t>L.  Spa</t>
  </si>
  <si>
    <r>
      <t xml:space="preserve">F.  Safe destination / </t>
    </r>
    <r>
      <rPr>
        <i/>
        <sz val="10"/>
        <rFont val="Arial"/>
        <family val="2"/>
      </rPr>
      <t>destination sûre</t>
    </r>
  </si>
  <si>
    <t>M. Ecotourism</t>
  </si>
  <si>
    <r>
      <t xml:space="preserve">G.  Sports (Specify / </t>
    </r>
    <r>
      <rPr>
        <i/>
        <sz val="10"/>
        <rFont val="Arial"/>
        <family val="2"/>
      </rPr>
      <t>Spécifier</t>
    </r>
    <r>
      <rPr>
        <sz val="10"/>
        <rFont val="Arial"/>
        <family val="2"/>
      </rPr>
      <t xml:space="preserve">) </t>
    </r>
  </si>
  <si>
    <r>
      <t xml:space="preserve">N.  Other / </t>
    </r>
    <r>
      <rPr>
        <i/>
        <sz val="10"/>
        <rFont val="Arial"/>
        <family val="2"/>
      </rPr>
      <t>Autre (</t>
    </r>
    <r>
      <rPr>
        <sz val="10"/>
        <rFont val="Arial"/>
        <family val="2"/>
      </rPr>
      <t>Specify</t>
    </r>
    <r>
      <rPr>
        <i/>
        <sz val="10"/>
        <rFont val="Arial"/>
        <family val="2"/>
      </rPr>
      <t xml:space="preserve"> / Spécifier)</t>
    </r>
  </si>
  <si>
    <t>12(a)</t>
  </si>
  <si>
    <r>
      <t xml:space="preserve">When did you </t>
    </r>
    <r>
      <rPr>
        <i/>
        <sz val="10"/>
        <rFont val="Arial"/>
        <family val="2"/>
      </rPr>
      <t>/ Quand avez-vous</t>
    </r>
    <r>
      <rPr>
        <sz val="10"/>
        <rFont val="Arial"/>
        <family val="2"/>
      </rPr>
      <t xml:space="preserve"> :-</t>
    </r>
  </si>
  <si>
    <r>
      <t xml:space="preserve">(i) Decide on the trip? / </t>
    </r>
    <r>
      <rPr>
        <i/>
        <sz val="10"/>
        <rFont val="Arial"/>
        <family val="2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</si>
  <si>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</si>
  <si>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Arial"/>
        <family val="2"/>
      </rPr>
      <t>Fait les réservations?</t>
    </r>
  </si>
  <si>
    <t xml:space="preserve">Flight </t>
  </si>
  <si>
    <t>Accomodation</t>
  </si>
  <si>
    <t>12(b)</t>
  </si>
  <si>
    <t>How was the booking made?/</t>
  </si>
  <si>
    <r>
      <t xml:space="preserve">(i) Tour operator, travel agent / </t>
    </r>
    <r>
      <rPr>
        <i/>
        <sz val="10"/>
        <rFont val="Arial"/>
        <family val="2"/>
      </rPr>
      <t>Tour operateur, Agent de voyage</t>
    </r>
  </si>
  <si>
    <t>….</t>
  </si>
  <si>
    <t>Ο</t>
  </si>
  <si>
    <t>Comment a été faite la réservation?</t>
  </si>
  <si>
    <r>
      <t xml:space="preserve">(ii) Direct booking througth Internet/ </t>
    </r>
    <r>
      <rPr>
        <i/>
        <sz val="10"/>
        <rFont val="Arial"/>
        <family val="2"/>
      </rPr>
      <t>Réservation directe à travers L'internet</t>
    </r>
  </si>
  <si>
    <t>(iii) Other……….</t>
  </si>
  <si>
    <t>In which activities have you participated during your visit here?(multiple answers possible)</t>
  </si>
  <si>
    <t>Veuillez mentionner les activites ou vous avez participé durant votre visite.</t>
  </si>
  <si>
    <t xml:space="preserve">Sight seeing  </t>
  </si>
  <si>
    <t xml:space="preserve">  Beaches </t>
  </si>
  <si>
    <t xml:space="preserve">Visiting National parks    </t>
  </si>
  <si>
    <t>Excursion</t>
  </si>
  <si>
    <t xml:space="preserve">  Plages</t>
  </si>
  <si>
    <t xml:space="preserve"> Visite aux parcs nationaux</t>
  </si>
  <si>
    <t xml:space="preserve">Visiting museum </t>
  </si>
  <si>
    <t xml:space="preserve">Casino   </t>
  </si>
  <si>
    <t xml:space="preserve">  Cultural event </t>
  </si>
  <si>
    <t xml:space="preserve">Shopping    </t>
  </si>
  <si>
    <t>Visite au musee</t>
  </si>
  <si>
    <t>Casino</t>
  </si>
  <si>
    <t xml:space="preserve">  Fete</t>
  </si>
  <si>
    <t>Nautical sports</t>
  </si>
  <si>
    <t xml:space="preserve">  Other sports</t>
  </si>
  <si>
    <r>
      <t>Other (</t>
    </r>
    <r>
      <rPr>
        <i/>
        <sz val="10"/>
        <rFont val="Arial"/>
        <family val="2"/>
      </rPr>
      <t>Specify) ……………….</t>
    </r>
  </si>
  <si>
    <t>Sports nautiques</t>
  </si>
  <si>
    <t xml:space="preserve">  Autres sports</t>
  </si>
  <si>
    <t>Autre (Spécifier)</t>
  </si>
  <si>
    <t>14(a)</t>
  </si>
  <si>
    <r>
      <t xml:space="preserve">Where did you stay in Mauritius? / </t>
    </r>
    <r>
      <rPr>
        <i/>
        <sz val="10"/>
        <rFont val="Arial"/>
        <family val="2"/>
      </rPr>
      <t xml:space="preserve">Où avez-vous logé à l'île Maurice?  </t>
    </r>
  </si>
  <si>
    <t>nights</t>
  </si>
  <si>
    <r>
      <t xml:space="preserve">Hotel / </t>
    </r>
    <r>
      <rPr>
        <i/>
        <sz val="10"/>
        <rFont val="Arial"/>
        <family val="2"/>
      </rPr>
      <t>Hôtel</t>
    </r>
  </si>
  <si>
    <r>
      <t xml:space="preserve">With friends, relatives / </t>
    </r>
    <r>
      <rPr>
        <i/>
        <sz val="10"/>
        <rFont val="Arial"/>
        <family val="2"/>
      </rPr>
      <t>Chez des amis, parents</t>
    </r>
  </si>
  <si>
    <r>
      <t xml:space="preserve">Guest House / 
</t>
    </r>
    <r>
      <rPr>
        <i/>
        <sz val="10"/>
        <rFont val="Arial"/>
        <family val="2"/>
      </rPr>
      <t xml:space="preserve">Pension de famille </t>
    </r>
  </si>
  <si>
    <t>In own villas/houses/bungalows/IRS</t>
  </si>
  <si>
    <t>Tourist residence/
Residence touristique</t>
  </si>
  <si>
    <t>Other / Autre (Specify / Spécifier):
 …………………………………………</t>
  </si>
  <si>
    <t>14(b)</t>
  </si>
  <si>
    <r>
      <t xml:space="preserve">Please state the name and place where you stayed / </t>
    </r>
    <r>
      <rPr>
        <i/>
        <sz val="10"/>
        <rFont val="Arial"/>
        <family val="2"/>
      </rPr>
      <t>Veuillez mentionner le nom et le lieu de votre hébergement :</t>
    </r>
  </si>
  <si>
    <r>
      <t xml:space="preserve">Name / </t>
    </r>
    <r>
      <rPr>
        <i/>
        <sz val="10"/>
        <rFont val="Arial"/>
        <family val="2"/>
      </rPr>
      <t>Nom</t>
    </r>
    <r>
      <rPr>
        <sz val="10"/>
        <rFont val="Arial"/>
        <family val="2"/>
      </rPr>
      <t xml:space="preserve"> ....................................</t>
    </r>
  </si>
  <si>
    <r>
      <t xml:space="preserve">Location / </t>
    </r>
    <r>
      <rPr>
        <i/>
        <sz val="10"/>
        <rFont val="Arial"/>
        <family val="2"/>
      </rPr>
      <t>Lieu ...............................</t>
    </r>
  </si>
  <si>
    <r>
      <t xml:space="preserve">Are you on a package tour? / </t>
    </r>
    <r>
      <rPr>
        <i/>
        <sz val="10"/>
        <rFont val="Arial"/>
        <family val="2"/>
      </rPr>
      <t>Faites-vous partie d'un voyage à forfait?</t>
    </r>
  </si>
  <si>
    <r>
      <t xml:space="preserve">Yes  ... </t>
    </r>
    <r>
      <rPr>
        <b/>
        <sz val="10"/>
        <rFont val="Arial"/>
        <family val="2"/>
      </rPr>
      <t>1</t>
    </r>
  </si>
  <si>
    <r>
      <t>No  ...</t>
    </r>
    <r>
      <rPr>
        <b/>
        <sz val="10"/>
        <rFont val="Arial"/>
        <family val="2"/>
      </rPr>
      <t xml:space="preserve"> 2</t>
    </r>
  </si>
  <si>
    <t>IF NO SKIP TO Q. 18</t>
  </si>
  <si>
    <t>(i.e Airfare + Accommodation + other services / c.à.d. Billet d'avion + Hébergement + autres prestations)</t>
  </si>
  <si>
    <t>MODULE B</t>
  </si>
  <si>
    <t>PACKAGE TOUR</t>
  </si>
  <si>
    <t>16(a)</t>
  </si>
  <si>
    <t xml:space="preserve">Price of package per adult : </t>
  </si>
  <si>
    <t>Currency ......……..    Amount ………………..</t>
  </si>
  <si>
    <t>Quel est le prix du voyage à forfait par adulte?</t>
  </si>
  <si>
    <t xml:space="preserve">   16(b)</t>
  </si>
  <si>
    <r>
      <t xml:space="preserve">Does the price include the following: / </t>
    </r>
    <r>
      <rPr>
        <i/>
        <sz val="10"/>
        <rFont val="Arial"/>
        <family val="2"/>
      </rPr>
      <t>Ce prix comprend -t-il</t>
    </r>
    <r>
      <rPr>
        <sz val="10"/>
        <rFont val="Arial"/>
        <family val="2"/>
      </rPr>
      <t>:</t>
    </r>
  </si>
  <si>
    <t>Airfare</t>
  </si>
  <si>
    <t xml:space="preserve"> Transfer</t>
  </si>
  <si>
    <t>Sightseeing tours</t>
  </si>
  <si>
    <t>Le billet d'avion</t>
  </si>
  <si>
    <t>Transfert à l'hotel</t>
  </si>
  <si>
    <t>Hébergement</t>
  </si>
  <si>
    <t>Des excursions</t>
  </si>
  <si>
    <t>Car Hire</t>
  </si>
  <si>
    <t>Breakfast only</t>
  </si>
  <si>
    <t>Breakfast &amp; Dinner</t>
  </si>
  <si>
    <t>All Meals</t>
  </si>
  <si>
    <t>Location de voiture</t>
  </si>
  <si>
    <t>Petit déjeuner seulement</t>
  </si>
  <si>
    <t>Petit déjeuner et diner</t>
  </si>
  <si>
    <t>Tous les repas</t>
  </si>
  <si>
    <t>All inclusive</t>
  </si>
  <si>
    <t>Other, specify</t>
  </si>
  <si>
    <t>Tous inclus</t>
  </si>
  <si>
    <t>Autre, spécifier ………………………………………………….</t>
  </si>
  <si>
    <t xml:space="preserve">   (c)</t>
  </si>
  <si>
    <r>
      <t xml:space="preserve">Duration of package tour / </t>
    </r>
    <r>
      <rPr>
        <i/>
        <sz val="10"/>
        <rFont val="Arial"/>
        <family val="2"/>
      </rPr>
      <t>Quelle est la durée du voyage à forfait?</t>
    </r>
    <r>
      <rPr>
        <sz val="10"/>
        <rFont val="Arial"/>
        <family val="2"/>
      </rPr>
      <t xml:space="preserve">    .....</t>
    </r>
  </si>
  <si>
    <r>
      <t xml:space="preserve">  nights / </t>
    </r>
    <r>
      <rPr>
        <i/>
        <sz val="10"/>
        <rFont val="Arial"/>
        <family val="2"/>
      </rPr>
      <t>nuits</t>
    </r>
  </si>
  <si>
    <t>What are the countries that are covered in the package tour? (Please rank in order of visit)</t>
  </si>
  <si>
    <t>Quels sont les pays qui sont inclus dans ce voyage à forfait? (Veuillez classer en ordre de visite)</t>
  </si>
  <si>
    <t>(a)   .........................</t>
  </si>
  <si>
    <t>(b)   ..............................</t>
  </si>
  <si>
    <t>(c)   ...........................</t>
  </si>
  <si>
    <t>What was the amount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</si>
  <si>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</si>
  <si>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</si>
  <si>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</si>
  <si>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  ......................</t>
  </si>
  <si>
    <t>No. of persons covered:     .....</t>
  </si>
  <si>
    <t>SKIP TO Q. 21</t>
  </si>
  <si>
    <t xml:space="preserve">NON PACKAGE TOUR </t>
  </si>
  <si>
    <r>
      <t xml:space="preserve">Price of airfare per adult / </t>
    </r>
    <r>
      <rPr>
        <i/>
        <sz val="10"/>
        <rFont val="Arial"/>
        <family val="2"/>
      </rPr>
      <t xml:space="preserve">Quel est le prix du billet d'avion par adulte ? </t>
    </r>
  </si>
  <si>
    <t>20(a)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</si>
  <si>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</si>
  <si>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</si>
  <si>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</si>
  <si>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 xml:space="preserve">   (b)</t>
  </si>
  <si>
    <r>
      <t xml:space="preserve">Of that amount, how much was spent on accommodation? / </t>
    </r>
    <r>
      <rPr>
        <i/>
        <sz val="10"/>
        <rFont val="Arial"/>
        <family val="2"/>
      </rPr>
      <t>De ce montant, combien avez-vous payé pour l'hébergement?</t>
    </r>
  </si>
  <si>
    <t xml:space="preserve">    Amount  ......................</t>
  </si>
  <si>
    <t>No. of persons covered: ......</t>
  </si>
  <si>
    <t>20b(ii)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</si>
  <si>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</si>
  <si>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</si>
  <si>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</si>
  <si>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</si>
  <si>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</si>
  <si>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</si>
  <si>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</si>
  <si>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</si>
  <si>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 xml:space="preserve">   Currency</t>
  </si>
  <si>
    <t>Amount</t>
  </si>
  <si>
    <t xml:space="preserve">(a) Food &amp; Beverages </t>
  </si>
  <si>
    <t xml:space="preserve">     ...................</t>
  </si>
  <si>
    <t>........................................</t>
  </si>
  <si>
    <t xml:space="preserve">    Repas et boissons</t>
  </si>
  <si>
    <t xml:space="preserve">(b) Public transport </t>
  </si>
  <si>
    <t xml:space="preserve">     Transport en commun</t>
  </si>
  <si>
    <t xml:space="preserve">(c) Car hire </t>
  </si>
  <si>
    <t xml:space="preserve">   Location de voiture</t>
  </si>
  <si>
    <t>(d) Sightseeing</t>
  </si>
  <si>
    <t xml:space="preserve">     Excursions</t>
  </si>
  <si>
    <t xml:space="preserve">(e) Entertainment &amp; Recreation </t>
  </si>
  <si>
    <t xml:space="preserve">     Loisirs</t>
  </si>
  <si>
    <t xml:space="preserve">(f) Duty free shopping </t>
  </si>
  <si>
    <t xml:space="preserve">     Achats hors taxe </t>
  </si>
  <si>
    <t>(g) Shopping (others)</t>
  </si>
  <si>
    <t xml:space="preserve">      Autre achats</t>
  </si>
  <si>
    <t>(h) others</t>
  </si>
  <si>
    <t xml:space="preserve">   Autres</t>
  </si>
  <si>
    <t>MODULE C</t>
  </si>
  <si>
    <r>
      <t xml:space="preserve">How did you find the price charged for : / </t>
    </r>
    <r>
      <rPr>
        <i/>
        <sz val="10"/>
        <rFont val="Arial"/>
        <family val="2"/>
      </rPr>
      <t>Comment avez-vous trouvé le prix :</t>
    </r>
  </si>
  <si>
    <t>Expensive</t>
  </si>
  <si>
    <t>Reasonable</t>
  </si>
  <si>
    <t>Low</t>
  </si>
  <si>
    <t>Don't Know</t>
  </si>
  <si>
    <t>Cher</t>
  </si>
  <si>
    <t>Raisonable</t>
  </si>
  <si>
    <t>Bas</t>
  </si>
  <si>
    <t>Ne sais pas</t>
  </si>
  <si>
    <r>
      <t xml:space="preserve"> Airfare /</t>
    </r>
    <r>
      <rPr>
        <i/>
        <sz val="10"/>
        <rFont val="Arial"/>
        <family val="2"/>
      </rPr>
      <t xml:space="preserve"> billet d'avion</t>
    </r>
  </si>
  <si>
    <r>
      <t xml:space="preserve"> Accommodation / </t>
    </r>
    <r>
      <rPr>
        <i/>
        <sz val="10"/>
        <rFont val="Arial"/>
        <family val="2"/>
      </rPr>
      <t>L'hébergement</t>
    </r>
  </si>
  <si>
    <r>
      <t xml:space="preserve"> Food / </t>
    </r>
    <r>
      <rPr>
        <i/>
        <sz val="10"/>
        <rFont val="Arial"/>
        <family val="2"/>
      </rPr>
      <t>Repas</t>
    </r>
  </si>
  <si>
    <r>
      <t xml:space="preserve"> Water, soft drink / </t>
    </r>
    <r>
      <rPr>
        <i/>
        <sz val="10"/>
        <rFont val="Arial"/>
        <family val="2"/>
      </rPr>
      <t>Eau, boissons gazeuses</t>
    </r>
    <r>
      <rPr>
        <sz val="10"/>
        <rFont val="Arial"/>
        <family val="2"/>
      </rPr>
      <t xml:space="preserve">   </t>
    </r>
  </si>
  <si>
    <r>
      <t xml:space="preserve"> Alcoholic drinks / </t>
    </r>
    <r>
      <rPr>
        <i/>
        <sz val="10"/>
        <rFont val="Arial"/>
        <family val="2"/>
      </rPr>
      <t>Boissons alcoholisées</t>
    </r>
  </si>
  <si>
    <r>
      <t xml:space="preserve"> Taxi /</t>
    </r>
    <r>
      <rPr>
        <i/>
        <sz val="10"/>
        <rFont val="Arial"/>
        <family val="2"/>
      </rPr>
      <t xml:space="preserve"> Taxi</t>
    </r>
  </si>
  <si>
    <r>
      <t xml:space="preserve">How would you evaluate the following services: / </t>
    </r>
    <r>
      <rPr>
        <i/>
        <sz val="10"/>
        <rFont val="Arial"/>
        <family val="2"/>
      </rPr>
      <t>Comment évaluez-vous les services suivants:</t>
    </r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</si>
  <si>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</si>
  <si>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</si>
  <si>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</si>
  <si>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</si>
  <si>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</si>
  <si>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</si>
  <si>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r>
      <t xml:space="preserve"> On board your flight / </t>
    </r>
    <r>
      <rPr>
        <i/>
        <sz val="10"/>
        <rFont val="Arial"/>
        <family val="2"/>
      </rPr>
      <t>A bord de l'avion</t>
    </r>
  </si>
  <si>
    <r>
      <t xml:space="preserve"> Airport services / L</t>
    </r>
    <r>
      <rPr>
        <i/>
        <sz val="10"/>
        <rFont val="Arial"/>
        <family val="2"/>
      </rPr>
      <t>'aéroport</t>
    </r>
  </si>
  <si>
    <r>
      <t xml:space="preserve"> Accommodation /</t>
    </r>
    <r>
      <rPr>
        <i/>
        <sz val="10"/>
        <rFont val="Arial"/>
        <family val="2"/>
      </rPr>
      <t xml:space="preserve"> L'hébergement</t>
    </r>
  </si>
  <si>
    <r>
      <t xml:space="preserve"> Sightseeing &amp; Excursions / </t>
    </r>
    <r>
      <rPr>
        <i/>
        <sz val="10"/>
        <rFont val="Arial"/>
        <family val="2"/>
      </rPr>
      <t xml:space="preserve">Les </t>
    </r>
    <r>
      <rPr>
        <sz val="10"/>
        <rFont val="Arial"/>
        <family val="2"/>
      </rPr>
      <t>e</t>
    </r>
    <r>
      <rPr>
        <i/>
        <sz val="10"/>
        <rFont val="Arial"/>
        <family val="2"/>
      </rPr>
      <t xml:space="preserve">xcursions </t>
    </r>
  </si>
  <si>
    <r>
      <t xml:space="preserve"> Gastronomy / </t>
    </r>
    <r>
      <rPr>
        <i/>
        <sz val="10"/>
        <rFont val="Arial"/>
        <family val="2"/>
      </rPr>
      <t>Cuisine</t>
    </r>
  </si>
  <si>
    <r>
      <t xml:space="preserve">How would you evaluate the level of security? / </t>
    </r>
    <r>
      <rPr>
        <i/>
        <sz val="10"/>
        <rFont val="Arial"/>
        <family val="2"/>
      </rPr>
      <t>Comment évaluez-vous le niveau de sécurité?</t>
    </r>
  </si>
  <si>
    <t xml:space="preserve">  In hotel / A L'hotel</t>
  </si>
  <si>
    <r>
      <t xml:space="preserve">  In non-hotel accommodation / </t>
    </r>
    <r>
      <rPr>
        <i/>
        <sz val="10"/>
        <rFont val="Arial"/>
        <family val="2"/>
      </rPr>
      <t>En dehors des hotels</t>
    </r>
  </si>
  <si>
    <r>
      <t xml:space="preserve">  By taxi / </t>
    </r>
    <r>
      <rPr>
        <i/>
        <sz val="10"/>
        <rFont val="Arial"/>
        <family val="2"/>
      </rPr>
      <t>En taxi</t>
    </r>
  </si>
  <si>
    <r>
      <t xml:space="preserve">  On the beaches / </t>
    </r>
    <r>
      <rPr>
        <i/>
        <sz val="10"/>
        <rFont val="Arial"/>
        <family val="2"/>
      </rPr>
      <t>Sur nos plages</t>
    </r>
  </si>
  <si>
    <r>
      <t xml:space="preserve">  In Public Places / </t>
    </r>
    <r>
      <rPr>
        <i/>
        <sz val="10"/>
        <rFont val="Arial"/>
        <family val="2"/>
      </rPr>
      <t>Sur les lieux</t>
    </r>
    <r>
      <rPr>
        <i/>
        <sz val="10"/>
        <rFont val="Arial"/>
        <family val="2"/>
      </rPr>
      <t xml:space="preserve"> publiques</t>
    </r>
  </si>
  <si>
    <r>
      <t xml:space="preserve">  On Tourist sites / </t>
    </r>
    <r>
      <rPr>
        <i/>
        <sz val="10"/>
        <rFont val="Arial"/>
        <family val="2"/>
      </rPr>
      <t>Sur les sites touristiques</t>
    </r>
  </si>
  <si>
    <r>
      <t xml:space="preserve">  In Mauritius / </t>
    </r>
    <r>
      <rPr>
        <i/>
        <sz val="10"/>
        <rFont val="Arial"/>
        <family val="2"/>
      </rPr>
      <t>A l'île Maurice</t>
    </r>
  </si>
  <si>
    <r>
      <t xml:space="preserve">How would you evaluate the state of the environment? / </t>
    </r>
    <r>
      <rPr>
        <i/>
        <sz val="10"/>
        <rFont val="Arial"/>
        <family val="2"/>
      </rPr>
      <t>Comment évaluez-vous l'état de l'environnement?</t>
    </r>
  </si>
  <si>
    <r>
      <t xml:space="preserve">  In lagoons /  </t>
    </r>
    <r>
      <rPr>
        <i/>
        <sz val="10"/>
        <rFont val="Arial"/>
        <family val="2"/>
      </rPr>
      <t>Dans les lagons</t>
    </r>
  </si>
  <si>
    <r>
      <t xml:space="preserve">  In Public places / </t>
    </r>
    <r>
      <rPr>
        <i/>
        <sz val="10"/>
        <rFont val="Arial"/>
        <family val="2"/>
      </rPr>
      <t>Sur les lieux</t>
    </r>
    <r>
      <rPr>
        <i/>
        <sz val="10"/>
        <rFont val="Arial"/>
        <family val="2"/>
      </rPr>
      <t xml:space="preserve"> publiques</t>
    </r>
  </si>
  <si>
    <r>
      <t xml:space="preserve">  In Accommodation / </t>
    </r>
    <r>
      <rPr>
        <i/>
        <sz val="10"/>
        <rFont val="Arial"/>
        <family val="2"/>
      </rPr>
      <t>Lieu hébergement</t>
    </r>
  </si>
  <si>
    <t>26 (a)</t>
  </si>
  <si>
    <t xml:space="preserve">(i) Have you visited any other tropical island destinations during the last 3 years?  </t>
  </si>
  <si>
    <r>
      <t xml:space="preserve">No  ...  </t>
    </r>
    <r>
      <rPr>
        <b/>
        <sz val="10"/>
        <rFont val="Arial"/>
        <family val="2"/>
      </rPr>
      <t>2</t>
    </r>
  </si>
  <si>
    <t xml:space="preserve">     Avez-vous déjà visité d'autres îles tropicales durant les 3 dernières années ?</t>
  </si>
  <si>
    <t>IF NO SKIP TO Q. 27</t>
  </si>
  <si>
    <t xml:space="preserve">(ii)     If Yes, please state the last one you visited …………………………………..   </t>
  </si>
  <si>
    <t xml:space="preserve">     Si oui, veuillez mentionner la dernière que vous avez visitée et quand</t>
  </si>
  <si>
    <t>iii) When did you visit the island mentioned in 26 a (ii)……………………</t>
  </si>
  <si>
    <t>Quand avez vous visité l'Ile mentionée à la question  26 a (ii)</t>
  </si>
  <si>
    <t>(b) Compared to this destination, how would you rate Mauritius with regard to:</t>
  </si>
  <si>
    <t xml:space="preserve">    En comparaison à cette destination, comment évaluez-vous l'île Maurice par rapport :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</si>
  <si>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</si>
  <si>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</si>
  <si>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</si>
  <si>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</si>
  <si>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</si>
  <si>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</si>
  <si>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r>
      <t xml:space="preserve">Level of satisfaction / </t>
    </r>
    <r>
      <rPr>
        <i/>
        <sz val="10"/>
        <rFont val="Arial"/>
        <family val="2"/>
      </rPr>
      <t>Niveau de satisfaction</t>
    </r>
  </si>
  <si>
    <r>
      <t xml:space="preserve">Price level / </t>
    </r>
    <r>
      <rPr>
        <i/>
        <sz val="10"/>
        <rFont val="Arial"/>
        <family val="2"/>
      </rPr>
      <t>Niveau du prix</t>
    </r>
  </si>
  <si>
    <r>
      <t xml:space="preserve">Hospitality / </t>
    </r>
    <r>
      <rPr>
        <i/>
        <sz val="10"/>
        <rFont val="Arial"/>
        <family val="2"/>
      </rPr>
      <t>Hospitalité</t>
    </r>
  </si>
  <si>
    <r>
      <t xml:space="preserve">Quality of environment / </t>
    </r>
    <r>
      <rPr>
        <i/>
        <sz val="10"/>
        <rFont val="Arial"/>
        <family val="2"/>
      </rPr>
      <t>Qualité de l'environnement</t>
    </r>
  </si>
  <si>
    <r>
      <t xml:space="preserve">Quality of products / </t>
    </r>
    <r>
      <rPr>
        <i/>
        <sz val="10"/>
        <rFont val="Arial"/>
        <family val="2"/>
      </rPr>
      <t>Qualité des produits</t>
    </r>
  </si>
  <si>
    <r>
      <t>Variety of products / Varieté</t>
    </r>
    <r>
      <rPr>
        <i/>
        <sz val="10"/>
        <rFont val="Arial"/>
        <family val="2"/>
      </rPr>
      <t xml:space="preserve"> des produits</t>
    </r>
  </si>
  <si>
    <r>
      <t xml:space="preserve">Level of security / </t>
    </r>
    <r>
      <rPr>
        <i/>
        <sz val="10"/>
        <rFont val="Arial"/>
        <family val="2"/>
      </rPr>
      <t>Niveau de securité</t>
    </r>
  </si>
  <si>
    <r>
      <t xml:space="preserve">Value for money / </t>
    </r>
    <r>
      <rPr>
        <i/>
        <sz val="10"/>
        <rFont val="Arial"/>
        <family val="2"/>
      </rPr>
      <t>Rapport Qualité: Prix</t>
    </r>
  </si>
  <si>
    <r>
      <t xml:space="preserve">Has Mauritius lived up  to your expectations? / </t>
    </r>
    <r>
      <rPr>
        <i/>
        <sz val="10"/>
        <rFont val="Arial"/>
        <family val="2"/>
      </rPr>
      <t>Est-ce que L'ile Maurice a été à la hauteur de vos attentes?</t>
    </r>
  </si>
  <si>
    <t>En dessous des attentes</t>
  </si>
  <si>
    <t>Comme attendu</t>
  </si>
  <si>
    <t>Au delà des attentes</t>
  </si>
  <si>
    <t>(a) Are you likely to visit Mauritius within the next two years?</t>
  </si>
  <si>
    <t xml:space="preserve">     Comptez-vous y revenir avant deux ans?</t>
  </si>
  <si>
    <t>(b) Would you recommend Mauritius as a holiday destination to your friends and relatives?</t>
  </si>
  <si>
    <t xml:space="preserve">    Recommandez-vous L'ile Maurice comme une destination touristique à vos amis et proches?</t>
  </si>
  <si>
    <t>MODULE D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</si>
  <si>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</si>
  <si>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</si>
  <si>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</si>
  <si>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</si>
  <si>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</si>
  <si>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</si>
  <si>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</si>
  <si>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</si>
  <si>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</si>
  <si>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</si>
  <si>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Have you any specific recommendations to improving the destination?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</si>
  <si>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</si>
  <si>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</si>
  <si>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</si>
  <si>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</si>
  <si>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 xml:space="preserve"> Main purpose of visit :</t>
  </si>
  <si>
    <t>The proportion of tourists travelling on a package tour was :</t>
  </si>
  <si>
    <t>Accommodation arrangements:</t>
  </si>
  <si>
    <t xml:space="preserve">Other </t>
  </si>
  <si>
    <t>The average number of nights spent by a tourist in Mauritius was :</t>
  </si>
  <si>
    <t xml:space="preserve"> Rating of Mauritius by tourists:</t>
  </si>
  <si>
    <t>Number of tourist arrivals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</si>
  <si>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</si>
  <si>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</si>
  <si>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</si>
  <si>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</si>
  <si>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</si>
  <si>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SECTION 1 - MAIN FINDINGS</t>
  </si>
  <si>
    <t>This report presents  the main results of the survey of Inbound Tourism for the first 6 months of 2013. During the survey, data was collected  from departing tourists at Sir Seewoosagur Ramgoolam airport.</t>
  </si>
  <si>
    <r>
      <t xml:space="preserve">Main tourist generating countries 
</t>
    </r>
    <r>
      <rPr>
        <i/>
        <sz val="10"/>
        <color indexed="8"/>
        <rFont val="Times New Roman"/>
        <family val="1"/>
      </rPr>
      <t>(Source : Passport &amp; Immigration Office)</t>
    </r>
  </si>
  <si>
    <t>11 - Distribution of parties and  persons by country of residence, 1st semester 2013</t>
  </si>
  <si>
    <r>
      <t>Table 1: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</si>
  <si>
    <t>1 - Percentage distribution of tourists  by country of residence and travel arrangement, 1st semester 2013</t>
  </si>
  <si>
    <t>2 - Average length of stay (nights) by country of residence and travel arrangement, 1st semester 2013</t>
  </si>
  <si>
    <t>3 - Percentage distribution of tourists by main purpose of visit, 1st semester 2013.</t>
  </si>
  <si>
    <t>4 (a) - Percentage distribution of tourists by type of accomodation, 1st semester 2013</t>
  </si>
  <si>
    <t>4 (b) - Proportion of tourists staying in hotel by country of residence, 1st semester 2013</t>
  </si>
  <si>
    <r>
      <t>Table 2: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</si>
  <si>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r>
      <t>Table 3: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2013.</t>
    </r>
  </si>
  <si>
    <r>
      <t>Table 4 (a): Percentage distribution of tourists by type of accomodation,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</si>
  <si>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r>
      <t>Table 4 (b): Proportion of tourists staying in hotel by country of residence 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</si>
  <si>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r>
      <t>Table 5:  Average expenditure by country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</si>
  <si>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r>
      <t>Table 6:  Average expenditure  by country of residence and travel arrangement,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</si>
  <si>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 xml:space="preserve">6 - Average expenditure  by country of residence and travel arrangement,  1st semester 2013 </t>
  </si>
  <si>
    <r>
      <t>SURVEY OF INBOUND TOURISM, 1st</t>
    </r>
    <r>
      <rPr>
        <b/>
        <vertAlign val="superscript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SEMESTER 2013</t>
    </r>
  </si>
  <si>
    <t>SECTION 2</t>
  </si>
  <si>
    <t>7 -  Distribution of parties and  persons by country of residence, 1st semester 2013</t>
  </si>
  <si>
    <t xml:space="preserve">5 -  Average expenditure by country of residence,  1st semester 2013 </t>
  </si>
  <si>
    <t>Contents</t>
  </si>
  <si>
    <r>
      <t>Table 7: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</si>
</sst>
</file>

<file path=xl/styles.xml><?xml version="1.0" encoding="utf-8"?>
<styleSheet xmlns="http://schemas.openxmlformats.org/spreadsheetml/2006/main">
  <numFmts count="15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\ #,##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Charter BT"/>
      <family val="0"/>
    </font>
    <font>
      <b/>
      <sz val="10"/>
      <name val="Arial"/>
      <family val="2"/>
    </font>
    <font>
      <b/>
      <sz val="10"/>
      <name val="Charter BT"/>
      <family val="0"/>
    </font>
    <font>
      <b/>
      <sz val="12"/>
      <name val="Bazooka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2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vertical="center"/>
    </xf>
    <xf numFmtId="0" fontId="75" fillId="0" borderId="10" xfId="0" applyFont="1" applyBorder="1" applyAlignment="1">
      <alignment horizontal="center" vertical="center"/>
    </xf>
    <xf numFmtId="165" fontId="75" fillId="0" borderId="0" xfId="0" applyNumberFormat="1" applyFont="1" applyAlignment="1">
      <alignment/>
    </xf>
    <xf numFmtId="166" fontId="75" fillId="0" borderId="0" xfId="0" applyNumberFormat="1" applyFont="1" applyAlignment="1">
      <alignment/>
    </xf>
    <xf numFmtId="165" fontId="75" fillId="0" borderId="11" xfId="0" applyNumberFormat="1" applyFont="1" applyBorder="1" applyAlignment="1">
      <alignment/>
    </xf>
    <xf numFmtId="166" fontId="75" fillId="0" borderId="11" xfId="0" applyNumberFormat="1" applyFont="1" applyBorder="1" applyAlignment="1">
      <alignment/>
    </xf>
    <xf numFmtId="0" fontId="76" fillId="0" borderId="0" xfId="0" applyFont="1" applyAlignment="1">
      <alignment/>
    </xf>
    <xf numFmtId="0" fontId="75" fillId="0" borderId="11" xfId="0" applyFont="1" applyBorder="1" applyAlignment="1">
      <alignment horizontal="left" vertical="center" wrapText="1" indent="2"/>
    </xf>
    <xf numFmtId="0" fontId="75" fillId="0" borderId="12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5" fillId="0" borderId="13" xfId="0" applyFont="1" applyBorder="1" applyAlignment="1">
      <alignment/>
    </xf>
    <xf numFmtId="0" fontId="75" fillId="0" borderId="14" xfId="0" applyFont="1" applyBorder="1" applyAlignment="1">
      <alignment/>
    </xf>
    <xf numFmtId="0" fontId="76" fillId="0" borderId="12" xfId="0" applyNumberFormat="1" applyFont="1" applyBorder="1" applyAlignment="1">
      <alignment horizontal="left" indent="2"/>
    </xf>
    <xf numFmtId="0" fontId="76" fillId="0" borderId="15" xfId="0" applyFont="1" applyBorder="1" applyAlignment="1">
      <alignment horizontal="left" indent="1"/>
    </xf>
    <xf numFmtId="0" fontId="76" fillId="0" borderId="13" xfId="0" applyFont="1" applyBorder="1" applyAlignment="1">
      <alignment horizontal="left" indent="1"/>
    </xf>
    <xf numFmtId="0" fontId="79" fillId="0" borderId="13" xfId="0" applyFont="1" applyBorder="1" applyAlignment="1">
      <alignment horizontal="left" indent="4"/>
    </xf>
    <xf numFmtId="0" fontId="75" fillId="0" borderId="0" xfId="0" applyNumberFormat="1" applyFont="1" applyBorder="1" applyAlignment="1">
      <alignment horizontal="left"/>
    </xf>
    <xf numFmtId="165" fontId="76" fillId="0" borderId="10" xfId="0" applyNumberFormat="1" applyFont="1" applyBorder="1" applyAlignment="1">
      <alignment/>
    </xf>
    <xf numFmtId="166" fontId="76" fillId="0" borderId="10" xfId="0" applyNumberFormat="1" applyFont="1" applyBorder="1" applyAlignment="1">
      <alignment/>
    </xf>
    <xf numFmtId="165" fontId="76" fillId="0" borderId="16" xfId="0" applyNumberFormat="1" applyFont="1" applyBorder="1" applyAlignment="1">
      <alignment/>
    </xf>
    <xf numFmtId="165" fontId="76" fillId="0" borderId="11" xfId="0" applyNumberFormat="1" applyFont="1" applyBorder="1" applyAlignment="1">
      <alignment/>
    </xf>
    <xf numFmtId="166" fontId="76" fillId="0" borderId="11" xfId="0" applyNumberFormat="1" applyFont="1" applyBorder="1" applyAlignment="1">
      <alignment/>
    </xf>
    <xf numFmtId="0" fontId="76" fillId="0" borderId="0" xfId="0" applyNumberFormat="1" applyFont="1" applyBorder="1" applyAlignment="1">
      <alignment horizontal="left"/>
    </xf>
    <xf numFmtId="0" fontId="76" fillId="0" borderId="17" xfId="0" applyNumberFormat="1" applyFont="1" applyBorder="1" applyAlignment="1">
      <alignment horizontal="left" indent="2"/>
    </xf>
    <xf numFmtId="0" fontId="75" fillId="0" borderId="0" xfId="0" applyFont="1" applyBorder="1" applyAlignment="1">
      <alignment/>
    </xf>
    <xf numFmtId="165" fontId="75" fillId="0" borderId="13" xfId="0" applyNumberFormat="1" applyFont="1" applyBorder="1" applyAlignment="1">
      <alignment/>
    </xf>
    <xf numFmtId="165" fontId="76" fillId="0" borderId="13" xfId="0" applyNumberFormat="1" applyFont="1" applyBorder="1" applyAlignment="1">
      <alignment/>
    </xf>
    <xf numFmtId="165" fontId="75" fillId="0" borderId="18" xfId="0" applyNumberFormat="1" applyFont="1" applyBorder="1" applyAlignment="1">
      <alignment/>
    </xf>
    <xf numFmtId="165" fontId="76" fillId="0" borderId="18" xfId="0" applyNumberFormat="1" applyFont="1" applyBorder="1" applyAlignment="1">
      <alignment/>
    </xf>
    <xf numFmtId="0" fontId="76" fillId="0" borderId="14" xfId="0" applyFont="1" applyBorder="1" applyAlignment="1">
      <alignment/>
    </xf>
    <xf numFmtId="165" fontId="76" fillId="0" borderId="10" xfId="0" applyNumberFormat="1" applyFont="1" applyBorder="1" applyAlignment="1">
      <alignment vertical="center"/>
    </xf>
    <xf numFmtId="0" fontId="76" fillId="0" borderId="17" xfId="0" applyNumberFormat="1" applyFont="1" applyBorder="1" applyAlignment="1">
      <alignment horizontal="left" vertical="center" indent="2"/>
    </xf>
    <xf numFmtId="168" fontId="75" fillId="0" borderId="10" xfId="0" applyNumberFormat="1" applyFont="1" applyBorder="1" applyAlignment="1">
      <alignment horizontal="center" vertical="center" wrapText="1"/>
    </xf>
    <xf numFmtId="165" fontId="76" fillId="0" borderId="10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6" fontId="76" fillId="0" borderId="10" xfId="0" applyNumberFormat="1" applyFont="1" applyBorder="1" applyAlignment="1">
      <alignment vertical="center"/>
    </xf>
    <xf numFmtId="167" fontId="75" fillId="0" borderId="11" xfId="0" applyNumberFormat="1" applyFont="1" applyBorder="1" applyAlignment="1">
      <alignment/>
    </xf>
    <xf numFmtId="167" fontId="75" fillId="33" borderId="11" xfId="0" applyNumberFormat="1" applyFont="1" applyFill="1" applyBorder="1" applyAlignment="1">
      <alignment/>
    </xf>
    <xf numFmtId="167" fontId="76" fillId="0" borderId="11" xfId="0" applyNumberFormat="1" applyFont="1" applyBorder="1" applyAlignment="1">
      <alignment/>
    </xf>
    <xf numFmtId="167" fontId="76" fillId="33" borderId="11" xfId="0" applyNumberFormat="1" applyFont="1" applyFill="1" applyBorder="1" applyAlignment="1">
      <alignment/>
    </xf>
    <xf numFmtId="167" fontId="76" fillId="0" borderId="10" xfId="0" applyNumberFormat="1" applyFont="1" applyBorder="1" applyAlignment="1">
      <alignment/>
    </xf>
    <xf numFmtId="0" fontId="75" fillId="0" borderId="10" xfId="0" applyFont="1" applyBorder="1" applyAlignment="1">
      <alignment horizontal="left" vertical="center" wrapText="1" indent="2"/>
    </xf>
    <xf numFmtId="167" fontId="75" fillId="0" borderId="11" xfId="0" applyNumberFormat="1" applyFont="1" applyBorder="1" applyAlignment="1">
      <alignment/>
    </xf>
    <xf numFmtId="167" fontId="76" fillId="0" borderId="10" xfId="0" applyNumberFormat="1" applyFont="1" applyBorder="1" applyAlignment="1">
      <alignment/>
    </xf>
    <xf numFmtId="0" fontId="75" fillId="0" borderId="0" xfId="0" applyNumberFormat="1" applyFont="1" applyBorder="1" applyAlignment="1">
      <alignment horizontal="left" wrapText="1"/>
    </xf>
    <xf numFmtId="0" fontId="76" fillId="0" borderId="19" xfId="0" applyNumberFormat="1" applyFont="1" applyFill="1" applyBorder="1" applyAlignment="1">
      <alignment horizontal="left" indent="2"/>
    </xf>
    <xf numFmtId="0" fontId="75" fillId="0" borderId="18" xfId="0" applyNumberFormat="1" applyFont="1" applyFill="1" applyBorder="1" applyAlignment="1">
      <alignment horizontal="left"/>
    </xf>
    <xf numFmtId="0" fontId="76" fillId="0" borderId="18" xfId="0" applyNumberFormat="1" applyFont="1" applyFill="1" applyBorder="1" applyAlignment="1">
      <alignment horizontal="left"/>
    </xf>
    <xf numFmtId="0" fontId="75" fillId="0" borderId="0" xfId="0" applyNumberFormat="1" applyFont="1" applyFill="1" applyBorder="1" applyAlignment="1">
      <alignment horizontal="left"/>
    </xf>
    <xf numFmtId="0" fontId="76" fillId="0" borderId="0" xfId="0" applyNumberFormat="1" applyFont="1" applyFill="1" applyBorder="1" applyAlignment="1">
      <alignment horizontal="left"/>
    </xf>
    <xf numFmtId="0" fontId="76" fillId="0" borderId="12" xfId="0" applyNumberFormat="1" applyFont="1" applyFill="1" applyBorder="1" applyAlignment="1">
      <alignment horizontal="left" indent="2"/>
    </xf>
    <xf numFmtId="0" fontId="75" fillId="0" borderId="0" xfId="0" applyFont="1" applyFill="1" applyAlignment="1">
      <alignment/>
    </xf>
    <xf numFmtId="166" fontId="75" fillId="33" borderId="11" xfId="0" applyNumberFormat="1" applyFont="1" applyFill="1" applyBorder="1" applyAlignment="1">
      <alignment/>
    </xf>
    <xf numFmtId="0" fontId="76" fillId="0" borderId="0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 indent="2"/>
    </xf>
    <xf numFmtId="166" fontId="76" fillId="0" borderId="10" xfId="0" applyNumberFormat="1" applyFont="1" applyBorder="1" applyAlignment="1">
      <alignment horizontal="right" vertical="center" indent="1"/>
    </xf>
    <xf numFmtId="165" fontId="75" fillId="33" borderId="13" xfId="0" applyNumberFormat="1" applyFont="1" applyFill="1" applyBorder="1" applyAlignment="1">
      <alignment/>
    </xf>
    <xf numFmtId="165" fontId="75" fillId="33" borderId="11" xfId="0" applyNumberFormat="1" applyFont="1" applyFill="1" applyBorder="1" applyAlignment="1">
      <alignment/>
    </xf>
    <xf numFmtId="165" fontId="76" fillId="33" borderId="11" xfId="0" applyNumberFormat="1" applyFont="1" applyFill="1" applyBorder="1" applyAlignment="1">
      <alignment/>
    </xf>
    <xf numFmtId="0" fontId="76" fillId="0" borderId="0" xfId="0" applyNumberFormat="1" applyFont="1" applyBorder="1" applyAlignment="1">
      <alignment horizontal="left" indent="2"/>
    </xf>
    <xf numFmtId="0" fontId="76" fillId="0" borderId="20" xfId="0" applyFont="1" applyBorder="1" applyAlignment="1">
      <alignment horizontal="left" vertical="center" wrapText="1" indent="2"/>
    </xf>
    <xf numFmtId="166" fontId="76" fillId="0" borderId="20" xfId="0" applyNumberFormat="1" applyFont="1" applyBorder="1" applyAlignment="1">
      <alignment horizontal="right" vertical="center" indent="1"/>
    </xf>
    <xf numFmtId="0" fontId="77" fillId="0" borderId="0" xfId="0" applyFont="1" applyBorder="1" applyAlignment="1">
      <alignment vertical="top"/>
    </xf>
    <xf numFmtId="0" fontId="77" fillId="0" borderId="0" xfId="0" applyFont="1" applyBorder="1" applyAlignment="1">
      <alignment vertical="center"/>
    </xf>
    <xf numFmtId="9" fontId="75" fillId="0" borderId="0" xfId="0" applyNumberFormat="1" applyFont="1" applyBorder="1" applyAlignment="1">
      <alignment vertical="center" wrapText="1"/>
    </xf>
    <xf numFmtId="9" fontId="75" fillId="0" borderId="0" xfId="0" applyNumberFormat="1" applyFont="1" applyBorder="1" applyAlignment="1">
      <alignment vertical="center"/>
    </xf>
    <xf numFmtId="0" fontId="77" fillId="0" borderId="0" xfId="0" applyFont="1" applyFill="1" applyAlignment="1">
      <alignment/>
    </xf>
    <xf numFmtId="0" fontId="80" fillId="0" borderId="0" xfId="0" applyFont="1" applyAlignment="1">
      <alignment/>
    </xf>
    <xf numFmtId="0" fontId="76" fillId="0" borderId="10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 indent="2"/>
    </xf>
    <xf numFmtId="166" fontId="75" fillId="0" borderId="16" xfId="0" applyNumberFormat="1" applyFont="1" applyBorder="1" applyAlignment="1">
      <alignment horizontal="right" vertical="center" indent="1"/>
    </xf>
    <xf numFmtId="166" fontId="75" fillId="0" borderId="11" xfId="0" applyNumberFormat="1" applyFont="1" applyBorder="1" applyAlignment="1">
      <alignment horizontal="right" vertical="center" indent="1"/>
    </xf>
    <xf numFmtId="0" fontId="75" fillId="0" borderId="21" xfId="0" applyFont="1" applyBorder="1" applyAlignment="1">
      <alignment horizontal="left" vertical="center" wrapText="1" indent="2"/>
    </xf>
    <xf numFmtId="166" fontId="75" fillId="0" borderId="21" xfId="0" applyNumberFormat="1" applyFont="1" applyBorder="1" applyAlignment="1">
      <alignment horizontal="right" vertical="center" indent="1"/>
    </xf>
    <xf numFmtId="167" fontId="81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66" fontId="81" fillId="0" borderId="11" xfId="0" applyNumberFormat="1" applyFont="1" applyBorder="1" applyAlignment="1">
      <alignment/>
    </xf>
    <xf numFmtId="165" fontId="81" fillId="0" borderId="11" xfId="0" applyNumberFormat="1" applyFont="1" applyBorder="1" applyAlignment="1">
      <alignment/>
    </xf>
    <xf numFmtId="0" fontId="83" fillId="0" borderId="0" xfId="0" applyFont="1" applyAlignment="1">
      <alignment/>
    </xf>
    <xf numFmtId="166" fontId="81" fillId="0" borderId="11" xfId="0" applyNumberFormat="1" applyFont="1" applyFill="1" applyBorder="1" applyAlignment="1">
      <alignment/>
    </xf>
    <xf numFmtId="0" fontId="75" fillId="0" borderId="12" xfId="0" applyFont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vertical="center" wrapText="1"/>
    </xf>
    <xf numFmtId="0" fontId="75" fillId="0" borderId="22" xfId="0" applyNumberFormat="1" applyFont="1" applyBorder="1" applyAlignment="1">
      <alignment horizontal="left"/>
    </xf>
    <xf numFmtId="165" fontId="75" fillId="0" borderId="23" xfId="0" applyNumberFormat="1" applyFont="1" applyBorder="1" applyAlignment="1">
      <alignment/>
    </xf>
    <xf numFmtId="165" fontId="75" fillId="0" borderId="21" xfId="0" applyNumberFormat="1" applyFont="1" applyBorder="1" applyAlignment="1">
      <alignment/>
    </xf>
    <xf numFmtId="0" fontId="79" fillId="0" borderId="13" xfId="0" applyFont="1" applyBorder="1" applyAlignment="1">
      <alignment horizontal="right"/>
    </xf>
    <xf numFmtId="0" fontId="76" fillId="0" borderId="13" xfId="0" applyFont="1" applyBorder="1" applyAlignment="1">
      <alignment horizontal="left" indent="3"/>
    </xf>
    <xf numFmtId="0" fontId="76" fillId="0" borderId="13" xfId="0" applyFont="1" applyBorder="1" applyAlignment="1">
      <alignment horizontal="left" indent="4"/>
    </xf>
    <xf numFmtId="0" fontId="75" fillId="0" borderId="24" xfId="0" applyFont="1" applyBorder="1" applyAlignment="1">
      <alignment horizontal="center" vertical="center" wrapText="1"/>
    </xf>
    <xf numFmtId="9" fontId="75" fillId="0" borderId="24" xfId="0" applyNumberFormat="1" applyFont="1" applyBorder="1" applyAlignment="1">
      <alignment vertical="center"/>
    </xf>
    <xf numFmtId="9" fontId="75" fillId="0" borderId="25" xfId="0" applyNumberFormat="1" applyFont="1" applyBorder="1" applyAlignment="1">
      <alignment vertical="center"/>
    </xf>
    <xf numFmtId="0" fontId="75" fillId="0" borderId="24" xfId="0" applyFont="1" applyBorder="1" applyAlignment="1">
      <alignment vertical="center" wrapText="1"/>
    </xf>
    <xf numFmtId="0" fontId="75" fillId="0" borderId="25" xfId="0" applyFont="1" applyBorder="1" applyAlignment="1">
      <alignment vertical="center" wrapText="1"/>
    </xf>
    <xf numFmtId="0" fontId="75" fillId="0" borderId="24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169" fontId="75" fillId="0" borderId="0" xfId="42" applyNumberFormat="1" applyFont="1" applyBorder="1" applyAlignment="1">
      <alignment vertical="center" wrapText="1"/>
    </xf>
    <xf numFmtId="9" fontId="75" fillId="0" borderId="25" xfId="0" applyNumberFormat="1" applyFont="1" applyBorder="1" applyAlignment="1">
      <alignment vertical="center" wrapText="1"/>
    </xf>
    <xf numFmtId="169" fontId="75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6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top"/>
    </xf>
    <xf numFmtId="0" fontId="76" fillId="0" borderId="25" xfId="0" applyFont="1" applyBorder="1" applyAlignment="1">
      <alignment horizontal="center" vertical="center"/>
    </xf>
    <xf numFmtId="0" fontId="76" fillId="0" borderId="25" xfId="0" applyFont="1" applyBorder="1" applyAlignment="1">
      <alignment horizontal="center" vertical="center" wrapText="1"/>
    </xf>
    <xf numFmtId="0" fontId="76" fillId="0" borderId="24" xfId="0" applyFont="1" applyBorder="1" applyAlignment="1">
      <alignment vertical="center" wrapText="1"/>
    </xf>
    <xf numFmtId="0" fontId="75" fillId="0" borderId="0" xfId="0" applyFont="1" applyBorder="1" applyAlignment="1">
      <alignment horizontal="left" vertical="center" wrapText="1" indent="6"/>
    </xf>
    <xf numFmtId="0" fontId="75" fillId="0" borderId="0" xfId="0" applyFont="1" applyBorder="1" applyAlignment="1">
      <alignment horizontal="left" vertical="center" indent="6"/>
    </xf>
    <xf numFmtId="0" fontId="75" fillId="0" borderId="25" xfId="0" applyFont="1" applyBorder="1" applyAlignment="1">
      <alignment vertical="center"/>
    </xf>
    <xf numFmtId="0" fontId="76" fillId="0" borderId="25" xfId="0" applyFont="1" applyBorder="1" applyAlignment="1">
      <alignment vertical="center"/>
    </xf>
    <xf numFmtId="9" fontId="75" fillId="0" borderId="0" xfId="0" applyNumberFormat="1" applyFont="1" applyBorder="1" applyAlignment="1">
      <alignment horizontal="right" vertical="center" wrapText="1"/>
    </xf>
    <xf numFmtId="0" fontId="75" fillId="0" borderId="25" xfId="0" applyFont="1" applyBorder="1" applyAlignment="1">
      <alignment horizontal="left" vertical="center" wrapText="1" indent="6"/>
    </xf>
    <xf numFmtId="9" fontId="75" fillId="0" borderId="25" xfId="0" applyNumberFormat="1" applyFont="1" applyBorder="1" applyAlignment="1">
      <alignment horizontal="right" vertical="center" wrapText="1"/>
    </xf>
    <xf numFmtId="0" fontId="75" fillId="0" borderId="25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top" wrapText="1"/>
    </xf>
    <xf numFmtId="0" fontId="76" fillId="0" borderId="25" xfId="0" applyFont="1" applyBorder="1" applyAlignment="1">
      <alignment vertical="center" wrapText="1"/>
    </xf>
    <xf numFmtId="0" fontId="75" fillId="0" borderId="25" xfId="0" applyFont="1" applyBorder="1" applyAlignment="1">
      <alignment horizontal="left" vertical="center" wrapText="1" indent="22"/>
    </xf>
    <xf numFmtId="0" fontId="75" fillId="0" borderId="25" xfId="0" applyFont="1" applyBorder="1" applyAlignment="1">
      <alignment horizontal="left" vertical="center" wrapText="1" indent="11"/>
    </xf>
    <xf numFmtId="0" fontId="76" fillId="0" borderId="24" xfId="0" applyFont="1" applyBorder="1" applyAlignment="1">
      <alignment vertical="center"/>
    </xf>
    <xf numFmtId="0" fontId="75" fillId="0" borderId="0" xfId="0" applyFont="1" applyBorder="1" applyAlignment="1">
      <alignment horizontal="left" vertical="center" indent="14"/>
    </xf>
    <xf numFmtId="0" fontId="75" fillId="0" borderId="0" xfId="0" applyFont="1" applyBorder="1" applyAlignment="1">
      <alignment vertical="center" wrapText="1"/>
    </xf>
    <xf numFmtId="0" fontId="17" fillId="0" borderId="15" xfId="57" applyBorder="1" applyAlignment="1">
      <alignment horizontal="left"/>
      <protection/>
    </xf>
    <xf numFmtId="0" fontId="17" fillId="0" borderId="20" xfId="57" applyBorder="1">
      <alignment/>
      <protection/>
    </xf>
    <xf numFmtId="0" fontId="17" fillId="0" borderId="19" xfId="57" applyBorder="1">
      <alignment/>
      <protection/>
    </xf>
    <xf numFmtId="0" fontId="17" fillId="0" borderId="0" xfId="57">
      <alignment/>
      <protection/>
    </xf>
    <xf numFmtId="0" fontId="18" fillId="0" borderId="13" xfId="57" applyFont="1" applyBorder="1" applyAlignment="1">
      <alignment horizontal="left"/>
      <protection/>
    </xf>
    <xf numFmtId="0" fontId="17" fillId="0" borderId="0" xfId="57" applyBorder="1">
      <alignment/>
      <protection/>
    </xf>
    <xf numFmtId="0" fontId="17" fillId="0" borderId="0" xfId="57" applyFont="1" applyBorder="1">
      <alignment/>
      <protection/>
    </xf>
    <xf numFmtId="0" fontId="17" fillId="0" borderId="10" xfId="57" applyBorder="1">
      <alignment/>
      <protection/>
    </xf>
    <xf numFmtId="0" fontId="17" fillId="0" borderId="18" xfId="57" applyBorder="1">
      <alignment/>
      <protection/>
    </xf>
    <xf numFmtId="0" fontId="17" fillId="0" borderId="13" xfId="57" applyBorder="1" applyAlignment="1">
      <alignment horizontal="left"/>
      <protection/>
    </xf>
    <xf numFmtId="0" fontId="17" fillId="0" borderId="23" xfId="57" applyBorder="1" applyAlignment="1">
      <alignment horizontal="left"/>
      <protection/>
    </xf>
    <xf numFmtId="0" fontId="17" fillId="0" borderId="22" xfId="57" applyBorder="1">
      <alignment/>
      <protection/>
    </xf>
    <xf numFmtId="0" fontId="17" fillId="0" borderId="26" xfId="57" applyBorder="1">
      <alignment/>
      <protection/>
    </xf>
    <xf numFmtId="0" fontId="17" fillId="0" borderId="0" xfId="57" applyBorder="1" applyAlignment="1">
      <alignment horizontal="left"/>
      <protection/>
    </xf>
    <xf numFmtId="0" fontId="22" fillId="0" borderId="0" xfId="57" applyFont="1" applyBorder="1">
      <alignment/>
      <protection/>
    </xf>
    <xf numFmtId="0" fontId="17" fillId="0" borderId="0" xfId="57" applyBorder="1" applyAlignment="1">
      <alignment horizontal="left" vertical="top"/>
      <protection/>
    </xf>
    <xf numFmtId="0" fontId="23" fillId="0" borderId="0" xfId="57" applyFont="1" applyBorder="1" applyAlignment="1">
      <alignment vertical="top"/>
      <protection/>
    </xf>
    <xf numFmtId="0" fontId="17" fillId="0" borderId="0" xfId="57" applyBorder="1" applyAlignment="1">
      <alignment vertical="top"/>
      <protection/>
    </xf>
    <xf numFmtId="0" fontId="17" fillId="0" borderId="0" xfId="57" applyAlignment="1">
      <alignment vertical="top"/>
      <protection/>
    </xf>
    <xf numFmtId="0" fontId="23" fillId="0" borderId="0" xfId="57" applyFont="1" applyBorder="1" applyAlignment="1">
      <alignment horizontal="left" vertical="top"/>
      <protection/>
    </xf>
    <xf numFmtId="0" fontId="23" fillId="0" borderId="0" xfId="57" applyFont="1" applyAlignment="1">
      <alignment vertical="top"/>
      <protection/>
    </xf>
    <xf numFmtId="0" fontId="84" fillId="0" borderId="0" xfId="57" applyFont="1">
      <alignment/>
      <protection/>
    </xf>
    <xf numFmtId="0" fontId="85" fillId="0" borderId="0" xfId="57" applyFont="1">
      <alignment/>
      <protection/>
    </xf>
    <xf numFmtId="0" fontId="17" fillId="0" borderId="0" xfId="57" applyBorder="1" applyAlignment="1">
      <alignment/>
      <protection/>
    </xf>
    <xf numFmtId="0" fontId="17" fillId="0" borderId="0" xfId="57" applyFont="1" applyBorder="1" applyAlignment="1">
      <alignment/>
      <protection/>
    </xf>
    <xf numFmtId="0" fontId="17" fillId="0" borderId="0" xfId="57" applyFont="1">
      <alignment/>
      <protection/>
    </xf>
    <xf numFmtId="0" fontId="23" fillId="0" borderId="0" xfId="57" applyFont="1" applyBorder="1" applyAlignment="1">
      <alignment horizontal="left"/>
      <protection/>
    </xf>
    <xf numFmtId="0" fontId="23" fillId="0" borderId="0" xfId="57" applyFont="1" applyBorder="1">
      <alignment/>
      <protection/>
    </xf>
    <xf numFmtId="0" fontId="23" fillId="0" borderId="0" xfId="57" applyFont="1">
      <alignment/>
      <protection/>
    </xf>
    <xf numFmtId="0" fontId="17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horizontal="right"/>
      <protection/>
    </xf>
    <xf numFmtId="0" fontId="20" fillId="0" borderId="0" xfId="57" applyFont="1" applyBorder="1">
      <alignment/>
      <protection/>
    </xf>
    <xf numFmtId="0" fontId="17" fillId="0" borderId="0" xfId="57" applyBorder="1" applyAlignment="1">
      <alignment horizontal="center"/>
      <protection/>
    </xf>
    <xf numFmtId="0" fontId="17" fillId="0" borderId="0" xfId="57" applyBorder="1" applyAlignment="1">
      <alignment horizontal="right"/>
      <protection/>
    </xf>
    <xf numFmtId="0" fontId="17" fillId="0" borderId="0" xfId="57" applyAlignment="1">
      <alignment horizontal="center"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center"/>
      <protection/>
    </xf>
    <xf numFmtId="0" fontId="17" fillId="0" borderId="0" xfId="57" applyFont="1" applyBorder="1" applyAlignment="1">
      <alignment horizontal="left" indent="2"/>
      <protection/>
    </xf>
    <xf numFmtId="0" fontId="17" fillId="0" borderId="0" xfId="57" applyFont="1" applyBorder="1" applyAlignment="1">
      <alignment horizontal="left" vertical="top" indent="2"/>
      <protection/>
    </xf>
    <xf numFmtId="0" fontId="17" fillId="0" borderId="0" xfId="57" applyBorder="1" applyAlignment="1">
      <alignment horizontal="left" indent="2"/>
      <protection/>
    </xf>
    <xf numFmtId="0" fontId="26" fillId="0" borderId="0" xfId="57" applyFont="1" applyAlignment="1">
      <alignment vertical="top"/>
      <protection/>
    </xf>
    <xf numFmtId="0" fontId="26" fillId="0" borderId="0" xfId="57" applyFont="1" applyAlignment="1">
      <alignment horizontal="center" vertical="top"/>
      <protection/>
    </xf>
    <xf numFmtId="0" fontId="23" fillId="0" borderId="0" xfId="57" applyFont="1" applyBorder="1" applyAlignment="1">
      <alignment horizontal="left" vertical="top" indent="2"/>
      <protection/>
    </xf>
    <xf numFmtId="0" fontId="17" fillId="0" borderId="0" xfId="57" applyFont="1" applyBorder="1" applyAlignment="1">
      <alignment horizontal="left" vertical="top"/>
      <protection/>
    </xf>
    <xf numFmtId="0" fontId="17" fillId="0" borderId="0" xfId="57" applyFont="1" applyAlignment="1">
      <alignment vertical="top"/>
      <protection/>
    </xf>
    <xf numFmtId="0" fontId="20" fillId="0" borderId="0" xfId="57" applyFont="1" applyAlignment="1">
      <alignment vertical="top"/>
      <protection/>
    </xf>
    <xf numFmtId="0" fontId="20" fillId="0" borderId="0" xfId="57" applyFont="1" applyAlignment="1">
      <alignment horizontal="center" vertical="top"/>
      <protection/>
    </xf>
    <xf numFmtId="0" fontId="23" fillId="0" borderId="0" xfId="57" applyFont="1" applyBorder="1" applyAlignment="1">
      <alignment horizontal="left" indent="2"/>
      <protection/>
    </xf>
    <xf numFmtId="0" fontId="17" fillId="0" borderId="0" xfId="57" applyFont="1" applyBorder="1" applyAlignment="1">
      <alignment wrapText="1"/>
      <protection/>
    </xf>
    <xf numFmtId="0" fontId="23" fillId="0" borderId="0" xfId="57" applyFont="1" applyAlignment="1">
      <alignment vertical="center"/>
      <protection/>
    </xf>
    <xf numFmtId="0" fontId="17" fillId="0" borderId="0" xfId="57" applyFont="1" applyBorder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17" fillId="0" borderId="0" xfId="57" applyBorder="1" applyAlignment="1">
      <alignment wrapText="1"/>
      <protection/>
    </xf>
    <xf numFmtId="0" fontId="17" fillId="0" borderId="0" xfId="57" applyAlignment="1">
      <alignment wrapText="1"/>
      <protection/>
    </xf>
    <xf numFmtId="0" fontId="26" fillId="0" borderId="0" xfId="57" applyFont="1" applyAlignment="1">
      <alignment/>
      <protection/>
    </xf>
    <xf numFmtId="0" fontId="17" fillId="0" borderId="0" xfId="57" applyFont="1" applyBorder="1" applyAlignment="1">
      <alignment horizontal="left" wrapText="1"/>
      <protection/>
    </xf>
    <xf numFmtId="0" fontId="20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vertical="center"/>
      <protection/>
    </xf>
    <xf numFmtId="0" fontId="23" fillId="0" borderId="0" xfId="57" applyFont="1" applyBorder="1" applyAlignment="1">
      <alignment/>
      <protection/>
    </xf>
    <xf numFmtId="0" fontId="20" fillId="0" borderId="0" xfId="57" applyFont="1" applyBorder="1" applyAlignment="1">
      <alignment horizontal="center"/>
      <protection/>
    </xf>
    <xf numFmtId="0" fontId="23" fillId="0" borderId="10" xfId="57" applyFont="1" applyBorder="1" applyAlignment="1">
      <alignment/>
      <protection/>
    </xf>
    <xf numFmtId="0" fontId="17" fillId="0" borderId="0" xfId="57" applyFont="1" applyBorder="1" applyAlignment="1">
      <alignment horizontal="left" indent="1"/>
      <protection/>
    </xf>
    <xf numFmtId="0" fontId="17" fillId="0" borderId="0" xfId="57" applyFont="1" applyAlignment="1">
      <alignment horizontal="center"/>
      <protection/>
    </xf>
    <xf numFmtId="0" fontId="29" fillId="0" borderId="0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vertical="top"/>
      <protection/>
    </xf>
    <xf numFmtId="0" fontId="17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7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 vertical="top"/>
      <protection/>
    </xf>
    <xf numFmtId="0" fontId="17" fillId="0" borderId="0" xfId="57" applyFont="1" applyFill="1" applyBorder="1" applyAlignment="1">
      <alignment horizontal="left"/>
      <protection/>
    </xf>
    <xf numFmtId="0" fontId="17" fillId="0" borderId="0" xfId="57" applyFill="1" applyBorder="1">
      <alignment/>
      <protection/>
    </xf>
    <xf numFmtId="0" fontId="17" fillId="0" borderId="0" xfId="57" applyFill="1">
      <alignment/>
      <protection/>
    </xf>
    <xf numFmtId="0" fontId="17" fillId="0" borderId="0" xfId="57" applyFill="1" applyBorder="1" applyAlignment="1">
      <alignment horizontal="left"/>
      <protection/>
    </xf>
    <xf numFmtId="0" fontId="17" fillId="0" borderId="0" xfId="57" applyFont="1" applyFill="1" applyBorder="1">
      <alignment/>
      <protection/>
    </xf>
    <xf numFmtId="0" fontId="17" fillId="0" borderId="0" xfId="57" applyFill="1" applyBorder="1" applyAlignment="1">
      <alignment horizontal="center"/>
      <protection/>
    </xf>
    <xf numFmtId="0" fontId="17" fillId="0" borderId="0" xfId="57" applyFill="1" applyAlignment="1">
      <alignment horizontal="center"/>
      <protection/>
    </xf>
    <xf numFmtId="0" fontId="20" fillId="0" borderId="0" xfId="57" applyFont="1" applyFill="1" applyBorder="1">
      <alignment/>
      <protection/>
    </xf>
    <xf numFmtId="0" fontId="17" fillId="0" borderId="0" xfId="57" applyFont="1" applyFill="1" applyAlignment="1">
      <alignment horizontal="right"/>
      <protection/>
    </xf>
    <xf numFmtId="0" fontId="17" fillId="0" borderId="10" xfId="57" applyFill="1" applyBorder="1" applyAlignment="1">
      <alignment horizontal="center"/>
      <protection/>
    </xf>
    <xf numFmtId="0" fontId="17" fillId="0" borderId="10" xfId="57" applyFill="1" applyBorder="1">
      <alignment/>
      <protection/>
    </xf>
    <xf numFmtId="0" fontId="17" fillId="0" borderId="0" xfId="57" applyFont="1" applyFill="1" applyBorder="1" applyAlignment="1">
      <alignment/>
      <protection/>
    </xf>
    <xf numFmtId="0" fontId="20" fillId="0" borderId="0" xfId="57" applyFont="1" applyFill="1" applyBorder="1" applyAlignment="1">
      <alignment horizontal="center"/>
      <protection/>
    </xf>
    <xf numFmtId="0" fontId="20" fillId="0" borderId="0" xfId="57" applyFont="1" applyFill="1">
      <alignment/>
      <protection/>
    </xf>
    <xf numFmtId="0" fontId="17" fillId="0" borderId="0" xfId="57" applyFont="1" applyFill="1" applyBorder="1" applyAlignment="1">
      <alignment wrapText="1"/>
      <protection/>
    </xf>
    <xf numFmtId="0" fontId="17" fillId="0" borderId="0" xfId="57" applyFill="1" applyAlignment="1">
      <alignment/>
      <protection/>
    </xf>
    <xf numFmtId="0" fontId="20" fillId="0" borderId="0" xfId="57" applyFont="1" applyFill="1" applyAlignment="1">
      <alignment horizontal="center"/>
      <protection/>
    </xf>
    <xf numFmtId="0" fontId="84" fillId="0" borderId="0" xfId="57" applyFont="1" applyFill="1" applyAlignment="1">
      <alignment/>
      <protection/>
    </xf>
    <xf numFmtId="0" fontId="85" fillId="0" borderId="0" xfId="57" applyFont="1" applyFill="1" applyAlignment="1">
      <alignment/>
      <protection/>
    </xf>
    <xf numFmtId="0" fontId="86" fillId="0" borderId="0" xfId="57" applyFont="1" applyFill="1" applyAlignment="1">
      <alignment horizontal="center"/>
      <protection/>
    </xf>
    <xf numFmtId="0" fontId="85" fillId="0" borderId="0" xfId="57" applyFont="1" applyFill="1" applyAlignment="1">
      <alignment horizontal="right"/>
      <protection/>
    </xf>
    <xf numFmtId="0" fontId="85" fillId="0" borderId="0" xfId="57" applyFont="1" applyFill="1">
      <alignment/>
      <protection/>
    </xf>
    <xf numFmtId="0" fontId="85" fillId="0" borderId="10" xfId="57" applyFont="1" applyFill="1" applyBorder="1" applyAlignment="1">
      <alignment horizontal="center"/>
      <protection/>
    </xf>
    <xf numFmtId="0" fontId="85" fillId="0" borderId="10" xfId="57" applyFont="1" applyFill="1" applyBorder="1">
      <alignment/>
      <protection/>
    </xf>
    <xf numFmtId="0" fontId="87" fillId="0" borderId="0" xfId="57" applyFont="1" applyFill="1" applyBorder="1">
      <alignment/>
      <protection/>
    </xf>
    <xf numFmtId="0" fontId="85" fillId="0" borderId="0" xfId="57" applyFont="1" applyFill="1" applyBorder="1" applyAlignment="1">
      <alignment horizontal="center"/>
      <protection/>
    </xf>
    <xf numFmtId="0" fontId="86" fillId="0" borderId="0" xfId="57" applyFont="1" applyFill="1" applyBorder="1">
      <alignment/>
      <protection/>
    </xf>
    <xf numFmtId="0" fontId="85" fillId="0" borderId="0" xfId="57" applyFont="1" applyAlignment="1">
      <alignment/>
      <protection/>
    </xf>
    <xf numFmtId="0" fontId="85" fillId="0" borderId="0" xfId="57" applyFont="1" applyBorder="1">
      <alignment/>
      <protection/>
    </xf>
    <xf numFmtId="0" fontId="85" fillId="0" borderId="0" xfId="57" applyFont="1" applyBorder="1" applyAlignment="1">
      <alignment horizontal="center"/>
      <protection/>
    </xf>
    <xf numFmtId="0" fontId="20" fillId="0" borderId="10" xfId="57" applyFont="1" applyBorder="1">
      <alignment/>
      <protection/>
    </xf>
    <xf numFmtId="0" fontId="23" fillId="0" borderId="0" xfId="57" applyFont="1" applyFill="1" applyBorder="1" applyAlignment="1">
      <alignment horizontal="left" vertical="top"/>
      <protection/>
    </xf>
    <xf numFmtId="0" fontId="23" fillId="0" borderId="0" xfId="57" applyFont="1" applyFill="1" applyBorder="1" applyAlignment="1">
      <alignment vertical="top"/>
      <protection/>
    </xf>
    <xf numFmtId="0" fontId="17" fillId="0" borderId="0" xfId="57" applyFont="1" applyFill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17" fillId="0" borderId="0" xfId="57" applyFill="1" applyBorder="1" applyAlignment="1">
      <alignment/>
      <protection/>
    </xf>
    <xf numFmtId="0" fontId="32" fillId="0" borderId="0" xfId="57" applyFont="1" applyFill="1" applyBorder="1">
      <alignment/>
      <protection/>
    </xf>
    <xf numFmtId="0" fontId="33" fillId="0" borderId="0" xfId="57" applyFont="1" applyFill="1" applyBorder="1" applyAlignment="1">
      <alignment vertical="top"/>
      <protection/>
    </xf>
    <xf numFmtId="0" fontId="26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32" fillId="0" borderId="0" xfId="57" applyFont="1" applyBorder="1" applyAlignment="1">
      <alignment horizontal="center"/>
      <protection/>
    </xf>
    <xf numFmtId="0" fontId="17" fillId="0" borderId="0" xfId="57" applyFont="1" applyFill="1" applyBorder="1">
      <alignment/>
      <protection/>
    </xf>
    <xf numFmtId="0" fontId="17" fillId="0" borderId="0" xfId="57" applyBorder="1" applyAlignment="1">
      <alignment horizontal="centerContinuous"/>
      <protection/>
    </xf>
    <xf numFmtId="0" fontId="17" fillId="0" borderId="0" xfId="57" applyAlignment="1">
      <alignment horizontal="left"/>
      <protection/>
    </xf>
    <xf numFmtId="0" fontId="20" fillId="0" borderId="0" xfId="57" applyFont="1" applyBorder="1" applyAlignment="1">
      <alignment horizontal="center" vertical="center"/>
      <protection/>
    </xf>
    <xf numFmtId="0" fontId="23" fillId="0" borderId="0" xfId="57" applyFont="1" applyFill="1" applyBorder="1" applyAlignment="1">
      <alignment/>
      <protection/>
    </xf>
    <xf numFmtId="0" fontId="20" fillId="0" borderId="0" xfId="57" applyFont="1" applyBorder="1" applyAlignment="1">
      <alignment/>
      <protection/>
    </xf>
    <xf numFmtId="0" fontId="33" fillId="0" borderId="0" xfId="57" applyFont="1" applyBorder="1" applyAlignment="1">
      <alignment vertical="top"/>
      <protection/>
    </xf>
    <xf numFmtId="0" fontId="17" fillId="0" borderId="17" xfId="57" applyBorder="1">
      <alignment/>
      <protection/>
    </xf>
    <xf numFmtId="0" fontId="20" fillId="0" borderId="17" xfId="57" applyFont="1" applyBorder="1">
      <alignment/>
      <protection/>
    </xf>
    <xf numFmtId="9" fontId="75" fillId="0" borderId="20" xfId="0" applyNumberFormat="1" applyFont="1" applyBorder="1" applyAlignment="1">
      <alignment vertical="center"/>
    </xf>
    <xf numFmtId="9" fontId="75" fillId="0" borderId="20" xfId="0" applyNumberFormat="1" applyFont="1" applyBorder="1" applyAlignment="1">
      <alignment horizontal="right" vertical="center" wrapText="1"/>
    </xf>
    <xf numFmtId="9" fontId="75" fillId="0" borderId="20" xfId="0" applyNumberFormat="1" applyFont="1" applyBorder="1" applyAlignment="1">
      <alignment vertical="center" wrapText="1"/>
    </xf>
    <xf numFmtId="169" fontId="75" fillId="0" borderId="20" xfId="42" applyNumberFormat="1" applyFont="1" applyBorder="1" applyAlignment="1">
      <alignment vertical="center"/>
    </xf>
    <xf numFmtId="0" fontId="88" fillId="0" borderId="0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49" fontId="77" fillId="0" borderId="0" xfId="0" applyNumberFormat="1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top"/>
    </xf>
    <xf numFmtId="0" fontId="79" fillId="0" borderId="0" xfId="0" applyFont="1" applyAlignment="1">
      <alignment horizontal="center" vertical="top"/>
    </xf>
    <xf numFmtId="49" fontId="75" fillId="0" borderId="0" xfId="0" applyNumberFormat="1" applyFont="1" applyAlignment="1">
      <alignment horizontal="center" vertical="top"/>
    </xf>
    <xf numFmtId="0" fontId="75" fillId="0" borderId="0" xfId="0" applyFont="1" applyAlignment="1">
      <alignment vertical="top"/>
    </xf>
    <xf numFmtId="0" fontId="75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91" fillId="0" borderId="0" xfId="0" applyFont="1" applyAlignment="1">
      <alignment horizontal="center" vertical="top"/>
    </xf>
    <xf numFmtId="0" fontId="76" fillId="0" borderId="0" xfId="0" applyFont="1" applyBorder="1" applyAlignment="1">
      <alignment horizontal="left" vertical="center"/>
    </xf>
    <xf numFmtId="167" fontId="37" fillId="0" borderId="13" xfId="0" applyNumberFormat="1" applyFont="1" applyFill="1" applyBorder="1" applyAlignment="1">
      <alignment horizontal="right"/>
    </xf>
    <xf numFmtId="167" fontId="37" fillId="0" borderId="11" xfId="0" applyNumberFormat="1" applyFont="1" applyFill="1" applyBorder="1" applyAlignment="1">
      <alignment horizontal="right"/>
    </xf>
    <xf numFmtId="166" fontId="37" fillId="0" borderId="11" xfId="0" applyNumberFormat="1" applyFont="1" applyFill="1" applyBorder="1" applyAlignment="1">
      <alignment/>
    </xf>
    <xf numFmtId="167" fontId="9" fillId="0" borderId="13" xfId="0" applyNumberFormat="1" applyFont="1" applyFill="1" applyBorder="1" applyAlignment="1">
      <alignment horizontal="right"/>
    </xf>
    <xf numFmtId="167" fontId="9" fillId="0" borderId="11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/>
    </xf>
    <xf numFmtId="167" fontId="9" fillId="33" borderId="13" xfId="0" applyNumberFormat="1" applyFont="1" applyFill="1" applyBorder="1" applyAlignment="1">
      <alignment horizontal="right"/>
    </xf>
    <xf numFmtId="167" fontId="9" fillId="33" borderId="11" xfId="0" applyNumberFormat="1" applyFont="1" applyFill="1" applyBorder="1" applyAlignment="1">
      <alignment horizontal="right"/>
    </xf>
    <xf numFmtId="167" fontId="81" fillId="0" borderId="11" xfId="0" applyNumberFormat="1" applyFont="1" applyBorder="1" applyAlignment="1">
      <alignment horizontal="right"/>
    </xf>
    <xf numFmtId="167" fontId="81" fillId="0" borderId="13" xfId="0" applyNumberFormat="1" applyFont="1" applyBorder="1" applyAlignment="1">
      <alignment horizontal="right"/>
    </xf>
    <xf numFmtId="167" fontId="37" fillId="33" borderId="11" xfId="0" applyNumberFormat="1" applyFont="1" applyFill="1" applyBorder="1" applyAlignment="1">
      <alignment horizontal="right"/>
    </xf>
    <xf numFmtId="167" fontId="75" fillId="0" borderId="13" xfId="0" applyNumberFormat="1" applyFont="1" applyBorder="1" applyAlignment="1">
      <alignment horizontal="right"/>
    </xf>
    <xf numFmtId="167" fontId="75" fillId="0" borderId="11" xfId="0" applyNumberFormat="1" applyFont="1" applyBorder="1" applyAlignment="1">
      <alignment horizontal="right"/>
    </xf>
    <xf numFmtId="166" fontId="75" fillId="0" borderId="18" xfId="0" applyNumberFormat="1" applyFont="1" applyBorder="1" applyAlignment="1">
      <alignment/>
    </xf>
    <xf numFmtId="167" fontId="37" fillId="0" borderId="10" xfId="0" applyNumberFormat="1" applyFont="1" applyFill="1" applyBorder="1" applyAlignment="1">
      <alignment horizontal="right" vertical="center"/>
    </xf>
    <xf numFmtId="166" fontId="37" fillId="0" borderId="10" xfId="0" applyNumberFormat="1" applyFont="1" applyFill="1" applyBorder="1" applyAlignment="1">
      <alignment vertical="center"/>
    </xf>
    <xf numFmtId="165" fontId="76" fillId="0" borderId="11" xfId="0" applyNumberFormat="1" applyFont="1" applyFill="1" applyBorder="1" applyAlignment="1">
      <alignment/>
    </xf>
    <xf numFmtId="0" fontId="79" fillId="0" borderId="0" xfId="0" applyFont="1" applyAlignment="1">
      <alignment vertical="top"/>
    </xf>
    <xf numFmtId="0" fontId="79" fillId="0" borderId="0" xfId="0" applyFont="1" applyAlignment="1">
      <alignment vertical="top" wrapText="1"/>
    </xf>
    <xf numFmtId="0" fontId="79" fillId="0" borderId="0" xfId="0" applyFont="1" applyAlignment="1">
      <alignment horizontal="center" vertical="top" wrapText="1"/>
    </xf>
    <xf numFmtId="0" fontId="75" fillId="0" borderId="24" xfId="0" applyFont="1" applyBorder="1" applyAlignment="1">
      <alignment horizontal="center" vertical="center"/>
    </xf>
    <xf numFmtId="165" fontId="75" fillId="0" borderId="11" xfId="0" applyNumberFormat="1" applyFont="1" applyFill="1" applyBorder="1" applyAlignment="1">
      <alignment/>
    </xf>
    <xf numFmtId="0" fontId="75" fillId="0" borderId="0" xfId="0" applyFont="1" applyFill="1" applyAlignment="1">
      <alignment vertical="top"/>
    </xf>
    <xf numFmtId="0" fontId="67" fillId="0" borderId="0" xfId="53" applyBorder="1" applyAlignment="1" applyProtection="1">
      <alignment vertical="center"/>
      <protection/>
    </xf>
    <xf numFmtId="0" fontId="92" fillId="0" borderId="11" xfId="0" applyFont="1" applyBorder="1" applyAlignment="1">
      <alignment vertical="center"/>
    </xf>
    <xf numFmtId="0" fontId="93" fillId="0" borderId="11" xfId="0" applyFont="1" applyBorder="1" applyAlignment="1">
      <alignment vertical="center"/>
    </xf>
    <xf numFmtId="0" fontId="94" fillId="0" borderId="11" xfId="0" applyFont="1" applyBorder="1" applyAlignment="1">
      <alignment horizontal="left" vertical="center" indent="1"/>
    </xf>
    <xf numFmtId="0" fontId="92" fillId="0" borderId="11" xfId="0" applyFont="1" applyBorder="1" applyAlignment="1">
      <alignment horizontal="left" vertical="center" indent="4"/>
    </xf>
    <xf numFmtId="0" fontId="93" fillId="0" borderId="27" xfId="0" applyFont="1" applyBorder="1" applyAlignment="1">
      <alignment vertical="center"/>
    </xf>
    <xf numFmtId="0" fontId="94" fillId="0" borderId="27" xfId="0" applyFont="1" applyBorder="1" applyAlignment="1">
      <alignment horizontal="left" vertical="center" indent="2"/>
    </xf>
    <xf numFmtId="0" fontId="93" fillId="0" borderId="10" xfId="0" applyFont="1" applyBorder="1" applyAlignment="1">
      <alignment horizontal="center" vertical="center"/>
    </xf>
    <xf numFmtId="165" fontId="94" fillId="0" borderId="11" xfId="0" applyNumberFormat="1" applyFont="1" applyBorder="1" applyAlignment="1">
      <alignment horizontal="right" vertical="center"/>
    </xf>
    <xf numFmtId="165" fontId="93" fillId="0" borderId="11" xfId="0" applyNumberFormat="1" applyFont="1" applyBorder="1" applyAlignment="1">
      <alignment horizontal="right" vertical="center"/>
    </xf>
    <xf numFmtId="165" fontId="93" fillId="0" borderId="11" xfId="0" applyNumberFormat="1" applyFont="1" applyBorder="1" applyAlignment="1">
      <alignment vertical="center"/>
    </xf>
    <xf numFmtId="165" fontId="94" fillId="0" borderId="11" xfId="0" applyNumberFormat="1" applyFont="1" applyBorder="1" applyAlignment="1">
      <alignment vertical="center"/>
    </xf>
    <xf numFmtId="165" fontId="94" fillId="0" borderId="27" xfId="0" applyNumberFormat="1" applyFont="1" applyBorder="1" applyAlignment="1">
      <alignment horizontal="right" vertical="center"/>
    </xf>
    <xf numFmtId="170" fontId="94" fillId="0" borderId="11" xfId="0" applyNumberFormat="1" applyFont="1" applyBorder="1" applyAlignment="1">
      <alignment horizontal="left" vertical="center" indent="2"/>
    </xf>
    <xf numFmtId="170" fontId="93" fillId="0" borderId="11" xfId="0" applyNumberFormat="1" applyFont="1" applyBorder="1" applyAlignment="1">
      <alignment vertical="center"/>
    </xf>
    <xf numFmtId="170" fontId="94" fillId="0" borderId="11" xfId="0" applyNumberFormat="1" applyFont="1" applyBorder="1" applyAlignment="1">
      <alignment vertical="center"/>
    </xf>
    <xf numFmtId="170" fontId="0" fillId="0" borderId="11" xfId="0" applyNumberFormat="1" applyBorder="1" applyAlignment="1">
      <alignment/>
    </xf>
    <xf numFmtId="0" fontId="67" fillId="0" borderId="0" xfId="53" applyAlignment="1" applyProtection="1">
      <alignment horizontal="left" vertical="center"/>
      <protection/>
    </xf>
    <xf numFmtId="0" fontId="67" fillId="0" borderId="0" xfId="53" applyAlignment="1" applyProtection="1">
      <alignment horizontal="left" vertical="top"/>
      <protection/>
    </xf>
    <xf numFmtId="0" fontId="78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67" fillId="0" borderId="0" xfId="53" applyAlignment="1" applyProtection="1">
      <alignment horizontal="left" vertical="top" wrapText="1"/>
      <protection/>
    </xf>
    <xf numFmtId="0" fontId="78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center" vertical="center"/>
    </xf>
    <xf numFmtId="0" fontId="76" fillId="0" borderId="24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22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88" fillId="0" borderId="0" xfId="0" applyFont="1" applyAlignment="1">
      <alignment horizontal="left" wrapText="1"/>
    </xf>
    <xf numFmtId="0" fontId="76" fillId="0" borderId="0" xfId="0" applyFont="1" applyAlignment="1">
      <alignment horizontal="center" vertical="center"/>
    </xf>
    <xf numFmtId="0" fontId="76" fillId="0" borderId="14" xfId="0" applyNumberFormat="1" applyFont="1" applyBorder="1" applyAlignment="1">
      <alignment horizontal="center" vertical="center"/>
    </xf>
    <xf numFmtId="0" fontId="76" fillId="0" borderId="12" xfId="0" applyNumberFormat="1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88" fillId="0" borderId="20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94" fillId="0" borderId="0" xfId="0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67" fillId="0" borderId="22" xfId="53" applyBorder="1" applyAlignment="1" applyProtection="1">
      <alignment horizontal="center"/>
      <protection/>
    </xf>
    <xf numFmtId="0" fontId="17" fillId="0" borderId="0" xfId="57" applyFont="1" applyBorder="1" applyAlignment="1">
      <alignment horizontal="left" wrapText="1"/>
      <protection/>
    </xf>
    <xf numFmtId="0" fontId="17" fillId="0" borderId="0" xfId="57" applyAlignment="1">
      <alignment horizont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7" fillId="0" borderId="0" xfId="57" applyBorder="1" applyAlignment="1">
      <alignment horizontal="center" vertical="center" wrapText="1"/>
      <protection/>
    </xf>
    <xf numFmtId="0" fontId="17" fillId="0" borderId="18" xfId="57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7" fillId="0" borderId="18" xfId="57" applyFont="1" applyBorder="1" applyAlignment="1">
      <alignment horizontal="center" vertical="center" wrapText="1"/>
      <protection/>
    </xf>
    <xf numFmtId="0" fontId="21" fillId="0" borderId="13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 vertical="top"/>
      <protection/>
    </xf>
    <xf numFmtId="0" fontId="23" fillId="0" borderId="0" xfId="57" applyFont="1" applyBorder="1" applyAlignment="1">
      <alignment vertical="top" wrapText="1"/>
      <protection/>
    </xf>
    <xf numFmtId="0" fontId="17" fillId="0" borderId="0" xfId="57" applyAlignment="1">
      <alignment vertical="top" wrapText="1"/>
      <protection/>
    </xf>
    <xf numFmtId="0" fontId="17" fillId="0" borderId="0" xfId="57" applyFont="1" applyBorder="1" applyAlignment="1">
      <alignment horizontal="left" vertical="center" wrapText="1"/>
      <protection/>
    </xf>
    <xf numFmtId="0" fontId="17" fillId="0" borderId="0" xfId="57" applyBorder="1" applyAlignment="1">
      <alignment horizontal="left" vertical="center" wrapText="1"/>
      <protection/>
    </xf>
    <xf numFmtId="0" fontId="17" fillId="0" borderId="0" xfId="57" applyAlignment="1">
      <alignment wrapText="1"/>
      <protection/>
    </xf>
    <xf numFmtId="0" fontId="17" fillId="0" borderId="0" xfId="57" applyAlignment="1">
      <alignment/>
      <protection/>
    </xf>
    <xf numFmtId="0" fontId="27" fillId="0" borderId="0" xfId="57" applyFont="1" applyAlignment="1">
      <alignment horizontal="center" vertical="center" textRotation="90"/>
      <protection/>
    </xf>
    <xf numFmtId="0" fontId="27" fillId="0" borderId="0" xfId="57" applyFont="1" applyBorder="1" applyAlignment="1">
      <alignment horizontal="center" vertical="center" textRotation="90"/>
      <protection/>
    </xf>
    <xf numFmtId="0" fontId="28" fillId="0" borderId="0" xfId="57" applyFont="1" applyAlignment="1">
      <alignment horizontal="center" textRotation="90"/>
      <protection/>
    </xf>
    <xf numFmtId="0" fontId="28" fillId="0" borderId="0" xfId="57" applyFont="1" applyBorder="1" applyAlignment="1">
      <alignment horizontal="center" textRotation="90"/>
      <protection/>
    </xf>
    <xf numFmtId="0" fontId="17" fillId="0" borderId="22" xfId="57" applyFont="1" applyFill="1" applyBorder="1" applyAlignment="1">
      <alignment horizontal="center" vertical="center"/>
      <protection/>
    </xf>
    <xf numFmtId="0" fontId="17" fillId="0" borderId="22" xfId="57" applyFill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 applyFont="1" applyFill="1" applyBorder="1" applyAlignment="1">
      <alignment wrapText="1"/>
      <protection/>
    </xf>
    <xf numFmtId="0" fontId="17" fillId="0" borderId="0" xfId="57" applyFill="1" applyAlignment="1">
      <alignment/>
      <protection/>
    </xf>
    <xf numFmtId="0" fontId="84" fillId="0" borderId="0" xfId="57" applyFont="1" applyFill="1" applyBorder="1" applyAlignment="1">
      <alignment wrapText="1"/>
      <protection/>
    </xf>
    <xf numFmtId="0" fontId="84" fillId="0" borderId="0" xfId="57" applyFont="1" applyFill="1" applyAlignment="1">
      <alignment/>
      <protection/>
    </xf>
    <xf numFmtId="0" fontId="17" fillId="0" borderId="0" xfId="57" applyFont="1" applyFill="1" applyBorder="1" applyAlignment="1">
      <alignment horizontal="left" vertical="top" wrapText="1"/>
      <protection/>
    </xf>
    <xf numFmtId="0" fontId="17" fillId="0" borderId="0" xfId="57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top" wrapText="1"/>
      <protection/>
    </xf>
    <xf numFmtId="0" fontId="17" fillId="0" borderId="0" xfId="57" applyAlignment="1">
      <alignment horizontal="center" vertical="top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32" fillId="0" borderId="0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 wrapText="1"/>
      <protection/>
    </xf>
    <xf numFmtId="0" fontId="17" fillId="0" borderId="0" xfId="57" applyFont="1" applyBorder="1" applyAlignment="1">
      <alignment wrapText="1"/>
      <protection/>
    </xf>
    <xf numFmtId="0" fontId="17" fillId="0" borderId="0" xfId="57" applyBorder="1" applyAlignment="1">
      <alignment wrapText="1"/>
      <protection/>
    </xf>
    <xf numFmtId="0" fontId="23" fillId="0" borderId="0" xfId="57" applyFont="1" applyAlignment="1">
      <alignment horizontal="center" vertical="top" wrapText="1"/>
      <protection/>
    </xf>
    <xf numFmtId="0" fontId="88" fillId="0" borderId="20" xfId="0" applyFont="1" applyBorder="1" applyAlignment="1">
      <alignment horizontal="left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145"/>
          <c:w val="0.9055"/>
          <c:h val="0.7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>
                <c:ptCount val="10"/>
                <c:pt idx="0">
                  <c:v>France</c:v>
                </c:pt>
                <c:pt idx="1">
                  <c:v>Reunion</c:v>
                </c:pt>
                <c:pt idx="2">
                  <c:v>United Kingdom</c:v>
                </c:pt>
                <c:pt idx="3">
                  <c:v>South Africa</c:v>
                </c:pt>
                <c:pt idx="4">
                  <c:v>India</c:v>
                </c:pt>
                <c:pt idx="5">
                  <c:v>Germany</c:v>
                </c:pt>
                <c:pt idx="6">
                  <c:v>China</c:v>
                </c:pt>
                <c:pt idx="7">
                  <c:v>Italy</c:v>
                </c:pt>
                <c:pt idx="8">
                  <c:v>Switzerland</c:v>
                </c:pt>
                <c:pt idx="9">
                  <c:v>Russia</c:v>
                </c:pt>
              </c:strCache>
            </c:strRef>
          </c:cat>
          <c:val>
            <c:numRef>
              <c:f>'working figure 1'!$B$2:$B$11</c:f>
              <c:numCache>
                <c:ptCount val="10"/>
                <c:pt idx="0">
                  <c:v>124194</c:v>
                </c:pt>
                <c:pt idx="1">
                  <c:v>68267</c:v>
                </c:pt>
                <c:pt idx="2">
                  <c:v>42648</c:v>
                </c:pt>
                <c:pt idx="3">
                  <c:v>40940</c:v>
                </c:pt>
                <c:pt idx="4">
                  <c:v>31837</c:v>
                </c:pt>
                <c:pt idx="5">
                  <c:v>28829</c:v>
                </c:pt>
                <c:pt idx="6">
                  <c:v>17090</c:v>
                </c:pt>
                <c:pt idx="7">
                  <c:v>14859</c:v>
                </c:pt>
                <c:pt idx="8">
                  <c:v>11989</c:v>
                </c:pt>
                <c:pt idx="9">
                  <c:v>8856</c:v>
                </c:pt>
              </c:numCache>
            </c:numRef>
          </c:val>
        </c:ser>
        <c:gapWidth val="75"/>
        <c:axId val="51259883"/>
        <c:axId val="58685764"/>
      </c:barChart>
      <c:catAx>
        <c:axId val="512598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85764"/>
        <c:crosses val="autoZero"/>
        <c:auto val="1"/>
        <c:lblOffset val="100"/>
        <c:tickLblSkip val="1"/>
        <c:noMultiLvlLbl val="0"/>
      </c:catAx>
      <c:valAx>
        <c:axId val="58685764"/>
        <c:scaling>
          <c:orientation val="minMax"/>
        </c:scaling>
        <c:axPos val="b"/>
        <c:delete val="1"/>
        <c:majorTickMark val="none"/>
        <c:minorTickMark val="none"/>
        <c:tickLblPos val="none"/>
        <c:crossAx val="51259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66"/>
          <c:w val="0.97425"/>
          <c:h val="0.7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United Kingdom</c:v>
                </c:pt>
                <c:pt idx="4">
                  <c:v>France</c:v>
                </c:pt>
                <c:pt idx="5">
                  <c:v>Italy</c:v>
                </c:pt>
                <c:pt idx="6">
                  <c:v>South Africa</c:v>
                </c:pt>
                <c:pt idx="7">
                  <c:v>Reunion</c:v>
                </c:pt>
                <c:pt idx="8">
                  <c:v>India</c:v>
                </c:pt>
                <c:pt idx="9">
                  <c:v>China</c:v>
                </c:pt>
              </c:strCache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United Kingdom</c:v>
                </c:pt>
                <c:pt idx="4">
                  <c:v>France</c:v>
                </c:pt>
                <c:pt idx="5">
                  <c:v>Italy</c:v>
                </c:pt>
                <c:pt idx="6">
                  <c:v>South Africa</c:v>
                </c:pt>
                <c:pt idx="7">
                  <c:v>Reunion</c:v>
                </c:pt>
                <c:pt idx="8">
                  <c:v>India</c:v>
                </c:pt>
                <c:pt idx="9">
                  <c:v>China</c:v>
                </c:pt>
              </c:strCache>
            </c:strRef>
          </c:cat>
          <c:val>
            <c:numRef>
              <c:f>'working figure 2'!$C$2:$C$11</c:f>
              <c:numCache>
                <c:ptCount val="10"/>
                <c:pt idx="0">
                  <c:v>13.5</c:v>
                </c:pt>
                <c:pt idx="1">
                  <c:v>11.4</c:v>
                </c:pt>
                <c:pt idx="2">
                  <c:v>11.21</c:v>
                </c:pt>
                <c:pt idx="3">
                  <c:v>11.2</c:v>
                </c:pt>
                <c:pt idx="4">
                  <c:v>11.1</c:v>
                </c:pt>
                <c:pt idx="5">
                  <c:v>8.7</c:v>
                </c:pt>
                <c:pt idx="6">
                  <c:v>7.8</c:v>
                </c:pt>
                <c:pt idx="7">
                  <c:v>6.5</c:v>
                </c:pt>
                <c:pt idx="8">
                  <c:v>6.5</c:v>
                </c:pt>
                <c:pt idx="9">
                  <c:v>6.2</c:v>
                </c:pt>
              </c:numCache>
            </c:numRef>
          </c:val>
        </c:ser>
        <c:overlap val="-25"/>
        <c:axId val="58409829"/>
        <c:axId val="55926414"/>
      </c:barChart>
      <c:catAx>
        <c:axId val="58409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26414"/>
        <c:crosses val="autoZero"/>
        <c:auto val="1"/>
        <c:lblOffset val="100"/>
        <c:tickLblSkip val="1"/>
        <c:noMultiLvlLbl val="0"/>
      </c:catAx>
      <c:valAx>
        <c:axId val="55926414"/>
        <c:scaling>
          <c:orientation val="minMax"/>
          <c:max val="15"/>
          <c:min val="0"/>
        </c:scaling>
        <c:axPos val="b"/>
        <c:delete val="1"/>
        <c:majorTickMark val="none"/>
        <c:minorTickMark val="none"/>
        <c:tickLblPos val="none"/>
        <c:crossAx val="58409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5325"/>
          <c:w val="0.9305"/>
          <c:h val="0.73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>
                <c:ptCount val="10"/>
                <c:pt idx="0">
                  <c:v>Switzerland</c:v>
                </c:pt>
                <c:pt idx="1">
                  <c:v>Russia</c:v>
                </c:pt>
                <c:pt idx="2">
                  <c:v>Germany</c:v>
                </c:pt>
                <c:pt idx="3">
                  <c:v>China</c:v>
                </c:pt>
                <c:pt idx="4">
                  <c:v>UK</c:v>
                </c:pt>
                <c:pt idx="5">
                  <c:v>Italy</c:v>
                </c:pt>
                <c:pt idx="6">
                  <c:v>France</c:v>
                </c:pt>
                <c:pt idx="7">
                  <c:v>South Africa</c:v>
                </c:pt>
                <c:pt idx="8">
                  <c:v>India</c:v>
                </c:pt>
                <c:pt idx="9">
                  <c:v>Reunion</c:v>
                </c:pt>
              </c:strCache>
            </c:strRef>
          </c:cat>
          <c:val>
            <c:numRef>
              <c:f>'working figure 3'!$I$4:$I$13</c:f>
              <c:numCache>
                <c:ptCount val="10"/>
                <c:pt idx="0">
                  <c:v>65347</c:v>
                </c:pt>
                <c:pt idx="1">
                  <c:v>62456</c:v>
                </c:pt>
                <c:pt idx="2">
                  <c:v>56090</c:v>
                </c:pt>
                <c:pt idx="3">
                  <c:v>50966</c:v>
                </c:pt>
                <c:pt idx="4">
                  <c:v>50917</c:v>
                </c:pt>
                <c:pt idx="5">
                  <c:v>47443</c:v>
                </c:pt>
                <c:pt idx="6">
                  <c:v>47145</c:v>
                </c:pt>
                <c:pt idx="7">
                  <c:v>38035</c:v>
                </c:pt>
                <c:pt idx="8">
                  <c:v>33205</c:v>
                </c:pt>
                <c:pt idx="9">
                  <c:v>24830</c:v>
                </c:pt>
              </c:numCache>
            </c:numRef>
          </c:val>
        </c:ser>
        <c:overlap val="-25"/>
        <c:axId val="33575679"/>
        <c:axId val="33745656"/>
      </c:barChart>
      <c:catAx>
        <c:axId val="335756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 val="autoZero"/>
        <c:auto val="1"/>
        <c:lblOffset val="100"/>
        <c:tickLblSkip val="1"/>
        <c:noMultiLvlLbl val="0"/>
      </c:catAx>
      <c:valAx>
        <c:axId val="33745656"/>
        <c:scaling>
          <c:orientation val="minMax"/>
        </c:scaling>
        <c:axPos val="b"/>
        <c:delete val="1"/>
        <c:majorTickMark val="out"/>
        <c:minorTickMark val="none"/>
        <c:tickLblPos val="none"/>
        <c:crossAx val="33575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35275449"/>
        <c:axId val="49043586"/>
      </c:barChart>
      <c:catAx>
        <c:axId val="35275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43586"/>
        <c:crossesAt val="0"/>
        <c:auto val="1"/>
        <c:lblOffset val="100"/>
        <c:tickLblSkip val="1"/>
        <c:noMultiLvlLbl val="0"/>
      </c:catAx>
      <c:valAx>
        <c:axId val="49043586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7"/>
          <c:y val="0.93325"/>
          <c:w val="0.180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38739091"/>
        <c:axId val="13107500"/>
      </c:barChart>
      <c:catAx>
        <c:axId val="387390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 val="autoZero"/>
        <c:auto val="1"/>
        <c:lblOffset val="100"/>
        <c:tickLblSkip val="1"/>
        <c:noMultiLvlLbl val="0"/>
      </c:catAx>
      <c:valAx>
        <c:axId val="13107500"/>
        <c:scaling>
          <c:orientation val="minMax"/>
          <c:max val="15"/>
          <c:min val="0"/>
        </c:scaling>
        <c:axPos val="b"/>
        <c:delete val="1"/>
        <c:majorTickMark val="none"/>
        <c:minorTickMark val="none"/>
        <c:tickLblPos val="none"/>
        <c:crossAx val="38739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3"/>
          <c:w val="0.92425"/>
          <c:h val="0.7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50858637"/>
        <c:axId val="55074550"/>
      </c:barChart>
      <c:catAx>
        <c:axId val="508586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</c:scaling>
        <c:axPos val="b"/>
        <c:delete val="1"/>
        <c:majorTickMark val="out"/>
        <c:minorTickMark val="none"/>
        <c:tickLblPos val="none"/>
        <c:crossAx val="5085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-0.0135</cdr:y>
    </cdr:from>
    <cdr:to>
      <cdr:x>0.84025</cdr:x>
      <cdr:y>0.07975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85850" y="-47624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</cdr:x>
      <cdr:y>-0.0035</cdr:y>
    </cdr:from>
    <cdr:to>
      <cdr:x>1</cdr:x>
      <cdr:y>0.14025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-9524"/>
          <a:ext cx="5429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1: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countries, 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0.93275</cdr:y>
    </cdr:from>
    <cdr:to>
      <cdr:x>0.5445</cdr:x>
      <cdr:y>0.9865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0.91175</cdr:y>
    </cdr:from>
    <cdr:to>
      <cdr:x>0.562</cdr:x>
      <cdr:y>0.97475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0.93075</cdr:y>
    </cdr:from>
    <cdr:to>
      <cdr:x>0.70325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4048125"/>
          <a:ext cx="1562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Number of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ights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0.9325</cdr:y>
    </cdr:from>
    <cdr:to>
      <cdr:x>0.5445</cdr:x>
      <cdr:y>0.9865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990725" y="3838575"/>
          <a:ext cx="552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0.41925</cdr:x>
      <cdr:y>0.887</cdr:y>
    </cdr:from>
    <cdr:to>
      <cdr:x>0.5605</cdr:x>
      <cdr:y>0.9505</cdr:y>
    </cdr:to>
    <cdr:sp>
      <cdr:nvSpPr>
        <cdr:cNvPr id="2" name="TextBox 2"/>
        <cdr:cNvSpPr txBox="1">
          <a:spLocks noChangeArrowheads="1"/>
        </cdr:cNvSpPr>
      </cdr:nvSpPr>
      <cdr:spPr>
        <a:xfrm>
          <a:off x="1962150" y="36576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60</xdr:row>
      <xdr:rowOff>0</xdr:rowOff>
    </xdr:from>
    <xdr:to>
      <xdr:col>5</xdr:col>
      <xdr:colOff>0</xdr:colOff>
      <xdr:row>80</xdr:row>
      <xdr:rowOff>28575</xdr:rowOff>
    </xdr:to>
    <xdr:graphicFrame>
      <xdr:nvGraphicFramePr>
        <xdr:cNvPr id="1" name="Chart 2"/>
        <xdr:cNvGraphicFramePr/>
      </xdr:nvGraphicFramePr>
      <xdr:xfrm>
        <a:off x="390525" y="13887450"/>
        <a:ext cx="54292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3</xdr:col>
      <xdr:colOff>38100</xdr:colOff>
      <xdr:row>107</xdr:row>
      <xdr:rowOff>161925</xdr:rowOff>
    </xdr:to>
    <xdr:graphicFrame>
      <xdr:nvGraphicFramePr>
        <xdr:cNvPr id="2" name="Chart 3"/>
        <xdr:cNvGraphicFramePr/>
      </xdr:nvGraphicFramePr>
      <xdr:xfrm>
        <a:off x="0" y="18669000"/>
        <a:ext cx="4676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3</xdr:col>
      <xdr:colOff>47625</xdr:colOff>
      <xdr:row>131</xdr:row>
      <xdr:rowOff>123825</xdr:rowOff>
    </xdr:to>
    <xdr:graphicFrame>
      <xdr:nvGraphicFramePr>
        <xdr:cNvPr id="3" name="Chart 4"/>
        <xdr:cNvGraphicFramePr/>
      </xdr:nvGraphicFramePr>
      <xdr:xfrm>
        <a:off x="0" y="23431500"/>
        <a:ext cx="468630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56</xdr:row>
      <xdr:rowOff>38100</xdr:rowOff>
    </xdr:from>
    <xdr:to>
      <xdr:col>21</xdr:col>
      <xdr:colOff>247650</xdr:colOff>
      <xdr:row>56</xdr:row>
      <xdr:rowOff>47625</xdr:rowOff>
    </xdr:to>
    <xdr:sp>
      <xdr:nvSpPr>
        <xdr:cNvPr id="1" name="Rectangle 76"/>
        <xdr:cNvSpPr>
          <a:spLocks/>
        </xdr:cNvSpPr>
      </xdr:nvSpPr>
      <xdr:spPr>
        <a:xfrm flipV="1">
          <a:off x="5772150" y="10363200"/>
          <a:ext cx="0" cy="9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IT%20first%20sem%202013%20-%20methodology%2019%20Nov%202013.docx" TargetMode="External" /><Relationship Id="rId2" Type="http://schemas.openxmlformats.org/officeDocument/2006/relationships/hyperlink" Target="SIT%20first%20sem%202013%20-%20methodology%2019%20Nov%202013.docx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7.7109375" style="112" customWidth="1"/>
    <col min="2" max="2" width="4.7109375" style="112" customWidth="1"/>
    <col min="3" max="3" width="19.28125" style="1" customWidth="1"/>
    <col min="4" max="7" width="9.140625" style="1" customWidth="1"/>
    <col min="8" max="8" width="21.8515625" style="1" customWidth="1"/>
    <col min="9" max="9" width="5.28125" style="112" customWidth="1"/>
    <col min="10" max="16384" width="9.140625" style="1" customWidth="1"/>
  </cols>
  <sheetData>
    <row r="1" spans="1:9" ht="30" customHeight="1">
      <c r="A1" s="321" t="s">
        <v>459</v>
      </c>
      <c r="B1" s="321"/>
      <c r="C1" s="321"/>
      <c r="D1" s="321"/>
      <c r="E1" s="321"/>
      <c r="F1" s="321"/>
      <c r="G1" s="321"/>
      <c r="H1" s="321"/>
      <c r="I1" s="321"/>
    </row>
    <row r="2" spans="1:10" ht="22.5" customHeight="1">
      <c r="A2" s="320" t="s">
        <v>88</v>
      </c>
      <c r="B2" s="320"/>
      <c r="C2" s="320"/>
      <c r="D2" s="320"/>
      <c r="E2" s="320"/>
      <c r="F2" s="320"/>
      <c r="G2" s="320"/>
      <c r="H2" s="320"/>
      <c r="J2" s="116"/>
    </row>
    <row r="3" spans="1:10" ht="22.5" customHeight="1">
      <c r="A3" s="262" t="s">
        <v>89</v>
      </c>
      <c r="B3" s="261"/>
      <c r="C3" s="113"/>
      <c r="D3" s="113"/>
      <c r="E3" s="113"/>
      <c r="F3" s="113"/>
      <c r="G3" s="113"/>
      <c r="H3" s="113"/>
      <c r="I3" s="269" t="s">
        <v>87</v>
      </c>
      <c r="J3" s="114"/>
    </row>
    <row r="4" spans="1:10" ht="22.5" customHeight="1">
      <c r="A4" s="261">
        <v>1</v>
      </c>
      <c r="B4" s="318" t="s">
        <v>91</v>
      </c>
      <c r="C4" s="318"/>
      <c r="D4" s="318"/>
      <c r="E4" s="318"/>
      <c r="F4" s="318"/>
      <c r="G4" s="318"/>
      <c r="H4" s="318"/>
      <c r="I4" s="267" t="s">
        <v>440</v>
      </c>
      <c r="J4" s="113"/>
    </row>
    <row r="5" spans="1:10" ht="29.25" customHeight="1">
      <c r="A5" s="261">
        <v>2</v>
      </c>
      <c r="B5" s="113" t="s">
        <v>92</v>
      </c>
      <c r="D5" s="113"/>
      <c r="E5" s="113"/>
      <c r="F5" s="113"/>
      <c r="G5" s="113"/>
      <c r="H5" s="113"/>
      <c r="I5" s="267"/>
      <c r="J5" s="113"/>
    </row>
    <row r="6" spans="1:10" s="273" customFormat="1" ht="32.25" customHeight="1">
      <c r="A6" s="270"/>
      <c r="B6" s="322" t="s">
        <v>447</v>
      </c>
      <c r="C6" s="322"/>
      <c r="D6" s="322"/>
      <c r="E6" s="322"/>
      <c r="F6" s="322"/>
      <c r="G6" s="322"/>
      <c r="H6" s="322"/>
      <c r="I6" s="297">
        <v>4</v>
      </c>
      <c r="J6" s="272"/>
    </row>
    <row r="7" spans="1:11" s="273" customFormat="1" ht="39" customHeight="1">
      <c r="A7" s="270"/>
      <c r="B7" s="322" t="s">
        <v>448</v>
      </c>
      <c r="C7" s="322"/>
      <c r="D7" s="322"/>
      <c r="E7" s="322"/>
      <c r="F7" s="322"/>
      <c r="G7" s="322"/>
      <c r="H7" s="322"/>
      <c r="I7" s="297">
        <v>5</v>
      </c>
      <c r="J7" s="272"/>
      <c r="K7" s="300"/>
    </row>
    <row r="8" spans="1:10" s="273" customFormat="1" ht="39" customHeight="1">
      <c r="A8" s="270"/>
      <c r="B8" s="319" t="s">
        <v>449</v>
      </c>
      <c r="C8" s="319"/>
      <c r="D8" s="319"/>
      <c r="E8" s="319"/>
      <c r="F8" s="319"/>
      <c r="G8" s="319"/>
      <c r="H8" s="319"/>
      <c r="I8" s="297">
        <v>5</v>
      </c>
      <c r="J8" s="274"/>
    </row>
    <row r="9" spans="1:10" s="273" customFormat="1" ht="32.25" customHeight="1">
      <c r="A9" s="270"/>
      <c r="B9" s="319" t="s">
        <v>450</v>
      </c>
      <c r="C9" s="319"/>
      <c r="D9" s="319"/>
      <c r="E9" s="319"/>
      <c r="F9" s="319"/>
      <c r="G9" s="319"/>
      <c r="H9" s="319"/>
      <c r="I9" s="297">
        <v>6</v>
      </c>
      <c r="J9" s="274"/>
    </row>
    <row r="10" spans="1:10" s="273" customFormat="1" ht="32.25" customHeight="1">
      <c r="A10" s="270"/>
      <c r="B10" s="319" t="s">
        <v>451</v>
      </c>
      <c r="C10" s="319"/>
      <c r="D10" s="319"/>
      <c r="E10" s="319"/>
      <c r="F10" s="319"/>
      <c r="G10" s="319"/>
      <c r="H10" s="319"/>
      <c r="I10" s="297">
        <v>6</v>
      </c>
      <c r="J10" s="274"/>
    </row>
    <row r="11" spans="1:10" s="274" customFormat="1" ht="32.25" customHeight="1">
      <c r="A11" s="270"/>
      <c r="B11" s="319" t="s">
        <v>462</v>
      </c>
      <c r="C11" s="319"/>
      <c r="D11" s="319"/>
      <c r="E11" s="319"/>
      <c r="F11" s="319"/>
      <c r="G11" s="319"/>
      <c r="H11" s="319"/>
      <c r="I11" s="297">
        <v>7</v>
      </c>
      <c r="J11" s="275"/>
    </row>
    <row r="12" spans="1:10" s="273" customFormat="1" ht="32.25" customHeight="1">
      <c r="A12" s="270"/>
      <c r="B12" s="319" t="s">
        <v>458</v>
      </c>
      <c r="C12" s="319"/>
      <c r="D12" s="319"/>
      <c r="E12" s="319"/>
      <c r="F12" s="319"/>
      <c r="G12" s="319"/>
      <c r="H12" s="319"/>
      <c r="I12" s="297">
        <v>8</v>
      </c>
      <c r="J12" s="276"/>
    </row>
    <row r="13" spans="1:10" s="273" customFormat="1" ht="32.25" customHeight="1" hidden="1">
      <c r="A13" s="270"/>
      <c r="B13" s="295" t="s">
        <v>445</v>
      </c>
      <c r="C13" s="271"/>
      <c r="D13" s="296"/>
      <c r="E13" s="296"/>
      <c r="F13" s="296"/>
      <c r="G13" s="296"/>
      <c r="H13" s="296"/>
      <c r="I13" s="297">
        <v>13</v>
      </c>
      <c r="J13" s="276"/>
    </row>
    <row r="14" spans="1:10" s="273" customFormat="1" ht="32.25" customHeight="1">
      <c r="A14" s="270"/>
      <c r="B14" s="319" t="s">
        <v>461</v>
      </c>
      <c r="C14" s="319"/>
      <c r="D14" s="319"/>
      <c r="E14" s="319"/>
      <c r="F14" s="319"/>
      <c r="G14" s="319"/>
      <c r="H14" s="319"/>
      <c r="I14" s="297">
        <v>10</v>
      </c>
      <c r="J14" s="276"/>
    </row>
    <row r="15" spans="1:9" ht="36" customHeight="1">
      <c r="A15" s="261">
        <v>3</v>
      </c>
      <c r="B15" s="318" t="s">
        <v>93</v>
      </c>
      <c r="C15" s="318"/>
      <c r="D15" s="318"/>
      <c r="E15" s="318"/>
      <c r="F15" s="318"/>
      <c r="G15" s="318"/>
      <c r="H15" s="318"/>
      <c r="I15" s="115">
        <v>9</v>
      </c>
    </row>
    <row r="16" spans="1:9" ht="36" customHeight="1">
      <c r="A16" s="261">
        <v>4</v>
      </c>
      <c r="B16" s="318" t="s">
        <v>94</v>
      </c>
      <c r="C16" s="318"/>
      <c r="D16" s="318"/>
      <c r="E16" s="318"/>
      <c r="F16" s="318"/>
      <c r="G16" s="318"/>
      <c r="H16" s="318"/>
      <c r="I16" s="115">
        <v>11</v>
      </c>
    </row>
    <row r="17" spans="1:9" ht="36" customHeight="1">
      <c r="A17" s="261" t="s">
        <v>441</v>
      </c>
      <c r="B17" s="318" t="s">
        <v>90</v>
      </c>
      <c r="C17" s="318"/>
      <c r="D17" s="318"/>
      <c r="E17" s="318"/>
      <c r="F17" s="318"/>
      <c r="G17" s="318"/>
      <c r="H17" s="318"/>
      <c r="I17" s="268"/>
    </row>
  </sheetData>
  <sheetProtection/>
  <mergeCells count="14">
    <mergeCell ref="B8:H8"/>
    <mergeCell ref="B9:H9"/>
    <mergeCell ref="B10:H10"/>
    <mergeCell ref="A2:H2"/>
    <mergeCell ref="A1:I1"/>
    <mergeCell ref="B6:H6"/>
    <mergeCell ref="B7:H7"/>
    <mergeCell ref="B4:H4"/>
    <mergeCell ref="B15:H15"/>
    <mergeCell ref="B17:H17"/>
    <mergeCell ref="B14:H14"/>
    <mergeCell ref="B12:H12"/>
    <mergeCell ref="B11:H11"/>
    <mergeCell ref="B16:H16"/>
  </mergeCells>
  <hyperlinks>
    <hyperlink ref="B4:H4" location="'Main findings'!A1" display="Main findings"/>
    <hyperlink ref="B6:H6" location="'Table 1'!A1" display="1 - Percentage distribution of tourists  by country of residence and travel arrangement, 1st semester 2013"/>
    <hyperlink ref="B7:H7" location="'Tables 2,3'!A1" display="2 - Average length of stay (nights) by country of residence and travel arrangement, 1st semester 2013"/>
    <hyperlink ref="B8:H8" location="'Tables 2,3'!A1" display="3 - Percentage distribution of tourists by main purpose of visit, 1st semester 2013."/>
    <hyperlink ref="B9:H9" location="'Table 4 '!A1" display="4 (a) - Percentage distribution of tourists by type of accomodation, 1st semester 2013"/>
    <hyperlink ref="B10:H10" location="'Table 4 '!A1" display="4 (b) - Proportion of tourists staying in hotel by country of residence, 1st semester 2013"/>
    <hyperlink ref="B11:H11" location="'Table 5'!A1" display="5 -  Average expenditure by country of residence,  1st semester 2013 "/>
    <hyperlink ref="B12:H12" location="'Table 6'!A1" display="6 - Average expenditure  by country of residence and travel arrangement,  1st semester 2013 "/>
    <hyperlink ref="B17:H17" location="'Annex questionnaire'!A1" display="Survey Questionnaire"/>
    <hyperlink ref="B14:H14" location="'Table 7'!A1" display="7 -  Distribution of parties and  persons by country of residence, 1st semester 2013"/>
    <hyperlink ref="B15:H15" r:id="rId1" display="Methodology"/>
    <hyperlink ref="B16:H16" r:id="rId2" display="Concepts and definition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33"/>
  <sheetViews>
    <sheetView showGridLines="0" tabSelected="1" zoomScalePageLayoutView="0" workbookViewId="0" topLeftCell="A4">
      <selection activeCell="A1" sqref="A1:D1"/>
    </sheetView>
  </sheetViews>
  <sheetFormatPr defaultColWidth="9.140625" defaultRowHeight="15"/>
  <cols>
    <col min="1" max="1" width="4.8515625" style="249" customWidth="1"/>
    <col min="2" max="5" width="3.7109375" style="140" customWidth="1"/>
    <col min="6" max="6" width="8.7109375" style="140" customWidth="1"/>
    <col min="7" max="7" width="3.28125" style="140" customWidth="1"/>
    <col min="8" max="8" width="4.8515625" style="140" customWidth="1"/>
    <col min="9" max="9" width="3.7109375" style="140" customWidth="1"/>
    <col min="10" max="10" width="3.28125" style="140" customWidth="1"/>
    <col min="11" max="11" width="3.7109375" style="140" customWidth="1"/>
    <col min="12" max="12" width="4.00390625" style="140" customWidth="1"/>
    <col min="13" max="13" width="2.8515625" style="140" customWidth="1"/>
    <col min="14" max="15" width="3.7109375" style="140" customWidth="1"/>
    <col min="16" max="16" width="2.7109375" style="140" customWidth="1"/>
    <col min="17" max="27" width="3.7109375" style="140" customWidth="1"/>
    <col min="28" max="30" width="2.7109375" style="140" customWidth="1"/>
    <col min="31" max="31" width="1.7109375" style="140" customWidth="1"/>
    <col min="32" max="32" width="3.7109375" style="140" customWidth="1"/>
    <col min="33" max="16384" width="9.140625" style="140" customWidth="1"/>
  </cols>
  <sheetData>
    <row r="1" spans="1:4" ht="27.75" customHeight="1">
      <c r="A1" s="362" t="s">
        <v>463</v>
      </c>
      <c r="B1" s="362"/>
      <c r="C1" s="362"/>
      <c r="D1" s="362"/>
    </row>
    <row r="2" spans="1:30" ht="6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9"/>
    </row>
    <row r="3" spans="1:30" ht="18" customHeight="1">
      <c r="A3" s="141" t="s">
        <v>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 t="s">
        <v>100</v>
      </c>
      <c r="U3" s="142"/>
      <c r="V3" s="142"/>
      <c r="W3" s="144"/>
      <c r="X3" s="144"/>
      <c r="Y3" s="144"/>
      <c r="Z3" s="144"/>
      <c r="AA3" s="144"/>
      <c r="AB3" s="144"/>
      <c r="AC3" s="142"/>
      <c r="AD3" s="145"/>
    </row>
    <row r="4" spans="1:30" ht="17.25" customHeight="1">
      <c r="A4" s="365" t="s">
        <v>101</v>
      </c>
      <c r="B4" s="366"/>
      <c r="C4" s="366"/>
      <c r="D4" s="366"/>
      <c r="E4" s="366"/>
      <c r="F4" s="366"/>
      <c r="G4" s="366"/>
      <c r="H4" s="366"/>
      <c r="I4" s="366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8"/>
    </row>
    <row r="5" spans="1:30" ht="13.5" customHeight="1">
      <c r="A5" s="369" t="s">
        <v>102</v>
      </c>
      <c r="B5" s="370"/>
      <c r="C5" s="370"/>
      <c r="D5" s="370"/>
      <c r="E5" s="370"/>
      <c r="F5" s="370"/>
      <c r="G5" s="370"/>
      <c r="H5" s="370"/>
      <c r="I5" s="370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2"/>
    </row>
    <row r="6" spans="1:30" ht="15" customHeight="1">
      <c r="A6" s="373" t="s">
        <v>103</v>
      </c>
      <c r="B6" s="374"/>
      <c r="C6" s="374"/>
      <c r="D6" s="374"/>
      <c r="E6" s="374"/>
      <c r="F6" s="374"/>
      <c r="G6" s="374"/>
      <c r="H6" s="374"/>
      <c r="I6" s="374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8"/>
    </row>
    <row r="7" spans="1:30" ht="11.25" customHeight="1">
      <c r="A7" s="146" t="s">
        <v>104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 t="s">
        <v>105</v>
      </c>
      <c r="V7" s="142"/>
      <c r="W7" s="142"/>
      <c r="X7" s="142"/>
      <c r="Y7" s="142"/>
      <c r="Z7" s="142"/>
      <c r="AA7" s="142"/>
      <c r="AB7" s="142"/>
      <c r="AC7" s="142"/>
      <c r="AD7" s="145"/>
    </row>
    <row r="8" spans="1:30" ht="7.5" customHeight="1">
      <c r="A8" s="146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5"/>
    </row>
    <row r="9" spans="1:30" ht="18" customHeight="1">
      <c r="A9" s="146" t="s">
        <v>106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4"/>
      <c r="M9" s="144"/>
      <c r="N9" s="144"/>
      <c r="O9" s="144"/>
      <c r="P9" s="144"/>
      <c r="Q9" s="144"/>
      <c r="R9" s="144"/>
      <c r="S9" s="144"/>
      <c r="T9" s="142"/>
      <c r="U9" s="142" t="s">
        <v>107</v>
      </c>
      <c r="V9" s="142"/>
      <c r="W9" s="142"/>
      <c r="X9" s="142"/>
      <c r="Y9" s="142"/>
      <c r="Z9" s="142"/>
      <c r="AA9" s="142"/>
      <c r="AB9" s="142"/>
      <c r="AC9" s="142"/>
      <c r="AD9" s="145"/>
    </row>
    <row r="10" spans="1:30" ht="2.25" customHeight="1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</row>
    <row r="11" spans="1:11" ht="15" customHeight="1">
      <c r="A11" s="150"/>
      <c r="B11" s="151" t="s">
        <v>108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30" ht="15" customHeight="1">
      <c r="A12" s="150">
        <v>1</v>
      </c>
      <c r="B12" s="143" t="s">
        <v>109</v>
      </c>
      <c r="C12" s="142"/>
      <c r="D12" s="142"/>
      <c r="E12" s="142"/>
      <c r="F12" s="142"/>
      <c r="G12" s="142"/>
      <c r="H12" s="142"/>
      <c r="I12" s="142"/>
      <c r="J12" s="142"/>
      <c r="K12" s="142"/>
      <c r="W12" s="144"/>
      <c r="X12" s="144"/>
      <c r="Y12" s="144"/>
      <c r="Z12" s="144"/>
      <c r="AA12" s="144"/>
      <c r="AB12" s="144"/>
      <c r="AC12" s="144"/>
      <c r="AD12" s="144"/>
    </row>
    <row r="13" spans="1:23" s="155" customFormat="1" ht="20.25" customHeight="1">
      <c r="A13" s="152"/>
      <c r="B13" s="153" t="s">
        <v>110</v>
      </c>
      <c r="C13" s="154"/>
      <c r="D13" s="154"/>
      <c r="E13" s="154"/>
      <c r="F13" s="142"/>
      <c r="G13" s="154"/>
      <c r="H13" s="154"/>
      <c r="I13" s="154"/>
      <c r="J13" s="142"/>
      <c r="K13" s="142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</row>
    <row r="14" spans="1:30" ht="15" customHeight="1">
      <c r="A14" s="150" t="s">
        <v>111</v>
      </c>
      <c r="B14" s="142" t="s">
        <v>112</v>
      </c>
      <c r="C14" s="142"/>
      <c r="D14" s="142"/>
      <c r="F14" s="142"/>
      <c r="G14" s="142"/>
      <c r="H14" s="142"/>
      <c r="I14" s="142"/>
      <c r="J14" s="142"/>
      <c r="K14" s="142"/>
      <c r="N14" s="144"/>
      <c r="O14" s="144"/>
      <c r="Q14" s="143" t="s">
        <v>113</v>
      </c>
      <c r="AC14" s="144"/>
      <c r="AD14" s="144"/>
    </row>
    <row r="15" spans="1:23" s="157" customFormat="1" ht="12.75" customHeight="1">
      <c r="A15" s="156"/>
      <c r="B15" s="153" t="s">
        <v>114</v>
      </c>
      <c r="C15" s="153"/>
      <c r="D15" s="153"/>
      <c r="F15" s="153"/>
      <c r="G15" s="153"/>
      <c r="H15" s="153"/>
      <c r="I15" s="153"/>
      <c r="J15" s="142"/>
      <c r="K15" s="142"/>
      <c r="L15" s="140"/>
      <c r="M15" s="140"/>
      <c r="N15" s="140"/>
      <c r="O15" s="140"/>
      <c r="P15" s="140"/>
      <c r="Q15" s="153" t="s">
        <v>115</v>
      </c>
      <c r="R15" s="140"/>
      <c r="T15" s="140"/>
      <c r="U15" s="140"/>
      <c r="V15" s="140"/>
      <c r="W15" s="140"/>
    </row>
    <row r="16" spans="1:23" s="157" customFormat="1" ht="9" customHeight="1">
      <c r="A16" s="156"/>
      <c r="B16" s="153"/>
      <c r="C16" s="153"/>
      <c r="D16" s="153"/>
      <c r="F16" s="153"/>
      <c r="G16" s="153"/>
      <c r="H16" s="153"/>
      <c r="I16" s="153"/>
      <c r="J16" s="142"/>
      <c r="K16" s="142"/>
      <c r="L16" s="140"/>
      <c r="M16" s="140"/>
      <c r="N16" s="140"/>
      <c r="O16" s="140"/>
      <c r="P16" s="140"/>
      <c r="Q16" s="153"/>
      <c r="R16" s="140"/>
      <c r="T16" s="140"/>
      <c r="U16" s="140"/>
      <c r="V16" s="140"/>
      <c r="W16" s="140"/>
    </row>
    <row r="17" spans="1:30" ht="15" customHeight="1">
      <c r="A17" s="150">
        <v>3</v>
      </c>
      <c r="B17" s="142" t="s">
        <v>116</v>
      </c>
      <c r="C17" s="142"/>
      <c r="D17" s="142"/>
      <c r="E17" s="142"/>
      <c r="F17" s="142"/>
      <c r="G17" s="142"/>
      <c r="H17" s="142"/>
      <c r="I17" s="142"/>
      <c r="J17" s="142"/>
      <c r="K17" s="142"/>
      <c r="Q17" s="158" t="s">
        <v>117</v>
      </c>
      <c r="R17" s="158" t="s">
        <v>118</v>
      </c>
      <c r="S17" s="159"/>
      <c r="T17" s="159"/>
      <c r="U17" s="159"/>
      <c r="V17" s="158">
        <v>1</v>
      </c>
      <c r="W17" s="159"/>
      <c r="X17" s="159"/>
      <c r="Y17" s="158">
        <v>2</v>
      </c>
      <c r="Z17" s="159"/>
      <c r="AA17" s="159"/>
      <c r="AB17" s="158">
        <v>3</v>
      </c>
      <c r="AC17" s="159"/>
      <c r="AD17" s="159"/>
    </row>
    <row r="18" spans="1:17" ht="15" customHeight="1">
      <c r="A18" s="150"/>
      <c r="B18" s="142"/>
      <c r="C18" s="143" t="s">
        <v>119</v>
      </c>
      <c r="D18" s="142"/>
      <c r="H18" s="143" t="s">
        <v>120</v>
      </c>
      <c r="L18" s="142"/>
      <c r="M18" s="142"/>
      <c r="Q18" s="143" t="s">
        <v>121</v>
      </c>
    </row>
    <row r="19" spans="1:17" ht="15" customHeight="1">
      <c r="A19" s="150"/>
      <c r="B19" s="143" t="s">
        <v>122</v>
      </c>
      <c r="G19" s="143" t="s">
        <v>123</v>
      </c>
      <c r="K19" s="143" t="s">
        <v>124</v>
      </c>
      <c r="Q19" s="142"/>
    </row>
    <row r="20" spans="1:11" ht="9.75" customHeight="1">
      <c r="A20" s="150"/>
      <c r="B20" s="142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1:24" ht="15" customHeight="1">
      <c r="A21" s="150">
        <v>4</v>
      </c>
      <c r="B21" s="142" t="s">
        <v>125</v>
      </c>
      <c r="F21" s="142" t="s">
        <v>126</v>
      </c>
      <c r="K21" s="143" t="s">
        <v>127</v>
      </c>
      <c r="L21" s="142"/>
      <c r="M21" s="142"/>
      <c r="N21" s="142"/>
      <c r="O21" s="142"/>
      <c r="P21" s="142"/>
      <c r="Q21" s="160"/>
      <c r="R21" s="160"/>
      <c r="S21" s="160"/>
      <c r="T21" s="160"/>
      <c r="U21" s="160"/>
      <c r="V21" s="160"/>
      <c r="W21" s="161" t="s">
        <v>128</v>
      </c>
      <c r="X21" s="162" t="s">
        <v>129</v>
      </c>
    </row>
    <row r="22" spans="1:30" s="165" customFormat="1" ht="20.25" customHeight="1">
      <c r="A22" s="163"/>
      <c r="B22" s="164" t="s">
        <v>130</v>
      </c>
      <c r="C22" s="164"/>
      <c r="E22" s="164"/>
      <c r="F22" s="164"/>
      <c r="G22" s="164"/>
      <c r="H22" s="164"/>
      <c r="I22" s="164"/>
      <c r="J22" s="142"/>
      <c r="K22" s="164" t="s">
        <v>131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375" t="s">
        <v>132</v>
      </c>
      <c r="Y22" s="375"/>
      <c r="Z22" s="375"/>
      <c r="AA22" s="375"/>
      <c r="AB22" s="375"/>
      <c r="AC22" s="375"/>
      <c r="AD22" s="375"/>
    </row>
    <row r="23" spans="1:30" ht="15" customHeight="1">
      <c r="A23" s="166">
        <v>6</v>
      </c>
      <c r="B23" s="142" t="s">
        <v>133</v>
      </c>
      <c r="C23" s="142"/>
      <c r="D23" s="142"/>
      <c r="E23" s="142"/>
      <c r="F23" s="142"/>
      <c r="G23" s="142"/>
      <c r="H23" s="142"/>
      <c r="I23" s="142"/>
      <c r="J23" s="142"/>
      <c r="K23" s="142"/>
      <c r="AB23" s="144"/>
      <c r="AC23" s="144"/>
      <c r="AD23" s="144"/>
    </row>
    <row r="24" spans="1:11" ht="11.25" customHeight="1">
      <c r="A24" s="150"/>
      <c r="B24" s="142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1:11" ht="15" customHeight="1">
      <c r="A25" s="150">
        <v>7</v>
      </c>
      <c r="B25" s="142" t="s">
        <v>134</v>
      </c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1" ht="15" customHeight="1">
      <c r="A26" s="167" t="s">
        <v>135</v>
      </c>
      <c r="B26" s="142" t="s">
        <v>136</v>
      </c>
      <c r="C26" s="142"/>
      <c r="E26" s="142"/>
      <c r="F26" s="142"/>
      <c r="G26" s="142"/>
      <c r="H26" s="142"/>
      <c r="I26" s="142" t="s">
        <v>137</v>
      </c>
      <c r="J26" s="142"/>
      <c r="K26" s="142"/>
    </row>
    <row r="27" spans="1:30" ht="15" customHeight="1">
      <c r="A27" s="150"/>
      <c r="B27" s="143" t="s">
        <v>138</v>
      </c>
      <c r="C27" s="142"/>
      <c r="D27" s="142"/>
      <c r="E27" s="142"/>
      <c r="F27" s="142"/>
      <c r="G27" s="142"/>
      <c r="I27" s="142"/>
      <c r="J27" s="142"/>
      <c r="K27" s="142"/>
      <c r="Y27" s="142" t="s">
        <v>139</v>
      </c>
      <c r="AC27" s="144"/>
      <c r="AD27" s="144"/>
    </row>
    <row r="28" spans="1:25" ht="15.75" customHeight="1">
      <c r="A28" s="150"/>
      <c r="B28" s="164" t="s">
        <v>140</v>
      </c>
      <c r="C28" s="142"/>
      <c r="D28" s="142"/>
      <c r="E28" s="142"/>
      <c r="F28" s="142"/>
      <c r="G28" s="142"/>
      <c r="I28" s="142"/>
      <c r="J28" s="142"/>
      <c r="K28" s="142"/>
      <c r="Y28" s="168" t="s">
        <v>141</v>
      </c>
    </row>
    <row r="29" spans="1:30" ht="15" customHeight="1">
      <c r="A29" s="150"/>
      <c r="B29" s="142" t="s">
        <v>142</v>
      </c>
      <c r="C29" s="142"/>
      <c r="D29" s="169"/>
      <c r="E29" s="170"/>
      <c r="F29" s="142"/>
      <c r="H29" s="142"/>
      <c r="I29" s="142"/>
      <c r="J29" s="142"/>
      <c r="K29" s="142"/>
      <c r="L29" s="142" t="s">
        <v>143</v>
      </c>
      <c r="O29" s="142" t="s">
        <v>143</v>
      </c>
      <c r="R29" s="142" t="s">
        <v>143</v>
      </c>
      <c r="U29" s="142" t="s">
        <v>143</v>
      </c>
      <c r="X29" s="142" t="s">
        <v>143</v>
      </c>
      <c r="Z29" s="143" t="s">
        <v>144</v>
      </c>
      <c r="AC29" s="144"/>
      <c r="AD29" s="144"/>
    </row>
    <row r="30" spans="1:11" ht="15" customHeight="1">
      <c r="A30" s="150"/>
      <c r="B30" s="164" t="s">
        <v>145</v>
      </c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ht="12" customHeight="1">
      <c r="A31" s="150"/>
      <c r="B31" s="164"/>
      <c r="C31" s="142"/>
      <c r="D31" s="142"/>
      <c r="E31" s="142"/>
      <c r="F31" s="142"/>
      <c r="G31" s="142"/>
      <c r="H31" s="142"/>
      <c r="I31" s="142"/>
      <c r="J31" s="142"/>
      <c r="K31" s="142"/>
    </row>
    <row r="32" spans="1:30" ht="15" customHeight="1">
      <c r="A32" s="150">
        <v>8</v>
      </c>
      <c r="B32" s="143" t="s">
        <v>146</v>
      </c>
      <c r="C32" s="142"/>
      <c r="D32" s="142"/>
      <c r="E32" s="142"/>
      <c r="I32" s="142"/>
      <c r="J32" s="142"/>
      <c r="K32" s="142"/>
      <c r="R32" s="142" t="s">
        <v>143</v>
      </c>
      <c r="U32" s="142" t="s">
        <v>143</v>
      </c>
      <c r="X32" s="142" t="s">
        <v>143</v>
      </c>
      <c r="AC32" s="144"/>
      <c r="AD32" s="144"/>
    </row>
    <row r="33" spans="1:11" ht="12.75" customHeight="1">
      <c r="A33" s="150"/>
      <c r="B33" s="164" t="s">
        <v>147</v>
      </c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11" ht="12" customHeight="1">
      <c r="A34" s="150"/>
      <c r="B34" s="164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8" ht="15" customHeight="1">
      <c r="A35" s="150">
        <v>9</v>
      </c>
      <c r="B35" s="142" t="s">
        <v>148</v>
      </c>
      <c r="C35" s="142"/>
      <c r="D35" s="142"/>
      <c r="E35" s="142"/>
      <c r="G35" s="142"/>
      <c r="H35" s="142"/>
      <c r="I35" s="142"/>
      <c r="J35" s="142"/>
      <c r="K35" s="142"/>
      <c r="R35" s="142" t="s">
        <v>149</v>
      </c>
    </row>
    <row r="36" spans="1:11" ht="17.25" customHeight="1">
      <c r="A36" s="150"/>
      <c r="B36" s="164" t="s">
        <v>150</v>
      </c>
      <c r="C36" s="142"/>
      <c r="D36" s="142"/>
      <c r="E36" s="142"/>
      <c r="F36" s="142"/>
      <c r="G36" s="142"/>
      <c r="H36" s="142"/>
      <c r="I36" s="142"/>
      <c r="J36" s="142"/>
      <c r="K36" s="142"/>
    </row>
    <row r="37" spans="1:29" ht="15" customHeight="1">
      <c r="A37" s="150"/>
      <c r="B37" s="143" t="s">
        <v>151</v>
      </c>
      <c r="E37" s="171" t="s">
        <v>152</v>
      </c>
      <c r="F37" s="171" t="s">
        <v>152</v>
      </c>
      <c r="G37" s="172">
        <v>1</v>
      </c>
      <c r="J37" s="143" t="s">
        <v>25</v>
      </c>
      <c r="M37" s="171" t="s">
        <v>152</v>
      </c>
      <c r="N37" s="171" t="s">
        <v>152</v>
      </c>
      <c r="O37" s="173">
        <v>2</v>
      </c>
      <c r="P37" s="174" t="s">
        <v>26</v>
      </c>
      <c r="R37" s="142"/>
      <c r="T37" s="171" t="s">
        <v>152</v>
      </c>
      <c r="U37" s="173">
        <v>3</v>
      </c>
      <c r="V37" s="175" t="s">
        <v>153</v>
      </c>
      <c r="X37" s="176"/>
      <c r="Y37" s="171" t="s">
        <v>152</v>
      </c>
      <c r="Z37" s="171" t="s">
        <v>152</v>
      </c>
      <c r="AA37" s="171" t="s">
        <v>152</v>
      </c>
      <c r="AB37" s="171" t="s">
        <v>152</v>
      </c>
      <c r="AC37" s="172">
        <v>4</v>
      </c>
    </row>
    <row r="38" spans="1:29" s="157" customFormat="1" ht="12" customHeight="1">
      <c r="A38" s="156"/>
      <c r="B38" s="153" t="s">
        <v>154</v>
      </c>
      <c r="G38" s="177"/>
      <c r="J38" s="153" t="s">
        <v>155</v>
      </c>
      <c r="O38" s="178"/>
      <c r="P38" s="179" t="s">
        <v>156</v>
      </c>
      <c r="R38" s="153"/>
      <c r="U38" s="178"/>
      <c r="V38" s="179" t="s">
        <v>153</v>
      </c>
      <c r="W38" s="140"/>
      <c r="X38" s="179"/>
      <c r="Y38" s="140"/>
      <c r="Z38" s="140"/>
      <c r="AC38" s="177"/>
    </row>
    <row r="39" spans="1:29" s="181" customFormat="1" ht="15.75" customHeight="1">
      <c r="A39" s="180"/>
      <c r="B39" s="161" t="s">
        <v>157</v>
      </c>
      <c r="D39" s="171" t="s">
        <v>152</v>
      </c>
      <c r="E39" s="171" t="s">
        <v>152</v>
      </c>
      <c r="F39" s="171" t="s">
        <v>152</v>
      </c>
      <c r="G39" s="182">
        <v>5</v>
      </c>
      <c r="J39" s="161" t="s">
        <v>158</v>
      </c>
      <c r="L39" s="171" t="s">
        <v>152</v>
      </c>
      <c r="M39" s="171" t="s">
        <v>152</v>
      </c>
      <c r="N39" s="171" t="s">
        <v>152</v>
      </c>
      <c r="O39" s="183">
        <v>6</v>
      </c>
      <c r="P39" s="166" t="s">
        <v>159</v>
      </c>
      <c r="R39" s="161"/>
      <c r="U39" s="183">
        <v>7</v>
      </c>
      <c r="V39" s="166" t="s">
        <v>160</v>
      </c>
      <c r="W39" s="166"/>
      <c r="X39" s="166"/>
      <c r="Y39" s="140"/>
      <c r="Z39" s="140"/>
      <c r="AB39" s="171" t="s">
        <v>152</v>
      </c>
      <c r="AC39" s="182">
        <v>8</v>
      </c>
    </row>
    <row r="40" spans="1:29" s="157" customFormat="1" ht="12.75" customHeight="1">
      <c r="A40" s="156"/>
      <c r="B40" s="153" t="s">
        <v>161</v>
      </c>
      <c r="D40" s="171" t="s">
        <v>144</v>
      </c>
      <c r="G40" s="177"/>
      <c r="J40" s="153" t="s">
        <v>162</v>
      </c>
      <c r="M40" s="171" t="s">
        <v>152</v>
      </c>
      <c r="N40" s="171" t="s">
        <v>152</v>
      </c>
      <c r="O40" s="178"/>
      <c r="P40" s="184" t="s">
        <v>163</v>
      </c>
      <c r="R40" s="142"/>
      <c r="U40" s="178"/>
      <c r="V40" s="179" t="s">
        <v>164</v>
      </c>
      <c r="W40" s="179"/>
      <c r="X40" s="179"/>
      <c r="Y40" s="140"/>
      <c r="Z40" s="140"/>
      <c r="AC40" s="177"/>
    </row>
    <row r="41" spans="1:29" ht="16.5" customHeight="1">
      <c r="A41" s="150"/>
      <c r="B41" s="143" t="s">
        <v>165</v>
      </c>
      <c r="D41" s="171" t="s">
        <v>152</v>
      </c>
      <c r="E41" s="171" t="s">
        <v>152</v>
      </c>
      <c r="F41" s="171" t="s">
        <v>152</v>
      </c>
      <c r="G41" s="172">
        <v>9</v>
      </c>
      <c r="J41" s="143" t="s">
        <v>166</v>
      </c>
      <c r="L41" s="171" t="s">
        <v>152</v>
      </c>
      <c r="M41" s="171" t="s">
        <v>152</v>
      </c>
      <c r="N41" s="171" t="s">
        <v>152</v>
      </c>
      <c r="O41" s="173">
        <v>10</v>
      </c>
      <c r="P41" s="174" t="s">
        <v>167</v>
      </c>
      <c r="R41" s="142"/>
      <c r="T41" s="171" t="s">
        <v>152</v>
      </c>
      <c r="U41" s="173">
        <v>11</v>
      </c>
      <c r="V41" s="174" t="s">
        <v>168</v>
      </c>
      <c r="W41" s="142"/>
      <c r="X41" s="185"/>
      <c r="AB41" s="171" t="s">
        <v>152</v>
      </c>
      <c r="AC41" s="172">
        <v>12</v>
      </c>
    </row>
    <row r="42" spans="1:26" s="157" customFormat="1" ht="27.75" customHeight="1">
      <c r="A42" s="156"/>
      <c r="B42" s="376" t="s">
        <v>169</v>
      </c>
      <c r="C42" s="377"/>
      <c r="D42" s="377"/>
      <c r="E42" s="377"/>
      <c r="F42" s="377"/>
      <c r="G42" s="186" t="s">
        <v>144</v>
      </c>
      <c r="J42" s="153" t="s">
        <v>170</v>
      </c>
      <c r="P42" s="179" t="s">
        <v>171</v>
      </c>
      <c r="R42" s="153"/>
      <c r="V42" s="179" t="s">
        <v>172</v>
      </c>
      <c r="W42" s="153"/>
      <c r="X42" s="187"/>
      <c r="Y42" s="140"/>
      <c r="Z42" s="140"/>
    </row>
    <row r="43" spans="1:29" s="188" customFormat="1" ht="25.5" customHeight="1">
      <c r="A43" s="163"/>
      <c r="B43" s="363" t="s">
        <v>173</v>
      </c>
      <c r="C43" s="363"/>
      <c r="D43" s="363"/>
      <c r="E43" s="363"/>
      <c r="F43" s="363"/>
      <c r="G43" s="363"/>
      <c r="H43" s="363"/>
      <c r="I43" s="363"/>
      <c r="J43" s="185"/>
      <c r="K43" s="188" t="s">
        <v>174</v>
      </c>
      <c r="O43" s="185"/>
      <c r="P43" s="189"/>
      <c r="Q43" s="189"/>
      <c r="S43" s="190"/>
      <c r="T43" s="190"/>
      <c r="U43" s="364" t="s">
        <v>175</v>
      </c>
      <c r="V43" s="364"/>
      <c r="W43" s="364"/>
      <c r="X43" s="364"/>
      <c r="Y43" s="364"/>
      <c r="Z43" s="364"/>
      <c r="AA43" s="364"/>
      <c r="AB43" s="364"/>
      <c r="AC43" s="191">
        <v>15</v>
      </c>
    </row>
    <row r="44" spans="1:22" s="188" customFormat="1" ht="15.75" customHeight="1">
      <c r="A44" s="163"/>
      <c r="B44" s="185"/>
      <c r="C44" s="160"/>
      <c r="D44" s="192"/>
      <c r="E44" s="160"/>
      <c r="F44" s="160"/>
      <c r="G44" s="160"/>
      <c r="H44" s="160"/>
      <c r="I44" s="193"/>
      <c r="J44" s="142"/>
      <c r="K44" s="164" t="s">
        <v>176</v>
      </c>
      <c r="L44" s="165"/>
      <c r="M44" s="165"/>
      <c r="N44" s="165"/>
      <c r="O44" s="140"/>
      <c r="P44" s="140"/>
      <c r="Q44" s="140"/>
      <c r="R44" s="140"/>
      <c r="S44" s="140"/>
      <c r="T44" s="140"/>
      <c r="U44" s="140"/>
      <c r="V44" s="140"/>
    </row>
    <row r="45" spans="1:22" s="188" customFormat="1" ht="15" customHeight="1">
      <c r="A45" s="166" t="s">
        <v>144</v>
      </c>
      <c r="B45" s="194" t="s">
        <v>177</v>
      </c>
      <c r="C45" s="160"/>
      <c r="D45" s="166"/>
      <c r="E45" s="160"/>
      <c r="F45" s="160"/>
      <c r="G45" s="160"/>
      <c r="H45" s="160"/>
      <c r="I45" s="193"/>
      <c r="J45" s="142"/>
      <c r="K45" s="142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22" s="188" customFormat="1" ht="12" customHeight="1">
      <c r="A46" s="166">
        <v>10</v>
      </c>
      <c r="B46" s="142" t="s">
        <v>178</v>
      </c>
      <c r="C46" s="160"/>
      <c r="D46" s="166"/>
      <c r="E46" s="160"/>
      <c r="F46" s="160"/>
      <c r="G46" s="160"/>
      <c r="H46" s="160"/>
      <c r="I46" s="193"/>
      <c r="J46" s="142"/>
      <c r="K46" s="142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22" s="188" customFormat="1" ht="12" customHeight="1">
      <c r="A47" s="166"/>
      <c r="B47" s="153" t="s">
        <v>179</v>
      </c>
      <c r="C47" s="160"/>
      <c r="D47" s="166"/>
      <c r="E47" s="160"/>
      <c r="F47" s="160"/>
      <c r="G47" s="160"/>
      <c r="H47" s="160"/>
      <c r="I47" s="193"/>
      <c r="J47" s="142"/>
      <c r="K47" s="142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7" s="188" customFormat="1" ht="17.25" customHeight="1">
      <c r="A48" s="166"/>
      <c r="B48" s="143" t="s">
        <v>180</v>
      </c>
      <c r="C48" s="160"/>
      <c r="D48" s="166"/>
      <c r="E48" s="195"/>
      <c r="N48" s="171" t="s">
        <v>152</v>
      </c>
      <c r="O48" s="191">
        <v>1</v>
      </c>
      <c r="Q48" s="143" t="s">
        <v>181</v>
      </c>
      <c r="R48" s="160"/>
      <c r="S48" s="160"/>
      <c r="T48" s="193"/>
      <c r="U48" s="142"/>
      <c r="V48" s="142"/>
      <c r="W48" s="171" t="s">
        <v>152</v>
      </c>
      <c r="X48" s="171" t="s">
        <v>152</v>
      </c>
      <c r="Y48" s="171" t="s">
        <v>152</v>
      </c>
      <c r="Z48" s="171" t="s">
        <v>152</v>
      </c>
      <c r="AA48" s="191">
        <v>2</v>
      </c>
    </row>
    <row r="49" spans="1:27" s="188" customFormat="1" ht="12" customHeight="1">
      <c r="A49" s="166"/>
      <c r="B49" s="153" t="s">
        <v>182</v>
      </c>
      <c r="C49" s="160"/>
      <c r="D49" s="166"/>
      <c r="E49" s="195"/>
      <c r="Q49" s="153" t="s">
        <v>183</v>
      </c>
      <c r="R49" s="160"/>
      <c r="S49" s="160"/>
      <c r="T49" s="193"/>
      <c r="U49" s="142"/>
      <c r="V49" s="142"/>
      <c r="W49" s="140"/>
      <c r="X49" s="140"/>
      <c r="Y49" s="140"/>
      <c r="Z49" s="140"/>
      <c r="AA49" s="191"/>
    </row>
    <row r="50" spans="1:27" s="188" customFormat="1" ht="18.75" customHeight="1">
      <c r="A50" s="166"/>
      <c r="B50" s="143" t="s">
        <v>37</v>
      </c>
      <c r="C50" s="160"/>
      <c r="D50" s="166"/>
      <c r="E50" s="160"/>
      <c r="L50" s="171" t="s">
        <v>152</v>
      </c>
      <c r="M50" s="171" t="s">
        <v>152</v>
      </c>
      <c r="N50" s="171" t="s">
        <v>152</v>
      </c>
      <c r="O50" s="191">
        <v>3</v>
      </c>
      <c r="Q50" s="142" t="s">
        <v>184</v>
      </c>
      <c r="R50" s="160"/>
      <c r="S50" s="160"/>
      <c r="T50" s="193"/>
      <c r="U50" s="142"/>
      <c r="V50" s="142"/>
      <c r="W50" s="140"/>
      <c r="X50" s="140"/>
      <c r="Y50" s="171" t="s">
        <v>152</v>
      </c>
      <c r="Z50" s="171" t="s">
        <v>152</v>
      </c>
      <c r="AA50" s="191">
        <v>4</v>
      </c>
    </row>
    <row r="51" spans="1:27" s="188" customFormat="1" ht="12" customHeight="1">
      <c r="A51" s="166"/>
      <c r="B51" s="164" t="s">
        <v>185</v>
      </c>
      <c r="C51" s="160"/>
      <c r="D51" s="166"/>
      <c r="E51" s="160"/>
      <c r="O51" s="191"/>
      <c r="Q51" s="164" t="s">
        <v>186</v>
      </c>
      <c r="R51" s="160"/>
      <c r="S51" s="160"/>
      <c r="T51" s="193"/>
      <c r="U51" s="142"/>
      <c r="V51" s="142"/>
      <c r="W51" s="140"/>
      <c r="X51" s="140"/>
      <c r="Y51" s="140"/>
      <c r="Z51" s="140"/>
      <c r="AA51" s="191"/>
    </row>
    <row r="52" spans="1:27" s="188" customFormat="1" ht="15" customHeight="1">
      <c r="A52" s="166"/>
      <c r="B52" s="143" t="s">
        <v>36</v>
      </c>
      <c r="E52" s="171" t="s">
        <v>152</v>
      </c>
      <c r="F52" s="171" t="s">
        <v>152</v>
      </c>
      <c r="G52" s="171" t="s">
        <v>152</v>
      </c>
      <c r="H52" s="171" t="s">
        <v>152</v>
      </c>
      <c r="I52" s="171" t="s">
        <v>152</v>
      </c>
      <c r="J52" s="171" t="s">
        <v>152</v>
      </c>
      <c r="K52" s="171" t="s">
        <v>152</v>
      </c>
      <c r="L52" s="171" t="s">
        <v>152</v>
      </c>
      <c r="M52" s="171" t="s">
        <v>152</v>
      </c>
      <c r="N52" s="171" t="s">
        <v>152</v>
      </c>
      <c r="O52" s="191">
        <v>5</v>
      </c>
      <c r="Q52" s="143" t="s">
        <v>187</v>
      </c>
      <c r="R52" s="160"/>
      <c r="S52" s="160"/>
      <c r="T52" s="193"/>
      <c r="U52" s="142"/>
      <c r="V52" s="142"/>
      <c r="W52" s="140"/>
      <c r="X52" s="140"/>
      <c r="Y52" s="140"/>
      <c r="Z52" s="171" t="s">
        <v>152</v>
      </c>
      <c r="AA52" s="191">
        <v>6</v>
      </c>
    </row>
    <row r="53" spans="1:26" s="188" customFormat="1" ht="12" customHeight="1">
      <c r="A53" s="166"/>
      <c r="B53" s="153" t="s">
        <v>188</v>
      </c>
      <c r="C53" s="160"/>
      <c r="D53" s="166"/>
      <c r="E53" s="160"/>
      <c r="Q53" s="153" t="s">
        <v>189</v>
      </c>
      <c r="R53" s="160"/>
      <c r="S53" s="160"/>
      <c r="T53" s="193"/>
      <c r="U53" s="142"/>
      <c r="V53" s="142"/>
      <c r="W53" s="140"/>
      <c r="X53" s="140"/>
      <c r="Y53" s="140"/>
      <c r="Z53" s="140"/>
    </row>
    <row r="54" spans="1:22" s="188" customFormat="1" ht="4.5" customHeight="1">
      <c r="A54" s="166"/>
      <c r="B54" s="153"/>
      <c r="C54" s="160"/>
      <c r="D54" s="166"/>
      <c r="E54" s="160"/>
      <c r="F54" s="153"/>
      <c r="G54" s="160"/>
      <c r="H54" s="160"/>
      <c r="I54" s="193"/>
      <c r="J54" s="142"/>
      <c r="K54" s="142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s="188" customFormat="1" ht="15" customHeight="1">
      <c r="A55" s="166">
        <v>11</v>
      </c>
      <c r="B55" s="142" t="s">
        <v>190</v>
      </c>
      <c r="C55" s="160"/>
      <c r="D55" s="166"/>
      <c r="E55" s="160"/>
      <c r="F55" s="153"/>
      <c r="G55" s="160"/>
      <c r="H55" s="160"/>
      <c r="I55" s="193"/>
      <c r="J55" s="142"/>
      <c r="K55" s="142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</row>
    <row r="56" spans="1:22" s="188" customFormat="1" ht="12" customHeight="1">
      <c r="A56" s="166"/>
      <c r="B56" s="153" t="s">
        <v>191</v>
      </c>
      <c r="C56" s="160"/>
      <c r="D56" s="166"/>
      <c r="E56" s="160"/>
      <c r="F56" s="153"/>
      <c r="G56" s="160"/>
      <c r="H56" s="160"/>
      <c r="I56" s="193"/>
      <c r="J56" s="142"/>
      <c r="K56" s="142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6" s="188" customFormat="1" ht="3.75" customHeight="1">
      <c r="A57" s="166"/>
      <c r="B57" s="153"/>
      <c r="C57" s="160"/>
      <c r="D57" s="166"/>
      <c r="E57" s="160"/>
      <c r="F57" s="153"/>
      <c r="G57" s="160"/>
      <c r="H57" s="160"/>
      <c r="I57" s="193"/>
      <c r="J57" s="142"/>
      <c r="K57" s="142"/>
      <c r="L57" s="140"/>
      <c r="M57" s="140"/>
      <c r="N57" s="140"/>
      <c r="O57" s="140"/>
      <c r="P57" s="140"/>
      <c r="Q57" s="140"/>
      <c r="R57" s="140"/>
      <c r="T57" s="142"/>
      <c r="U57" s="142"/>
      <c r="V57" s="142"/>
      <c r="W57" s="142"/>
      <c r="X57" s="142"/>
      <c r="Y57" s="140"/>
      <c r="Z57" s="140"/>
    </row>
    <row r="58" spans="1:30" s="188" customFormat="1" ht="15" customHeight="1">
      <c r="A58" s="166"/>
      <c r="B58" s="160" t="s">
        <v>192</v>
      </c>
      <c r="C58" s="160"/>
      <c r="D58" s="160"/>
      <c r="E58" s="196"/>
      <c r="K58" s="171" t="s">
        <v>152</v>
      </c>
      <c r="L58" s="171" t="s">
        <v>152</v>
      </c>
      <c r="M58" s="171" t="s">
        <v>152</v>
      </c>
      <c r="O58" s="197"/>
      <c r="S58" s="143" t="s">
        <v>193</v>
      </c>
      <c r="Z58" s="140"/>
      <c r="AA58" s="171" t="s">
        <v>152</v>
      </c>
      <c r="AB58" s="171" t="s">
        <v>152</v>
      </c>
      <c r="AD58" s="197"/>
    </row>
    <row r="59" spans="1:30" s="188" customFormat="1" ht="15" customHeight="1">
      <c r="A59" s="166"/>
      <c r="B59" s="160" t="s">
        <v>194</v>
      </c>
      <c r="C59" s="160"/>
      <c r="D59" s="160"/>
      <c r="E59" s="196"/>
      <c r="L59" s="171" t="s">
        <v>152</v>
      </c>
      <c r="M59" s="171" t="s">
        <v>152</v>
      </c>
      <c r="O59" s="197"/>
      <c r="S59" s="143" t="s">
        <v>195</v>
      </c>
      <c r="T59" s="142"/>
      <c r="U59" s="142"/>
      <c r="V59" s="142"/>
      <c r="W59" s="142"/>
      <c r="X59" s="142"/>
      <c r="Y59" s="140"/>
      <c r="Z59" s="140"/>
      <c r="AA59" s="171" t="s">
        <v>152</v>
      </c>
      <c r="AB59" s="171" t="s">
        <v>152</v>
      </c>
      <c r="AD59" s="197"/>
    </row>
    <row r="60" spans="1:30" s="188" customFormat="1" ht="15" customHeight="1">
      <c r="A60" s="166"/>
      <c r="B60" s="160" t="s">
        <v>196</v>
      </c>
      <c r="C60" s="160"/>
      <c r="D60" s="160"/>
      <c r="E60" s="196"/>
      <c r="O60" s="197"/>
      <c r="S60" s="142" t="s">
        <v>197</v>
      </c>
      <c r="T60" s="142"/>
      <c r="U60" s="142"/>
      <c r="V60" s="142"/>
      <c r="W60" s="142"/>
      <c r="X60" s="142"/>
      <c r="Y60" s="171" t="s">
        <v>152</v>
      </c>
      <c r="Z60" s="171" t="s">
        <v>152</v>
      </c>
      <c r="AA60" s="171" t="s">
        <v>152</v>
      </c>
      <c r="AB60" s="171" t="s">
        <v>152</v>
      </c>
      <c r="AD60" s="197"/>
    </row>
    <row r="61" spans="1:30" s="188" customFormat="1" ht="15" customHeight="1">
      <c r="A61" s="166"/>
      <c r="B61" s="160" t="s">
        <v>198</v>
      </c>
      <c r="C61" s="160"/>
      <c r="D61" s="160"/>
      <c r="E61" s="196"/>
      <c r="O61" s="197"/>
      <c r="S61" s="142" t="s">
        <v>199</v>
      </c>
      <c r="T61" s="142"/>
      <c r="U61" s="142"/>
      <c r="V61" s="142"/>
      <c r="W61" s="142"/>
      <c r="X61" s="142"/>
      <c r="Y61" s="171" t="s">
        <v>152</v>
      </c>
      <c r="Z61" s="171" t="s">
        <v>152</v>
      </c>
      <c r="AA61" s="171" t="s">
        <v>152</v>
      </c>
      <c r="AB61" s="171" t="s">
        <v>152</v>
      </c>
      <c r="AD61" s="197"/>
    </row>
    <row r="62" spans="1:30" s="188" customFormat="1" ht="24" customHeight="1">
      <c r="A62" s="166"/>
      <c r="B62" s="378" t="s">
        <v>200</v>
      </c>
      <c r="C62" s="379"/>
      <c r="D62" s="379"/>
      <c r="E62" s="380"/>
      <c r="F62" s="380"/>
      <c r="G62" s="380"/>
      <c r="H62" s="380"/>
      <c r="I62" s="380"/>
      <c r="J62" s="380"/>
      <c r="K62" s="380"/>
      <c r="L62" s="380"/>
      <c r="M62" s="380"/>
      <c r="N62" s="381"/>
      <c r="O62" s="197"/>
      <c r="S62" s="143" t="s">
        <v>201</v>
      </c>
      <c r="T62" s="142"/>
      <c r="U62" s="142"/>
      <c r="V62" s="171" t="s">
        <v>152</v>
      </c>
      <c r="W62" s="171" t="s">
        <v>152</v>
      </c>
      <c r="X62" s="142"/>
      <c r="Y62" s="171" t="s">
        <v>152</v>
      </c>
      <c r="Z62" s="171" t="s">
        <v>152</v>
      </c>
      <c r="AA62" s="171" t="s">
        <v>152</v>
      </c>
      <c r="AB62" s="171" t="s">
        <v>152</v>
      </c>
      <c r="AD62" s="197"/>
    </row>
    <row r="63" spans="1:30" s="188" customFormat="1" ht="15" customHeight="1">
      <c r="A63" s="166"/>
      <c r="B63" s="198" t="s">
        <v>202</v>
      </c>
      <c r="C63" s="160"/>
      <c r="D63" s="160"/>
      <c r="E63" s="196"/>
      <c r="K63" s="171" t="s">
        <v>152</v>
      </c>
      <c r="L63" s="171" t="s">
        <v>152</v>
      </c>
      <c r="M63" s="171" t="s">
        <v>152</v>
      </c>
      <c r="O63" s="197"/>
      <c r="S63" s="161" t="s">
        <v>203</v>
      </c>
      <c r="T63" s="142"/>
      <c r="U63" s="142"/>
      <c r="V63" s="171"/>
      <c r="W63" s="171" t="s">
        <v>152</v>
      </c>
      <c r="X63" s="142"/>
      <c r="Y63" s="171" t="s">
        <v>152</v>
      </c>
      <c r="Z63" s="171" t="s">
        <v>152</v>
      </c>
      <c r="AA63" s="171" t="s">
        <v>152</v>
      </c>
      <c r="AB63" s="171" t="s">
        <v>152</v>
      </c>
      <c r="AD63" s="197"/>
    </row>
    <row r="64" spans="1:30" s="188" customFormat="1" ht="15" customHeight="1">
      <c r="A64" s="166"/>
      <c r="B64" s="198" t="s">
        <v>204</v>
      </c>
      <c r="C64" s="160"/>
      <c r="D64" s="160"/>
      <c r="E64" s="196"/>
      <c r="O64" s="197"/>
      <c r="P64" s="195"/>
      <c r="S64" s="142" t="s">
        <v>205</v>
      </c>
      <c r="T64" s="142"/>
      <c r="U64" s="142"/>
      <c r="V64" s="142"/>
      <c r="W64" s="142"/>
      <c r="X64" s="142"/>
      <c r="Y64" s="140"/>
      <c r="Z64" s="140"/>
      <c r="AD64" s="197"/>
    </row>
    <row r="65" spans="1:22" s="188" customFormat="1" ht="15.75" customHeight="1">
      <c r="A65" s="166"/>
      <c r="B65" s="153"/>
      <c r="C65" s="160"/>
      <c r="D65" s="166"/>
      <c r="E65" s="160"/>
      <c r="F65" s="153"/>
      <c r="G65" s="160"/>
      <c r="H65" s="160"/>
      <c r="I65" s="193"/>
      <c r="J65" s="142"/>
      <c r="K65" s="142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:30" s="188" customFormat="1" ht="15" customHeight="1">
      <c r="A66" s="166" t="s">
        <v>206</v>
      </c>
      <c r="B66" s="142" t="s">
        <v>207</v>
      </c>
      <c r="C66" s="142"/>
      <c r="K66" s="143" t="s">
        <v>208</v>
      </c>
      <c r="L66" s="142"/>
      <c r="M66" s="142"/>
      <c r="N66" s="142"/>
      <c r="X66" s="142" t="s">
        <v>209</v>
      </c>
      <c r="Z66" s="142"/>
      <c r="AC66" s="197"/>
      <c r="AD66" s="197"/>
    </row>
    <row r="67" spans="1:26" s="188" customFormat="1" ht="8.25" customHeight="1">
      <c r="A67" s="166"/>
      <c r="B67" s="142"/>
      <c r="C67" s="143"/>
      <c r="K67" s="142"/>
      <c r="L67" s="142"/>
      <c r="M67" s="168"/>
      <c r="N67" s="142"/>
      <c r="W67" s="142"/>
      <c r="X67" s="142"/>
      <c r="Z67" s="142"/>
    </row>
    <row r="68" spans="1:30" s="188" customFormat="1" ht="15" customHeight="1">
      <c r="A68" s="166"/>
      <c r="B68" s="142"/>
      <c r="C68" s="142"/>
      <c r="K68" s="143" t="s">
        <v>210</v>
      </c>
      <c r="L68" s="142"/>
      <c r="M68" s="142"/>
      <c r="N68" s="142"/>
      <c r="X68" s="142" t="s">
        <v>209</v>
      </c>
      <c r="Z68" s="142"/>
      <c r="AC68" s="197"/>
      <c r="AD68" s="197"/>
    </row>
    <row r="69" spans="1:18" s="188" customFormat="1" ht="12" customHeight="1">
      <c r="A69" s="166"/>
      <c r="B69" s="142"/>
      <c r="C69" s="142"/>
      <c r="K69" s="143"/>
      <c r="L69" s="142"/>
      <c r="M69" s="142"/>
      <c r="N69" s="142"/>
      <c r="O69" s="142"/>
      <c r="P69" s="142"/>
      <c r="Q69" s="142"/>
      <c r="R69" s="142"/>
    </row>
    <row r="70" spans="1:30" s="188" customFormat="1" ht="12" customHeight="1">
      <c r="A70" s="166"/>
      <c r="B70" s="142"/>
      <c r="C70" s="142"/>
      <c r="K70" s="143"/>
      <c r="L70" s="142"/>
      <c r="M70" s="142"/>
      <c r="N70" s="142"/>
      <c r="O70" s="142"/>
      <c r="P70" s="142"/>
      <c r="Q70" s="142"/>
      <c r="R70" s="142"/>
      <c r="AB70" s="382" t="s">
        <v>211</v>
      </c>
      <c r="AD70" s="384" t="s">
        <v>212</v>
      </c>
    </row>
    <row r="71" spans="1:30" s="188" customFormat="1" ht="38.25" customHeight="1">
      <c r="A71" s="166"/>
      <c r="B71" s="142"/>
      <c r="C71" s="142"/>
      <c r="K71" s="143"/>
      <c r="L71" s="142"/>
      <c r="M71" s="142"/>
      <c r="N71" s="142"/>
      <c r="O71" s="142"/>
      <c r="P71" s="142"/>
      <c r="Q71" s="142"/>
      <c r="R71" s="142"/>
      <c r="AB71" s="382"/>
      <c r="AD71" s="384"/>
    </row>
    <row r="72" spans="1:30" s="188" customFormat="1" ht="9.75" customHeight="1">
      <c r="A72" s="166"/>
      <c r="B72" s="142"/>
      <c r="C72" s="142"/>
      <c r="K72" s="143"/>
      <c r="L72" s="142"/>
      <c r="M72" s="142"/>
      <c r="N72" s="142"/>
      <c r="O72" s="142"/>
      <c r="P72" s="142"/>
      <c r="Q72" s="142"/>
      <c r="R72" s="142"/>
      <c r="AB72" s="383"/>
      <c r="AD72" s="385"/>
    </row>
    <row r="73" spans="1:30" s="188" customFormat="1" ht="15" customHeight="1">
      <c r="A73" s="166" t="s">
        <v>213</v>
      </c>
      <c r="B73" s="143" t="s">
        <v>214</v>
      </c>
      <c r="C73" s="142"/>
      <c r="J73" s="143" t="s">
        <v>215</v>
      </c>
      <c r="L73" s="142"/>
      <c r="M73" s="142"/>
      <c r="N73" s="142"/>
      <c r="O73" s="142"/>
      <c r="P73" s="142"/>
      <c r="Q73" s="142"/>
      <c r="R73" s="142"/>
      <c r="S73" s="171"/>
      <c r="T73" s="171"/>
      <c r="U73" s="171"/>
      <c r="V73" s="171"/>
      <c r="W73" s="171"/>
      <c r="X73" s="171"/>
      <c r="Y73" s="199" t="s">
        <v>216</v>
      </c>
      <c r="Z73" s="140"/>
      <c r="AA73" s="140"/>
      <c r="AB73" s="200" t="s">
        <v>217</v>
      </c>
      <c r="AD73" s="200" t="s">
        <v>217</v>
      </c>
    </row>
    <row r="74" spans="1:30" s="188" customFormat="1" ht="21" customHeight="1">
      <c r="A74" s="166"/>
      <c r="B74" s="164" t="s">
        <v>218</v>
      </c>
      <c r="C74" s="142"/>
      <c r="J74" s="143" t="s">
        <v>219</v>
      </c>
      <c r="L74" s="142"/>
      <c r="M74" s="142"/>
      <c r="N74" s="142"/>
      <c r="O74" s="142"/>
      <c r="P74" s="142"/>
      <c r="Q74" s="142"/>
      <c r="R74" s="142"/>
      <c r="T74" s="171"/>
      <c r="U74" s="171"/>
      <c r="V74" s="171"/>
      <c r="W74" s="171"/>
      <c r="X74" s="171"/>
      <c r="Y74" s="171"/>
      <c r="Z74" s="140"/>
      <c r="AA74" s="162" t="s">
        <v>152</v>
      </c>
      <c r="AB74" s="200" t="s">
        <v>217</v>
      </c>
      <c r="AD74" s="200" t="s">
        <v>217</v>
      </c>
    </row>
    <row r="75" spans="1:30" s="188" customFormat="1" ht="21" customHeight="1">
      <c r="A75" s="166"/>
      <c r="B75" s="164"/>
      <c r="C75" s="142"/>
      <c r="J75" s="143" t="s">
        <v>220</v>
      </c>
      <c r="L75" s="142"/>
      <c r="M75" s="142"/>
      <c r="N75" s="142"/>
      <c r="O75" s="142"/>
      <c r="P75" s="142"/>
      <c r="Q75" s="142"/>
      <c r="R75" s="142"/>
      <c r="T75" s="171"/>
      <c r="U75" s="171"/>
      <c r="V75" s="171"/>
      <c r="W75" s="171"/>
      <c r="X75" s="171"/>
      <c r="Y75" s="171"/>
      <c r="Z75" s="140"/>
      <c r="AA75" s="162"/>
      <c r="AB75" s="200" t="s">
        <v>217</v>
      </c>
      <c r="AD75" s="200" t="s">
        <v>217</v>
      </c>
    </row>
    <row r="76" spans="1:22" s="188" customFormat="1" ht="10.5" customHeight="1">
      <c r="A76" s="163"/>
      <c r="B76" s="185"/>
      <c r="C76" s="160"/>
      <c r="D76" s="192"/>
      <c r="E76" s="160"/>
      <c r="F76" s="160"/>
      <c r="G76" s="160"/>
      <c r="H76" s="160"/>
      <c r="I76" s="193"/>
      <c r="J76" s="142"/>
      <c r="K76" s="142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1:23" s="157" customFormat="1" ht="15" customHeight="1">
      <c r="A77" s="166">
        <v>13</v>
      </c>
      <c r="B77" s="142" t="s">
        <v>221</v>
      </c>
      <c r="C77" s="153"/>
      <c r="D77" s="153"/>
      <c r="E77" s="153"/>
      <c r="F77" s="153"/>
      <c r="G77" s="153"/>
      <c r="H77" s="195"/>
      <c r="I77" s="153"/>
      <c r="J77" s="142"/>
      <c r="K77" s="142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</row>
    <row r="78" spans="1:23" s="157" customFormat="1" ht="13.5" customHeight="1">
      <c r="A78" s="156"/>
      <c r="B78" s="153" t="s">
        <v>222</v>
      </c>
      <c r="C78" s="153"/>
      <c r="D78" s="153"/>
      <c r="E78" s="153"/>
      <c r="F78" s="153"/>
      <c r="G78" s="153"/>
      <c r="H78" s="195"/>
      <c r="I78" s="153"/>
      <c r="J78" s="164"/>
      <c r="K78" s="142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</row>
    <row r="79" spans="1:28" ht="15" customHeight="1">
      <c r="A79" s="150"/>
      <c r="B79" s="143" t="s">
        <v>26</v>
      </c>
      <c r="E79" s="171" t="s">
        <v>152</v>
      </c>
      <c r="F79" s="171" t="s">
        <v>152</v>
      </c>
      <c r="G79" s="172">
        <v>1</v>
      </c>
      <c r="I79" s="143" t="s">
        <v>223</v>
      </c>
      <c r="M79" s="172">
        <v>2</v>
      </c>
      <c r="O79" s="166" t="s">
        <v>224</v>
      </c>
      <c r="P79" s="142"/>
      <c r="R79" s="171" t="s">
        <v>152</v>
      </c>
      <c r="S79" s="172">
        <v>3</v>
      </c>
      <c r="U79" s="150" t="s">
        <v>225</v>
      </c>
      <c r="V79" s="150"/>
      <c r="W79" s="150"/>
      <c r="Y79" s="142"/>
      <c r="AA79" s="171" t="s">
        <v>152</v>
      </c>
      <c r="AB79" s="172">
        <v>4</v>
      </c>
    </row>
    <row r="80" spans="1:28" ht="17.25" customHeight="1">
      <c r="A80" s="150"/>
      <c r="B80" s="153" t="s">
        <v>156</v>
      </c>
      <c r="G80" s="172"/>
      <c r="I80" s="153" t="s">
        <v>226</v>
      </c>
      <c r="M80" s="172"/>
      <c r="O80" s="153" t="s">
        <v>227</v>
      </c>
      <c r="P80" s="153"/>
      <c r="S80" s="172"/>
      <c r="U80" s="156" t="s">
        <v>228</v>
      </c>
      <c r="V80" s="156"/>
      <c r="W80" s="156"/>
      <c r="Y80" s="142"/>
      <c r="AA80" s="201"/>
      <c r="AB80" s="172"/>
    </row>
    <row r="81" spans="1:28" s="155" customFormat="1" ht="15.75" customHeight="1">
      <c r="A81" s="152"/>
      <c r="B81" s="161" t="s">
        <v>229</v>
      </c>
      <c r="C81" s="202"/>
      <c r="D81" s="202"/>
      <c r="E81" s="202"/>
      <c r="F81" s="171" t="s">
        <v>152</v>
      </c>
      <c r="G81" s="203">
        <v>5</v>
      </c>
      <c r="H81" s="202"/>
      <c r="I81" s="161" t="s">
        <v>230</v>
      </c>
      <c r="J81" s="202"/>
      <c r="K81" s="202"/>
      <c r="L81" s="171" t="s">
        <v>152</v>
      </c>
      <c r="M81" s="203">
        <v>6</v>
      </c>
      <c r="N81" s="202"/>
      <c r="O81" s="166" t="s">
        <v>231</v>
      </c>
      <c r="P81" s="204"/>
      <c r="Q81" s="202"/>
      <c r="R81" s="202"/>
      <c r="S81" s="203">
        <v>7</v>
      </c>
      <c r="T81" s="202"/>
      <c r="U81" s="161" t="s">
        <v>232</v>
      </c>
      <c r="V81" s="204"/>
      <c r="W81" s="204"/>
      <c r="X81" s="171" t="s">
        <v>152</v>
      </c>
      <c r="Y81" s="171" t="s">
        <v>152</v>
      </c>
      <c r="Z81" s="171" t="s">
        <v>152</v>
      </c>
      <c r="AA81" s="171" t="s">
        <v>152</v>
      </c>
      <c r="AB81" s="203">
        <v>8</v>
      </c>
    </row>
    <row r="82" spans="1:28" ht="15.75" customHeight="1">
      <c r="A82" s="150"/>
      <c r="B82" s="153" t="s">
        <v>233</v>
      </c>
      <c r="C82" s="155"/>
      <c r="D82" s="155"/>
      <c r="E82" s="155"/>
      <c r="F82" s="155"/>
      <c r="G82" s="182"/>
      <c r="H82" s="155"/>
      <c r="I82" s="153" t="s">
        <v>234</v>
      </c>
      <c r="J82" s="155"/>
      <c r="K82" s="155"/>
      <c r="L82" s="155"/>
      <c r="M82" s="182"/>
      <c r="N82" s="155"/>
      <c r="O82" s="153" t="s">
        <v>235</v>
      </c>
      <c r="P82" s="154"/>
      <c r="Q82" s="155"/>
      <c r="R82" s="155"/>
      <c r="S82" s="182"/>
      <c r="T82" s="155"/>
      <c r="U82" s="156" t="s">
        <v>171</v>
      </c>
      <c r="V82" s="205"/>
      <c r="W82" s="205"/>
      <c r="X82" s="155"/>
      <c r="Y82" s="154"/>
      <c r="Z82" s="155"/>
      <c r="AA82" s="153"/>
      <c r="AB82" s="182"/>
    </row>
    <row r="83" spans="1:28" s="155" customFormat="1" ht="15" customHeight="1">
      <c r="A83" s="152"/>
      <c r="B83" s="161" t="s">
        <v>165</v>
      </c>
      <c r="C83" s="202"/>
      <c r="D83" s="171" t="s">
        <v>152</v>
      </c>
      <c r="E83" s="171" t="s">
        <v>152</v>
      </c>
      <c r="F83" s="171" t="s">
        <v>152</v>
      </c>
      <c r="G83" s="203">
        <v>9</v>
      </c>
      <c r="H83" s="202"/>
      <c r="I83" s="161" t="s">
        <v>236</v>
      </c>
      <c r="J83" s="202"/>
      <c r="K83" s="202"/>
      <c r="L83" s="202"/>
      <c r="M83" s="203">
        <v>10</v>
      </c>
      <c r="N83" s="202"/>
      <c r="O83" s="161" t="s">
        <v>237</v>
      </c>
      <c r="P83" s="160"/>
      <c r="Q83" s="202"/>
      <c r="R83" s="202"/>
      <c r="S83" s="203">
        <v>11</v>
      </c>
      <c r="T83" s="202"/>
      <c r="U83" s="166" t="s">
        <v>238</v>
      </c>
      <c r="V83" s="204"/>
      <c r="W83" s="204"/>
      <c r="X83" s="202"/>
      <c r="Y83" s="160"/>
      <c r="Z83" s="202"/>
      <c r="AA83" s="160"/>
      <c r="AB83" s="203">
        <v>12</v>
      </c>
    </row>
    <row r="84" spans="1:27" ht="36" customHeight="1">
      <c r="A84" s="150"/>
      <c r="B84" s="376" t="s">
        <v>169</v>
      </c>
      <c r="C84" s="381"/>
      <c r="D84" s="381"/>
      <c r="E84" s="381"/>
      <c r="F84" s="381"/>
      <c r="I84" s="153" t="s">
        <v>239</v>
      </c>
      <c r="O84" s="156" t="s">
        <v>240</v>
      </c>
      <c r="P84" s="205"/>
      <c r="U84" s="153" t="s">
        <v>241</v>
      </c>
      <c r="V84" s="142"/>
      <c r="W84" s="160"/>
      <c r="Y84" s="142"/>
      <c r="AA84" s="142"/>
    </row>
    <row r="85" spans="1:30" ht="15" customHeight="1">
      <c r="A85" s="206" t="s">
        <v>242</v>
      </c>
      <c r="B85" s="207" t="s">
        <v>243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</row>
    <row r="86" spans="1:30" ht="5.25" customHeight="1">
      <c r="A86" s="206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</row>
    <row r="87" spans="1:30" ht="12" customHeight="1">
      <c r="A87" s="206"/>
      <c r="B87" s="207"/>
      <c r="C87" s="207"/>
      <c r="D87" s="207"/>
      <c r="E87" s="207"/>
      <c r="F87" s="207"/>
      <c r="G87" s="207"/>
      <c r="H87" s="207"/>
      <c r="I87" s="208"/>
      <c r="J87" s="386" t="s">
        <v>244</v>
      </c>
      <c r="K87" s="387"/>
      <c r="L87" s="387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386" t="s">
        <v>244</v>
      </c>
      <c r="AC87" s="387"/>
      <c r="AD87" s="387"/>
    </row>
    <row r="88" spans="1:30" ht="15.75" customHeight="1">
      <c r="A88" s="209"/>
      <c r="B88" s="210" t="s">
        <v>245</v>
      </c>
      <c r="C88" s="207"/>
      <c r="D88" s="211"/>
      <c r="E88" s="208"/>
      <c r="F88" s="212"/>
      <c r="G88" s="213">
        <v>1</v>
      </c>
      <c r="H88" s="214" t="s">
        <v>152</v>
      </c>
      <c r="I88" s="208"/>
      <c r="J88" s="215"/>
      <c r="K88" s="216"/>
      <c r="L88" s="216"/>
      <c r="M88" s="208"/>
      <c r="N88" s="217" t="s">
        <v>246</v>
      </c>
      <c r="O88" s="208"/>
      <c r="P88" s="208"/>
      <c r="Q88" s="207"/>
      <c r="R88" s="208"/>
      <c r="S88" s="208"/>
      <c r="T88" s="208"/>
      <c r="U88" s="208"/>
      <c r="V88" s="208"/>
      <c r="W88" s="208"/>
      <c r="X88" s="208"/>
      <c r="Y88" s="218">
        <v>4</v>
      </c>
      <c r="Z88" s="214" t="s">
        <v>152</v>
      </c>
      <c r="AA88" s="208"/>
      <c r="AB88" s="215"/>
      <c r="AC88" s="216"/>
      <c r="AD88" s="216"/>
    </row>
    <row r="89" spans="1:30" ht="4.5" customHeight="1">
      <c r="A89" s="209"/>
      <c r="B89" s="210"/>
      <c r="C89" s="207"/>
      <c r="D89" s="211"/>
      <c r="E89" s="208"/>
      <c r="F89" s="212"/>
      <c r="G89" s="213"/>
      <c r="H89" s="212"/>
      <c r="I89" s="212"/>
      <c r="J89" s="208"/>
      <c r="K89" s="208"/>
      <c r="L89" s="208"/>
      <c r="M89" s="208"/>
      <c r="N89" s="208"/>
      <c r="O89" s="210"/>
      <c r="P89" s="208"/>
      <c r="Q89" s="207"/>
      <c r="R89" s="208"/>
      <c r="S89" s="208"/>
      <c r="T89" s="208"/>
      <c r="U89" s="208"/>
      <c r="V89" s="208"/>
      <c r="W89" s="208"/>
      <c r="X89" s="208"/>
      <c r="Y89" s="218"/>
      <c r="Z89" s="212"/>
      <c r="AA89" s="212"/>
      <c r="AB89" s="219"/>
      <c r="AC89" s="208"/>
      <c r="AD89" s="208"/>
    </row>
    <row r="90" spans="1:30" ht="9.75" customHeight="1">
      <c r="A90" s="209"/>
      <c r="B90" s="390" t="s">
        <v>247</v>
      </c>
      <c r="C90" s="391"/>
      <c r="D90" s="391"/>
      <c r="E90" s="391"/>
      <c r="F90" s="391"/>
      <c r="G90" s="208"/>
      <c r="H90" s="208"/>
      <c r="I90" s="208"/>
      <c r="J90" s="208"/>
      <c r="K90" s="208"/>
      <c r="L90" s="208"/>
      <c r="M90" s="208"/>
      <c r="N90" s="220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2"/>
      <c r="Z90" s="212"/>
      <c r="AA90" s="219"/>
      <c r="AB90" s="208"/>
      <c r="AC90" s="208"/>
      <c r="AD90" s="208"/>
    </row>
    <row r="91" spans="1:30" ht="15.75" customHeight="1">
      <c r="A91" s="209"/>
      <c r="B91" s="391"/>
      <c r="C91" s="391"/>
      <c r="D91" s="391"/>
      <c r="E91" s="391"/>
      <c r="F91" s="391"/>
      <c r="G91" s="213">
        <v>2</v>
      </c>
      <c r="H91" s="214" t="s">
        <v>152</v>
      </c>
      <c r="I91" s="208"/>
      <c r="J91" s="215"/>
      <c r="K91" s="216"/>
      <c r="L91" s="216"/>
      <c r="M91" s="208"/>
      <c r="N91" s="223" t="s">
        <v>248</v>
      </c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5">
        <v>5</v>
      </c>
      <c r="Z91" s="226"/>
      <c r="AA91" s="227"/>
      <c r="AB91" s="228"/>
      <c r="AC91" s="228"/>
      <c r="AD91" s="229"/>
    </row>
    <row r="92" spans="1:30" ht="7.5" customHeight="1">
      <c r="A92" s="209"/>
      <c r="B92" s="220"/>
      <c r="C92" s="221"/>
      <c r="D92" s="221"/>
      <c r="E92" s="221"/>
      <c r="F92" s="221"/>
      <c r="G92" s="213"/>
      <c r="H92" s="208"/>
      <c r="I92" s="211"/>
      <c r="J92" s="207"/>
      <c r="K92" s="207"/>
      <c r="L92" s="208"/>
      <c r="M92" s="208"/>
      <c r="N92" s="208"/>
      <c r="O92" s="210"/>
      <c r="P92" s="208"/>
      <c r="Q92" s="207"/>
      <c r="R92" s="208"/>
      <c r="S92" s="208"/>
      <c r="T92" s="208"/>
      <c r="U92" s="208"/>
      <c r="V92" s="208"/>
      <c r="W92" s="212"/>
      <c r="X92" s="212"/>
      <c r="Y92" s="212"/>
      <c r="Z92" s="212"/>
      <c r="AA92" s="212"/>
      <c r="AB92" s="219"/>
      <c r="AC92" s="208"/>
      <c r="AD92" s="208"/>
    </row>
    <row r="93" spans="1:30" ht="9.75" customHeight="1">
      <c r="A93" s="209"/>
      <c r="B93" s="392" t="s">
        <v>249</v>
      </c>
      <c r="C93" s="393"/>
      <c r="D93" s="393"/>
      <c r="E93" s="393"/>
      <c r="F93" s="393"/>
      <c r="G93" s="230"/>
      <c r="H93" s="227"/>
      <c r="I93" s="231"/>
      <c r="J93" s="207"/>
      <c r="K93" s="207"/>
      <c r="L93" s="208"/>
      <c r="M93" s="208"/>
      <c r="N93" s="394" t="s">
        <v>250</v>
      </c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208"/>
      <c r="Z93" s="212"/>
      <c r="AA93" s="212"/>
      <c r="AB93" s="219"/>
      <c r="AC93" s="208"/>
      <c r="AD93" s="208"/>
    </row>
    <row r="94" spans="1:30" ht="17.25" customHeight="1">
      <c r="A94" s="209"/>
      <c r="B94" s="393"/>
      <c r="C94" s="393"/>
      <c r="D94" s="393"/>
      <c r="E94" s="393"/>
      <c r="F94" s="393"/>
      <c r="G94" s="232">
        <v>3</v>
      </c>
      <c r="H94" s="226" t="s">
        <v>152</v>
      </c>
      <c r="I94" s="227"/>
      <c r="J94" s="215"/>
      <c r="K94" s="216"/>
      <c r="L94" s="216"/>
      <c r="M94" s="208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222">
        <v>6</v>
      </c>
      <c r="Z94" s="214" t="s">
        <v>152</v>
      </c>
      <c r="AA94" s="208"/>
      <c r="AB94" s="215"/>
      <c r="AC94" s="215"/>
      <c r="AD94" s="216"/>
    </row>
    <row r="95" spans="1:11" ht="8.25" customHeight="1">
      <c r="A95" s="150"/>
      <c r="B95" s="233"/>
      <c r="C95" s="233"/>
      <c r="D95" s="233"/>
      <c r="E95" s="233"/>
      <c r="F95" s="233"/>
      <c r="G95" s="234"/>
      <c r="H95" s="234"/>
      <c r="I95" s="235"/>
      <c r="J95" s="142"/>
      <c r="K95" s="142"/>
    </row>
    <row r="96" spans="1:11" ht="17.25" customHeight="1">
      <c r="A96" s="166" t="s">
        <v>251</v>
      </c>
      <c r="B96" s="142" t="s">
        <v>252</v>
      </c>
      <c r="C96" s="142"/>
      <c r="D96" s="142"/>
      <c r="E96" s="142"/>
      <c r="F96" s="142"/>
      <c r="G96" s="142"/>
      <c r="H96" s="142"/>
      <c r="I96" s="142"/>
      <c r="J96" s="142"/>
      <c r="K96" s="142"/>
    </row>
    <row r="97" spans="1:11" ht="6" customHeight="1">
      <c r="A97" s="150"/>
      <c r="B97" s="142"/>
      <c r="C97" s="142"/>
      <c r="D97" s="142"/>
      <c r="E97" s="142"/>
      <c r="F97" s="142"/>
      <c r="G97" s="142"/>
      <c r="H97" s="142"/>
      <c r="I97" s="142"/>
      <c r="J97" s="142"/>
      <c r="K97" s="142"/>
    </row>
    <row r="98" spans="1:30" ht="18.75" customHeight="1">
      <c r="A98" s="150"/>
      <c r="B98" s="142" t="s">
        <v>253</v>
      </c>
      <c r="C98" s="142"/>
      <c r="D98" s="142"/>
      <c r="L98" s="144"/>
      <c r="M98" s="144"/>
      <c r="N98" s="236"/>
      <c r="O98" s="168"/>
      <c r="Q98" s="142"/>
      <c r="R98" s="143" t="s">
        <v>254</v>
      </c>
      <c r="S98" s="142"/>
      <c r="AB98" s="144"/>
      <c r="AC98" s="144"/>
      <c r="AD98" s="236"/>
    </row>
    <row r="99" spans="1:30" ht="9.75" customHeight="1">
      <c r="A99" s="150"/>
      <c r="B99" s="142"/>
      <c r="C99" s="142"/>
      <c r="D99" s="142"/>
      <c r="L99" s="142"/>
      <c r="M99" s="142"/>
      <c r="N99" s="168"/>
      <c r="O99" s="168"/>
      <c r="Q99" s="142"/>
      <c r="R99" s="143"/>
      <c r="S99" s="142"/>
      <c r="AB99" s="142"/>
      <c r="AC99" s="142"/>
      <c r="AD99" s="168"/>
    </row>
    <row r="100" spans="1:29" ht="18" customHeight="1">
      <c r="A100" s="150">
        <v>15</v>
      </c>
      <c r="B100" s="142" t="s">
        <v>255</v>
      </c>
      <c r="C100" s="142"/>
      <c r="D100" s="142"/>
      <c r="E100" s="142"/>
      <c r="S100" s="142" t="s">
        <v>256</v>
      </c>
      <c r="V100" s="142" t="s">
        <v>257</v>
      </c>
      <c r="Y100" s="213" t="s">
        <v>258</v>
      </c>
      <c r="Z100" s="207"/>
      <c r="AA100" s="207"/>
      <c r="AB100" s="207"/>
      <c r="AC100" s="208"/>
    </row>
    <row r="101" spans="1:11" ht="19.5" customHeight="1">
      <c r="A101" s="150"/>
      <c r="B101" s="164" t="s">
        <v>259</v>
      </c>
      <c r="C101" s="142"/>
      <c r="D101" s="142"/>
      <c r="E101" s="142"/>
      <c r="F101" s="142"/>
      <c r="G101" s="142"/>
      <c r="H101" s="168"/>
      <c r="I101" s="142"/>
      <c r="J101" s="142"/>
      <c r="K101" s="142"/>
    </row>
    <row r="102" spans="1:11" ht="9" customHeight="1">
      <c r="A102" s="150"/>
      <c r="B102" s="164"/>
      <c r="C102" s="142"/>
      <c r="D102" s="142"/>
      <c r="E102" s="142"/>
      <c r="F102" s="142"/>
      <c r="G102" s="142"/>
      <c r="H102" s="168"/>
      <c r="I102" s="142"/>
      <c r="J102" s="142"/>
      <c r="K102" s="142"/>
    </row>
    <row r="103" spans="1:11" ht="15.75" customHeight="1">
      <c r="A103" s="150"/>
      <c r="B103" s="151" t="s">
        <v>260</v>
      </c>
      <c r="C103" s="142"/>
      <c r="D103" s="142"/>
      <c r="E103" s="142"/>
      <c r="F103" s="168"/>
      <c r="G103" s="142"/>
      <c r="H103" s="142"/>
      <c r="I103" s="142"/>
      <c r="J103" s="142"/>
      <c r="K103" s="142"/>
    </row>
    <row r="104" spans="1:11" ht="13.5" customHeight="1">
      <c r="A104" s="150"/>
      <c r="B104" s="151"/>
      <c r="D104" s="142"/>
      <c r="E104" s="142"/>
      <c r="F104" s="168"/>
      <c r="G104" s="168" t="s">
        <v>261</v>
      </c>
      <c r="H104" s="142"/>
      <c r="I104" s="142"/>
      <c r="J104" s="142"/>
      <c r="K104" s="142"/>
    </row>
    <row r="105" spans="1:11" ht="5.25" customHeight="1">
      <c r="A105" s="150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</row>
    <row r="106" spans="1:30" ht="19.5" customHeight="1">
      <c r="A106" s="166" t="s">
        <v>262</v>
      </c>
      <c r="B106" s="207" t="s">
        <v>263</v>
      </c>
      <c r="C106" s="142"/>
      <c r="J106" s="207" t="s">
        <v>264</v>
      </c>
      <c r="L106" s="142"/>
      <c r="M106" s="142"/>
      <c r="N106" s="142"/>
      <c r="O106" s="207"/>
      <c r="P106" s="207"/>
      <c r="Q106" s="142"/>
      <c r="R106" s="142"/>
      <c r="Y106" s="144"/>
      <c r="Z106" s="144"/>
      <c r="AA106" s="236"/>
      <c r="AB106" s="144"/>
      <c r="AC106" s="144"/>
      <c r="AD106" s="236"/>
    </row>
    <row r="107" spans="1:23" s="157" customFormat="1" ht="12" customHeight="1">
      <c r="A107" s="237"/>
      <c r="B107" s="238" t="s">
        <v>265</v>
      </c>
      <c r="C107" s="238"/>
      <c r="D107" s="238"/>
      <c r="E107" s="238"/>
      <c r="F107" s="238"/>
      <c r="G107" s="238"/>
      <c r="H107" s="238"/>
      <c r="I107" s="238"/>
      <c r="J107" s="142"/>
      <c r="K107" s="142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</row>
    <row r="108" spans="1:11" ht="12.75">
      <c r="A108" s="209"/>
      <c r="B108" s="207"/>
      <c r="C108" s="207"/>
      <c r="D108" s="207"/>
      <c r="E108" s="207"/>
      <c r="F108" s="207"/>
      <c r="G108" s="207"/>
      <c r="H108" s="207"/>
      <c r="I108" s="207"/>
      <c r="J108" s="142"/>
      <c r="K108" s="142"/>
    </row>
    <row r="109" spans="1:11" ht="12.75">
      <c r="A109" s="239" t="s">
        <v>266</v>
      </c>
      <c r="B109" s="207" t="s">
        <v>267</v>
      </c>
      <c r="C109" s="207"/>
      <c r="D109" s="207"/>
      <c r="E109" s="207"/>
      <c r="F109" s="207"/>
      <c r="G109" s="207"/>
      <c r="H109" s="207"/>
      <c r="I109" s="207"/>
      <c r="J109" s="142"/>
      <c r="K109" s="142"/>
    </row>
    <row r="110" spans="1:29" ht="16.5" customHeight="1">
      <c r="A110" s="209"/>
      <c r="B110" s="207" t="s">
        <v>268</v>
      </c>
      <c r="D110" s="171" t="s">
        <v>152</v>
      </c>
      <c r="E110" s="171" t="s">
        <v>152</v>
      </c>
      <c r="F110" s="171" t="s">
        <v>152</v>
      </c>
      <c r="G110" s="173">
        <v>1</v>
      </c>
      <c r="H110" s="210" t="s">
        <v>269</v>
      </c>
      <c r="I110" s="207"/>
      <c r="K110" s="171" t="s">
        <v>152</v>
      </c>
      <c r="L110" s="171" t="s">
        <v>152</v>
      </c>
      <c r="M110" s="171" t="s">
        <v>152</v>
      </c>
      <c r="N110" s="172">
        <v>2</v>
      </c>
      <c r="P110" s="210" t="s">
        <v>61</v>
      </c>
      <c r="Q110" s="207"/>
      <c r="T110" s="171" t="s">
        <v>152</v>
      </c>
      <c r="U110" s="171" t="s">
        <v>152</v>
      </c>
      <c r="V110" s="173">
        <v>3</v>
      </c>
      <c r="X110" s="210" t="s">
        <v>270</v>
      </c>
      <c r="Y110" s="142"/>
      <c r="Z110" s="142"/>
      <c r="AA110" s="142"/>
      <c r="AB110" s="171" t="s">
        <v>152</v>
      </c>
      <c r="AC110" s="172">
        <v>4</v>
      </c>
    </row>
    <row r="111" spans="1:30" s="157" customFormat="1" ht="12.75" customHeight="1">
      <c r="A111" s="237"/>
      <c r="B111" s="238" t="s">
        <v>271</v>
      </c>
      <c r="G111" s="240"/>
      <c r="H111" s="238" t="s">
        <v>272</v>
      </c>
      <c r="I111" s="238"/>
      <c r="N111" s="177"/>
      <c r="P111" s="238" t="s">
        <v>273</v>
      </c>
      <c r="Q111" s="207"/>
      <c r="V111" s="240"/>
      <c r="X111" s="238" t="s">
        <v>274</v>
      </c>
      <c r="Y111" s="153"/>
      <c r="Z111" s="153"/>
      <c r="AA111" s="142"/>
      <c r="AB111" s="142"/>
      <c r="AC111" s="172"/>
      <c r="AD111" s="140"/>
    </row>
    <row r="112" spans="1:30" s="157" customFormat="1" ht="16.5" customHeight="1">
      <c r="A112" s="237"/>
      <c r="B112" s="207" t="s">
        <v>275</v>
      </c>
      <c r="E112" s="171" t="s">
        <v>152</v>
      </c>
      <c r="F112" s="171" t="s">
        <v>152</v>
      </c>
      <c r="G112" s="240">
        <v>5</v>
      </c>
      <c r="H112" s="210" t="s">
        <v>276</v>
      </c>
      <c r="I112" s="238"/>
      <c r="L112" s="171" t="s">
        <v>152</v>
      </c>
      <c r="M112" s="171" t="s">
        <v>152</v>
      </c>
      <c r="N112" s="177">
        <v>6</v>
      </c>
      <c r="P112" s="210" t="s">
        <v>277</v>
      </c>
      <c r="Q112" s="238"/>
      <c r="U112" s="171" t="s">
        <v>152</v>
      </c>
      <c r="V112" s="240">
        <v>7</v>
      </c>
      <c r="X112" s="210" t="s">
        <v>278</v>
      </c>
      <c r="Y112" s="153"/>
      <c r="Z112" s="153"/>
      <c r="AA112" s="142"/>
      <c r="AB112" s="171" t="s">
        <v>152</v>
      </c>
      <c r="AC112" s="172">
        <v>8</v>
      </c>
      <c r="AD112" s="140"/>
    </row>
    <row r="113" spans="1:30" s="157" customFormat="1" ht="12.75" customHeight="1">
      <c r="A113" s="237"/>
      <c r="B113" s="238" t="s">
        <v>279</v>
      </c>
      <c r="G113" s="240"/>
      <c r="H113" s="238" t="s">
        <v>280</v>
      </c>
      <c r="I113" s="238"/>
      <c r="P113" s="238" t="s">
        <v>281</v>
      </c>
      <c r="Q113" s="238"/>
      <c r="V113" s="240"/>
      <c r="X113" s="238" t="s">
        <v>282</v>
      </c>
      <c r="Y113" s="153"/>
      <c r="Z113" s="153"/>
      <c r="AA113" s="142"/>
      <c r="AB113" s="142"/>
      <c r="AC113" s="140"/>
      <c r="AD113" s="140"/>
    </row>
    <row r="114" spans="1:14" ht="16.5" customHeight="1">
      <c r="A114" s="209"/>
      <c r="B114" s="142" t="s">
        <v>283</v>
      </c>
      <c r="C114" s="207"/>
      <c r="D114" s="142"/>
      <c r="E114" s="171" t="s">
        <v>152</v>
      </c>
      <c r="F114" s="171" t="s">
        <v>152</v>
      </c>
      <c r="G114" s="173">
        <v>9</v>
      </c>
      <c r="H114" s="210" t="s">
        <v>284</v>
      </c>
      <c r="I114" s="142"/>
      <c r="J114" s="142"/>
      <c r="K114" s="142"/>
      <c r="L114" s="142"/>
      <c r="M114" s="142"/>
      <c r="N114" s="142"/>
    </row>
    <row r="115" spans="1:23" s="157" customFormat="1" ht="12.75" customHeight="1">
      <c r="A115" s="237"/>
      <c r="B115" s="153" t="s">
        <v>285</v>
      </c>
      <c r="C115" s="153"/>
      <c r="D115" s="142"/>
      <c r="F115" s="142"/>
      <c r="G115" s="238" t="s">
        <v>144</v>
      </c>
      <c r="H115" s="238" t="s">
        <v>286</v>
      </c>
      <c r="I115" s="153"/>
      <c r="J115" s="142"/>
      <c r="K115" s="142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73">
        <v>10</v>
      </c>
      <c r="W115" s="140"/>
    </row>
    <row r="116" spans="1:11" ht="16.5" customHeight="1">
      <c r="A116" s="209"/>
      <c r="B116" s="207"/>
      <c r="C116" s="207"/>
      <c r="D116" s="207"/>
      <c r="E116" s="207"/>
      <c r="F116" s="207"/>
      <c r="G116" s="241" t="s">
        <v>144</v>
      </c>
      <c r="H116" s="142"/>
      <c r="I116" s="207"/>
      <c r="J116" s="142"/>
      <c r="K116" s="142"/>
    </row>
    <row r="117" spans="1:23" ht="15.75" customHeight="1">
      <c r="A117" s="206" t="s">
        <v>287</v>
      </c>
      <c r="B117" s="207" t="s">
        <v>288</v>
      </c>
      <c r="C117" s="207"/>
      <c r="D117" s="207"/>
      <c r="E117" s="207"/>
      <c r="S117" s="144"/>
      <c r="T117" s="236"/>
      <c r="U117" s="210" t="s">
        <v>289</v>
      </c>
      <c r="V117" s="142"/>
      <c r="W117" s="142"/>
    </row>
    <row r="118" spans="1:10" ht="6" customHeight="1">
      <c r="A118" s="209"/>
      <c r="B118" s="207"/>
      <c r="C118" s="207"/>
      <c r="D118" s="207"/>
      <c r="E118" s="207"/>
      <c r="F118" s="207"/>
      <c r="G118" s="207"/>
      <c r="H118" s="207"/>
      <c r="I118" s="207"/>
      <c r="J118" s="142"/>
    </row>
    <row r="119" spans="1:11" ht="12.75">
      <c r="A119" s="209">
        <v>17</v>
      </c>
      <c r="B119" s="207" t="s">
        <v>290</v>
      </c>
      <c r="C119" s="207"/>
      <c r="D119" s="207"/>
      <c r="E119" s="207"/>
      <c r="F119" s="207"/>
      <c r="G119" s="207"/>
      <c r="H119" s="207"/>
      <c r="I119" s="207"/>
      <c r="J119" s="142"/>
      <c r="K119" s="142"/>
    </row>
    <row r="120" spans="1:23" s="157" customFormat="1" ht="17.25" customHeight="1">
      <c r="A120" s="237"/>
      <c r="B120" s="238" t="s">
        <v>291</v>
      </c>
      <c r="C120" s="238"/>
      <c r="D120" s="238"/>
      <c r="E120" s="238"/>
      <c r="F120" s="238"/>
      <c r="G120" s="238"/>
      <c r="H120" s="238"/>
      <c r="I120" s="238"/>
      <c r="J120" s="142"/>
      <c r="K120" s="142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</row>
    <row r="121" spans="1:23" s="157" customFormat="1" ht="12.75" customHeight="1">
      <c r="A121" s="237"/>
      <c r="B121" s="238"/>
      <c r="C121" s="238"/>
      <c r="D121" s="238"/>
      <c r="E121" s="238"/>
      <c r="F121" s="238"/>
      <c r="G121" s="238"/>
      <c r="H121" s="238"/>
      <c r="I121" s="238"/>
      <c r="J121" s="142"/>
      <c r="K121" s="142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</row>
    <row r="122" spans="1:30" ht="15.75" customHeight="1">
      <c r="A122" s="209"/>
      <c r="B122" s="207" t="s">
        <v>292</v>
      </c>
      <c r="C122" s="207"/>
      <c r="H122" s="144"/>
      <c r="I122" s="144"/>
      <c r="J122" s="236"/>
      <c r="L122" s="207" t="s">
        <v>293</v>
      </c>
      <c r="N122" s="207"/>
      <c r="Q122" s="207"/>
      <c r="R122" s="144"/>
      <c r="S122" s="144"/>
      <c r="T122" s="236"/>
      <c r="U122" s="207"/>
      <c r="V122" s="210" t="s">
        <v>294</v>
      </c>
      <c r="AB122" s="144"/>
      <c r="AC122" s="144"/>
      <c r="AD122" s="236"/>
    </row>
    <row r="123" spans="1:11" ht="16.5" customHeight="1">
      <c r="A123" s="209"/>
      <c r="B123" s="207"/>
      <c r="C123" s="207"/>
      <c r="D123" s="207"/>
      <c r="E123" s="207"/>
      <c r="F123" s="207"/>
      <c r="G123" s="207"/>
      <c r="H123" s="207"/>
      <c r="I123" s="207"/>
      <c r="J123" s="142"/>
      <c r="K123" s="142"/>
    </row>
    <row r="124" spans="1:11" ht="15.75" customHeight="1">
      <c r="A124" s="209">
        <v>18</v>
      </c>
      <c r="B124" s="242" t="s">
        <v>295</v>
      </c>
      <c r="C124" s="207"/>
      <c r="D124" s="207"/>
      <c r="E124" s="207"/>
      <c r="F124" s="207"/>
      <c r="G124" s="207"/>
      <c r="H124" s="207"/>
      <c r="I124" s="207"/>
      <c r="J124" s="142"/>
      <c r="K124" s="142"/>
    </row>
    <row r="125" spans="1:23" s="157" customFormat="1" ht="14.25" customHeight="1">
      <c r="A125" s="237"/>
      <c r="B125" s="243" t="s">
        <v>296</v>
      </c>
      <c r="C125" s="238"/>
      <c r="D125" s="238"/>
      <c r="E125" s="238"/>
      <c r="F125" s="238"/>
      <c r="G125" s="238"/>
      <c r="H125" s="238"/>
      <c r="I125" s="238"/>
      <c r="J125" s="142"/>
      <c r="K125" s="142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1:23" s="157" customFormat="1" ht="16.5" customHeight="1">
      <c r="A126" s="237"/>
      <c r="B126" s="238" t="s">
        <v>297</v>
      </c>
      <c r="C126" s="238"/>
      <c r="D126" s="238"/>
      <c r="E126" s="238"/>
      <c r="F126" s="238"/>
      <c r="G126" s="238"/>
      <c r="H126" s="238"/>
      <c r="I126" s="238"/>
      <c r="J126" s="142"/>
      <c r="K126" s="142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</row>
    <row r="127" spans="1:29" ht="15.75" customHeight="1">
      <c r="A127" s="209"/>
      <c r="B127" s="207" t="s">
        <v>298</v>
      </c>
      <c r="G127" s="210" t="s">
        <v>299</v>
      </c>
      <c r="J127" s="207"/>
      <c r="K127" s="207"/>
      <c r="L127" s="207"/>
      <c r="M127" s="144"/>
      <c r="N127" s="144"/>
      <c r="O127" s="236"/>
      <c r="P127" s="144"/>
      <c r="Q127" s="144"/>
      <c r="R127" s="236"/>
      <c r="U127" s="207" t="s">
        <v>300</v>
      </c>
      <c r="AB127" s="144"/>
      <c r="AC127" s="236"/>
    </row>
    <row r="128" spans="1:11" ht="12.75">
      <c r="A128" s="150"/>
      <c r="B128" s="244"/>
      <c r="C128" s="207"/>
      <c r="D128" s="207"/>
      <c r="E128" s="207"/>
      <c r="F128" s="207"/>
      <c r="G128" s="207"/>
      <c r="H128" s="207"/>
      <c r="I128" s="207"/>
      <c r="J128" s="142"/>
      <c r="K128" s="142"/>
    </row>
    <row r="129" spans="1:11" ht="12" customHeight="1">
      <c r="A129" s="150"/>
      <c r="B129" s="245" t="s">
        <v>301</v>
      </c>
      <c r="C129" s="207"/>
      <c r="D129" s="207"/>
      <c r="E129" s="207"/>
      <c r="F129" s="207"/>
      <c r="G129" s="207"/>
      <c r="H129" s="207"/>
      <c r="I129" s="207"/>
      <c r="J129" s="142"/>
      <c r="K129" s="142"/>
    </row>
    <row r="130" spans="1:11" ht="12.75" customHeight="1">
      <c r="A130" s="150"/>
      <c r="B130" s="207"/>
      <c r="D130" s="207"/>
      <c r="E130" s="207"/>
      <c r="F130" s="207"/>
      <c r="G130" s="213" t="s">
        <v>302</v>
      </c>
      <c r="H130" s="207"/>
      <c r="I130" s="207"/>
      <c r="J130" s="142"/>
      <c r="K130" s="142"/>
    </row>
    <row r="131" spans="1:24" ht="17.25" customHeight="1">
      <c r="A131" s="150">
        <v>19</v>
      </c>
      <c r="B131" s="210" t="s">
        <v>303</v>
      </c>
      <c r="C131" s="213"/>
      <c r="D131" s="207"/>
      <c r="E131" s="207"/>
      <c r="R131" s="207" t="s">
        <v>264</v>
      </c>
      <c r="T131" s="207"/>
      <c r="U131" s="207"/>
      <c r="V131" s="207"/>
      <c r="W131" s="142"/>
      <c r="X131" s="142"/>
    </row>
    <row r="132" spans="1:24" ht="6.75" customHeight="1">
      <c r="A132" s="150"/>
      <c r="B132" s="210"/>
      <c r="C132" s="213"/>
      <c r="D132" s="207"/>
      <c r="E132" s="207"/>
      <c r="R132" s="207"/>
      <c r="T132" s="207"/>
      <c r="U132" s="207"/>
      <c r="V132" s="207"/>
      <c r="W132" s="142"/>
      <c r="X132" s="142"/>
    </row>
    <row r="133" spans="1:30" ht="17.25" customHeight="1">
      <c r="A133" s="150"/>
      <c r="B133" s="210"/>
      <c r="C133" s="213"/>
      <c r="D133" s="207"/>
      <c r="E133" s="207"/>
      <c r="R133" s="207"/>
      <c r="T133" s="207"/>
      <c r="U133" s="207"/>
      <c r="V133" s="207"/>
      <c r="W133" s="142"/>
      <c r="X133" s="142"/>
      <c r="Y133" s="144"/>
      <c r="Z133" s="144"/>
      <c r="AA133" s="236"/>
      <c r="AB133" s="144"/>
      <c r="AC133" s="144"/>
      <c r="AD133" s="236"/>
    </row>
    <row r="134" spans="1:30" ht="17.25" customHeight="1">
      <c r="A134" s="150"/>
      <c r="B134" s="210"/>
      <c r="C134" s="213"/>
      <c r="D134" s="207"/>
      <c r="E134" s="207"/>
      <c r="R134" s="207"/>
      <c r="T134" s="207"/>
      <c r="U134" s="207"/>
      <c r="V134" s="207"/>
      <c r="W134" s="142"/>
      <c r="X134" s="142"/>
      <c r="Y134" s="142"/>
      <c r="Z134" s="142"/>
      <c r="AA134" s="168"/>
      <c r="AB134" s="142"/>
      <c r="AC134" s="142"/>
      <c r="AD134" s="168"/>
    </row>
    <row r="135" spans="1:11" ht="20.25" customHeight="1">
      <c r="A135" s="166" t="s">
        <v>304</v>
      </c>
      <c r="B135" s="142" t="s">
        <v>305</v>
      </c>
      <c r="C135" s="142"/>
      <c r="D135" s="142"/>
      <c r="E135" s="142"/>
      <c r="F135" s="142"/>
      <c r="G135" s="142"/>
      <c r="H135" s="142"/>
      <c r="I135" s="142"/>
      <c r="J135" s="142"/>
      <c r="K135" s="142"/>
    </row>
    <row r="136" spans="1:11" ht="19.5" customHeight="1">
      <c r="A136" s="150"/>
      <c r="B136" s="243" t="s">
        <v>306</v>
      </c>
      <c r="C136" s="142"/>
      <c r="D136" s="142"/>
      <c r="E136" s="142"/>
      <c r="F136" s="142"/>
      <c r="G136" s="142"/>
      <c r="H136" s="142"/>
      <c r="I136" s="142"/>
      <c r="J136" s="142"/>
      <c r="K136" s="142"/>
    </row>
    <row r="137" spans="1:30" ht="15.75" customHeight="1">
      <c r="A137" s="150"/>
      <c r="B137" s="142" t="s">
        <v>298</v>
      </c>
      <c r="G137" s="143" t="s">
        <v>299</v>
      </c>
      <c r="I137" s="142"/>
      <c r="J137" s="142"/>
      <c r="K137" s="142"/>
      <c r="M137" s="144"/>
      <c r="N137" s="144"/>
      <c r="O137" s="236"/>
      <c r="P137" s="144"/>
      <c r="Q137" s="144"/>
      <c r="R137" s="236"/>
      <c r="T137" s="143" t="s">
        <v>307</v>
      </c>
      <c r="AC137" s="144"/>
      <c r="AD137" s="236"/>
    </row>
    <row r="138" spans="1:11" ht="15.75" customHeight="1">
      <c r="A138" s="150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</row>
    <row r="139" spans="1:11" ht="7.5" customHeight="1">
      <c r="A139" s="150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</row>
    <row r="140" spans="1:11" ht="12.75">
      <c r="A140" s="166" t="s">
        <v>308</v>
      </c>
      <c r="B140" s="142" t="s">
        <v>309</v>
      </c>
      <c r="C140" s="142"/>
      <c r="D140" s="142"/>
      <c r="E140" s="142"/>
      <c r="F140" s="142"/>
      <c r="G140" s="142"/>
      <c r="H140" s="142"/>
      <c r="I140" s="142"/>
      <c r="J140" s="142"/>
      <c r="K140" s="142"/>
    </row>
    <row r="141" spans="1:11" ht="6.75" customHeight="1">
      <c r="A141" s="150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</row>
    <row r="142" spans="1:22" ht="15.75" customHeight="1">
      <c r="A142" s="150"/>
      <c r="B142" s="142" t="s">
        <v>298</v>
      </c>
      <c r="G142" s="142" t="s">
        <v>310</v>
      </c>
      <c r="H142" s="142"/>
      <c r="I142" s="142"/>
      <c r="J142" s="142"/>
      <c r="N142" s="144"/>
      <c r="O142" s="144"/>
      <c r="P142" s="236"/>
      <c r="Q142" s="144"/>
      <c r="R142" s="144"/>
      <c r="S142" s="236"/>
      <c r="V142" s="142"/>
    </row>
    <row r="143" spans="1:10" ht="13.5" customHeight="1">
      <c r="A143" s="150"/>
      <c r="B143" s="142"/>
      <c r="G143" s="142"/>
      <c r="H143" s="142"/>
      <c r="I143" s="142"/>
      <c r="J143" s="142"/>
    </row>
    <row r="144" spans="1:16" ht="13.5" customHeight="1">
      <c r="A144" s="150" t="s">
        <v>144</v>
      </c>
      <c r="B144" s="142" t="s">
        <v>144</v>
      </c>
      <c r="G144" s="142"/>
      <c r="H144" s="142" t="s">
        <v>311</v>
      </c>
      <c r="I144" s="142"/>
      <c r="J144" s="142"/>
      <c r="O144" s="236"/>
      <c r="P144" s="236"/>
    </row>
    <row r="145" spans="1:10" ht="13.5" customHeight="1">
      <c r="A145" s="150"/>
      <c r="B145" s="142"/>
      <c r="G145" s="142"/>
      <c r="H145" s="142"/>
      <c r="I145" s="142"/>
      <c r="J145" s="142"/>
    </row>
    <row r="146" spans="1:15" ht="13.5" customHeight="1">
      <c r="A146" s="246" t="s">
        <v>312</v>
      </c>
      <c r="B146" s="161" t="s">
        <v>313</v>
      </c>
      <c r="C146" s="161"/>
      <c r="D146" s="161"/>
      <c r="E146" s="161"/>
      <c r="F146" s="161"/>
      <c r="G146" s="161"/>
      <c r="H146" s="161"/>
      <c r="I146" s="142"/>
      <c r="J146" s="142" t="s">
        <v>314</v>
      </c>
      <c r="K146" s="142"/>
      <c r="O146" s="236"/>
    </row>
    <row r="147" spans="1:30" ht="13.5" customHeight="1">
      <c r="A147" s="150"/>
      <c r="B147" s="142"/>
      <c r="G147" s="142"/>
      <c r="H147" s="142"/>
      <c r="I147" s="142"/>
      <c r="J147" s="142" t="s">
        <v>315</v>
      </c>
      <c r="K147" s="142"/>
      <c r="O147" s="236"/>
      <c r="Y147" s="142"/>
      <c r="Z147" s="142"/>
      <c r="AD147" s="168"/>
    </row>
    <row r="148" spans="1:30" ht="13.5" customHeight="1">
      <c r="A148" s="150"/>
      <c r="B148" s="142"/>
      <c r="G148" s="142"/>
      <c r="H148" s="142"/>
      <c r="I148" s="142"/>
      <c r="J148" s="142" t="s">
        <v>316</v>
      </c>
      <c r="K148" s="142"/>
      <c r="O148" s="236"/>
      <c r="Y148" s="142"/>
      <c r="Z148" s="142"/>
      <c r="AD148" s="168"/>
    </row>
    <row r="149" spans="1:30" ht="13.5" customHeight="1">
      <c r="A149" s="150"/>
      <c r="B149" s="142"/>
      <c r="G149" s="142"/>
      <c r="H149" s="142"/>
      <c r="I149" s="142"/>
      <c r="J149" s="142" t="s">
        <v>317</v>
      </c>
      <c r="K149" s="142"/>
      <c r="O149" s="236"/>
      <c r="Y149" s="142"/>
      <c r="Z149" s="142"/>
      <c r="AD149" s="168"/>
    </row>
    <row r="150" spans="1:30" ht="13.5" customHeight="1">
      <c r="A150" s="150"/>
      <c r="B150" s="142"/>
      <c r="G150" s="142"/>
      <c r="H150" s="142"/>
      <c r="I150" s="142"/>
      <c r="J150" s="142" t="s">
        <v>283</v>
      </c>
      <c r="K150" s="142"/>
      <c r="O150" s="236"/>
      <c r="Y150" s="142"/>
      <c r="Z150" s="142"/>
      <c r="AD150" s="168"/>
    </row>
    <row r="151" spans="1:30" ht="13.5" customHeight="1">
      <c r="A151" s="150"/>
      <c r="B151" s="142"/>
      <c r="G151" s="142"/>
      <c r="H151" s="142"/>
      <c r="I151" s="142"/>
      <c r="J151" s="247" t="s">
        <v>318</v>
      </c>
      <c r="O151" s="236"/>
      <c r="Y151" s="142"/>
      <c r="Z151" s="142"/>
      <c r="AD151" s="168"/>
    </row>
    <row r="152" spans="1:30" ht="13.5" customHeight="1">
      <c r="A152" s="150"/>
      <c r="B152" s="142"/>
      <c r="G152" s="142"/>
      <c r="H152" s="142"/>
      <c r="I152" s="142"/>
      <c r="J152" s="142"/>
      <c r="Z152" s="142"/>
      <c r="AD152" s="168"/>
    </row>
    <row r="153" spans="1:11" ht="4.5" customHeight="1">
      <c r="A153" s="150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</row>
    <row r="154" spans="1:11" ht="12.75">
      <c r="A154" s="150">
        <v>21</v>
      </c>
      <c r="B154" s="142" t="s">
        <v>319</v>
      </c>
      <c r="C154" s="142"/>
      <c r="D154" s="142"/>
      <c r="E154" s="142"/>
      <c r="F154" s="142"/>
      <c r="G154" s="142"/>
      <c r="H154" s="142"/>
      <c r="I154" s="142"/>
      <c r="J154" s="142"/>
      <c r="K154" s="142"/>
    </row>
    <row r="155" spans="1:11" ht="14.25" customHeight="1">
      <c r="A155" s="150"/>
      <c r="B155" s="238" t="s">
        <v>320</v>
      </c>
      <c r="C155" s="142"/>
      <c r="D155" s="142"/>
      <c r="E155" s="142"/>
      <c r="F155" s="142"/>
      <c r="G155" s="142"/>
      <c r="H155" s="142"/>
      <c r="I155" s="142"/>
      <c r="J155" s="142"/>
      <c r="K155" s="142"/>
    </row>
    <row r="156" spans="1:19" ht="12.75" customHeight="1">
      <c r="A156" s="150"/>
      <c r="B156" s="238"/>
      <c r="C156" s="142"/>
      <c r="G156" s="142"/>
      <c r="H156" s="142"/>
      <c r="I156" s="142"/>
      <c r="J156" s="142"/>
      <c r="K156" s="142"/>
      <c r="M156" s="142" t="s">
        <v>321</v>
      </c>
      <c r="O156" s="248"/>
      <c r="S156" s="248" t="s">
        <v>322</v>
      </c>
    </row>
    <row r="157" spans="1:30" ht="16.5" customHeight="1">
      <c r="A157" s="150"/>
      <c r="B157" s="142" t="s">
        <v>323</v>
      </c>
      <c r="C157" s="142"/>
      <c r="H157" s="171" t="s">
        <v>152</v>
      </c>
      <c r="I157" s="171" t="s">
        <v>152</v>
      </c>
      <c r="J157" s="171" t="s">
        <v>152</v>
      </c>
      <c r="L157" s="143" t="s">
        <v>324</v>
      </c>
      <c r="M157" s="207"/>
      <c r="N157" s="207"/>
      <c r="O157" s="207"/>
      <c r="P157" s="142"/>
      <c r="Q157" s="142" t="s">
        <v>325</v>
      </c>
      <c r="Y157" s="144"/>
      <c r="Z157" s="144"/>
      <c r="AA157" s="236"/>
      <c r="AB157" s="144"/>
      <c r="AC157" s="144"/>
      <c r="AD157" s="236"/>
    </row>
    <row r="158" spans="1:23" s="157" customFormat="1" ht="12.75" customHeight="1">
      <c r="A158" s="156"/>
      <c r="B158" s="153" t="s">
        <v>326</v>
      </c>
      <c r="C158" s="153"/>
      <c r="D158" s="153"/>
      <c r="E158" s="153"/>
      <c r="F158" s="153"/>
      <c r="G158" s="153"/>
      <c r="H158" s="153"/>
      <c r="I158" s="153"/>
      <c r="J158" s="142"/>
      <c r="K158" s="142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1:30" ht="16.5" customHeight="1">
      <c r="A159" s="150"/>
      <c r="B159" s="142" t="s">
        <v>327</v>
      </c>
      <c r="C159" s="142"/>
      <c r="D159" s="143"/>
      <c r="E159" s="143"/>
      <c r="F159" s="142"/>
      <c r="G159" s="171" t="s">
        <v>152</v>
      </c>
      <c r="H159" s="171" t="s">
        <v>152</v>
      </c>
      <c r="I159" s="171" t="s">
        <v>152</v>
      </c>
      <c r="J159" s="171" t="s">
        <v>152</v>
      </c>
      <c r="K159" s="142"/>
      <c r="L159" s="143" t="s">
        <v>324</v>
      </c>
      <c r="Q159" s="142" t="s">
        <v>325</v>
      </c>
      <c r="Y159" s="144"/>
      <c r="Z159" s="144"/>
      <c r="AA159" s="236"/>
      <c r="AB159" s="144"/>
      <c r="AC159" s="144"/>
      <c r="AD159" s="236"/>
    </row>
    <row r="160" spans="1:23" s="157" customFormat="1" ht="14.25" customHeight="1">
      <c r="A160" s="156"/>
      <c r="B160" s="153" t="s">
        <v>328</v>
      </c>
      <c r="C160" s="153"/>
      <c r="D160" s="153"/>
      <c r="E160" s="153"/>
      <c r="F160" s="153"/>
      <c r="G160" s="153"/>
      <c r="H160" s="153"/>
      <c r="I160" s="153"/>
      <c r="J160" s="142"/>
      <c r="K160" s="142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</row>
    <row r="161" spans="1:30" ht="16.5" customHeight="1">
      <c r="A161" s="150"/>
      <c r="B161" s="142" t="s">
        <v>329</v>
      </c>
      <c r="C161" s="142"/>
      <c r="E161" s="143" t="s">
        <v>144</v>
      </c>
      <c r="F161" s="142"/>
      <c r="G161" s="171" t="s">
        <v>152</v>
      </c>
      <c r="H161" s="171" t="s">
        <v>152</v>
      </c>
      <c r="I161" s="171" t="s">
        <v>152</v>
      </c>
      <c r="J161" s="171" t="s">
        <v>152</v>
      </c>
      <c r="K161" s="142"/>
      <c r="L161" s="143" t="s">
        <v>324</v>
      </c>
      <c r="Q161" s="142" t="s">
        <v>325</v>
      </c>
      <c r="Y161" s="144"/>
      <c r="Z161" s="144"/>
      <c r="AA161" s="236"/>
      <c r="AB161" s="144"/>
      <c r="AC161" s="144"/>
      <c r="AD161" s="236"/>
    </row>
    <row r="162" spans="1:23" s="157" customFormat="1" ht="14.25" customHeight="1">
      <c r="A162" s="156"/>
      <c r="B162" s="153" t="s">
        <v>330</v>
      </c>
      <c r="C162" s="153"/>
      <c r="D162" s="153"/>
      <c r="E162" s="153"/>
      <c r="F162" s="153"/>
      <c r="G162" s="153"/>
      <c r="H162" s="153"/>
      <c r="I162" s="153"/>
      <c r="J162" s="142"/>
      <c r="K162" s="142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</row>
    <row r="163" spans="1:30" ht="16.5" customHeight="1">
      <c r="A163" s="150"/>
      <c r="B163" s="142" t="s">
        <v>331</v>
      </c>
      <c r="C163" s="142"/>
      <c r="D163" s="143"/>
      <c r="E163" s="143"/>
      <c r="F163" s="142"/>
      <c r="G163" s="171" t="s">
        <v>152</v>
      </c>
      <c r="H163" s="171" t="s">
        <v>152</v>
      </c>
      <c r="I163" s="171" t="s">
        <v>152</v>
      </c>
      <c r="J163" s="171" t="s">
        <v>152</v>
      </c>
      <c r="K163" s="142"/>
      <c r="L163" s="143" t="s">
        <v>324</v>
      </c>
      <c r="Q163" s="142" t="s">
        <v>325</v>
      </c>
      <c r="R163" s="162"/>
      <c r="Y163" s="144"/>
      <c r="Z163" s="144"/>
      <c r="AA163" s="236"/>
      <c r="AB163" s="144"/>
      <c r="AC163" s="144"/>
      <c r="AD163" s="236"/>
    </row>
    <row r="164" spans="1:23" s="165" customFormat="1" ht="14.25" customHeight="1">
      <c r="A164" s="163"/>
      <c r="B164" s="153" t="s">
        <v>332</v>
      </c>
      <c r="C164" s="164"/>
      <c r="D164" s="164"/>
      <c r="E164" s="164"/>
      <c r="F164" s="164"/>
      <c r="G164" s="164"/>
      <c r="H164" s="164"/>
      <c r="I164" s="164"/>
      <c r="J164" s="142"/>
      <c r="K164" s="142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</row>
    <row r="165" spans="1:30" ht="16.5" customHeight="1">
      <c r="A165" s="150"/>
      <c r="B165" s="142" t="s">
        <v>333</v>
      </c>
      <c r="C165" s="142"/>
      <c r="D165" s="142"/>
      <c r="E165" s="142"/>
      <c r="F165" s="142"/>
      <c r="G165" s="207"/>
      <c r="H165" s="207"/>
      <c r="I165" s="207"/>
      <c r="J165" s="171" t="s">
        <v>152</v>
      </c>
      <c r="K165" s="142"/>
      <c r="L165" s="143" t="s">
        <v>324</v>
      </c>
      <c r="Q165" s="142" t="s">
        <v>325</v>
      </c>
      <c r="Y165" s="144"/>
      <c r="Z165" s="144"/>
      <c r="AA165" s="236"/>
      <c r="AB165" s="144"/>
      <c r="AC165" s="144"/>
      <c r="AD165" s="236"/>
    </row>
    <row r="166" spans="1:23" s="157" customFormat="1" ht="14.25" customHeight="1">
      <c r="A166" s="156"/>
      <c r="B166" s="153" t="s">
        <v>334</v>
      </c>
      <c r="C166" s="153"/>
      <c r="D166" s="153"/>
      <c r="E166" s="153"/>
      <c r="F166" s="153"/>
      <c r="G166" s="153"/>
      <c r="H166" s="153"/>
      <c r="I166" s="153"/>
      <c r="J166" s="142"/>
      <c r="K166" s="142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</row>
    <row r="167" spans="1:30" ht="16.5" customHeight="1">
      <c r="A167" s="150"/>
      <c r="B167" s="143" t="s">
        <v>335</v>
      </c>
      <c r="C167" s="142"/>
      <c r="D167" s="142"/>
      <c r="E167" s="142"/>
      <c r="F167" s="142"/>
      <c r="G167" s="207"/>
      <c r="H167" s="171" t="s">
        <v>152</v>
      </c>
      <c r="I167" s="171" t="s">
        <v>152</v>
      </c>
      <c r="J167" s="171" t="s">
        <v>152</v>
      </c>
      <c r="K167" s="142"/>
      <c r="L167" s="143" t="s">
        <v>324</v>
      </c>
      <c r="Q167" s="142" t="s">
        <v>325</v>
      </c>
      <c r="Y167" s="144"/>
      <c r="Z167" s="144"/>
      <c r="AA167" s="236"/>
      <c r="AB167" s="144"/>
      <c r="AC167" s="144"/>
      <c r="AD167" s="236"/>
    </row>
    <row r="168" spans="1:23" s="157" customFormat="1" ht="14.25" customHeight="1">
      <c r="A168" s="156"/>
      <c r="B168" s="153" t="s">
        <v>336</v>
      </c>
      <c r="C168" s="153"/>
      <c r="D168" s="153"/>
      <c r="E168" s="153"/>
      <c r="F168" s="153"/>
      <c r="G168" s="153"/>
      <c r="H168" s="153"/>
      <c r="I168" s="153"/>
      <c r="J168" s="142"/>
      <c r="K168" s="142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</row>
    <row r="169" spans="1:30" s="157" customFormat="1" ht="16.5" customHeight="1">
      <c r="A169" s="156"/>
      <c r="B169" s="143" t="s">
        <v>337</v>
      </c>
      <c r="C169" s="153"/>
      <c r="D169" s="142"/>
      <c r="E169" s="142"/>
      <c r="F169" s="142"/>
      <c r="G169" s="207"/>
      <c r="H169" s="171" t="s">
        <v>152</v>
      </c>
      <c r="I169" s="171" t="s">
        <v>152</v>
      </c>
      <c r="J169" s="171" t="s">
        <v>152</v>
      </c>
      <c r="K169" s="142"/>
      <c r="L169" s="143" t="s">
        <v>324</v>
      </c>
      <c r="M169" s="140"/>
      <c r="N169" s="140"/>
      <c r="O169" s="140"/>
      <c r="P169" s="140"/>
      <c r="Q169" s="142" t="s">
        <v>325</v>
      </c>
      <c r="R169" s="140"/>
      <c r="S169" s="140"/>
      <c r="T169" s="140"/>
      <c r="U169" s="140"/>
      <c r="V169" s="140"/>
      <c r="W169" s="140"/>
      <c r="Y169" s="144"/>
      <c r="Z169" s="144"/>
      <c r="AA169" s="236"/>
      <c r="AB169" s="144"/>
      <c r="AC169" s="144"/>
      <c r="AD169" s="236"/>
    </row>
    <row r="170" spans="1:23" s="157" customFormat="1" ht="12" customHeight="1">
      <c r="A170" s="156"/>
      <c r="B170" s="153" t="s">
        <v>338</v>
      </c>
      <c r="C170" s="153"/>
      <c r="D170" s="153"/>
      <c r="E170" s="153"/>
      <c r="F170" s="153"/>
      <c r="G170" s="153"/>
      <c r="H170" s="153"/>
      <c r="I170" s="153"/>
      <c r="J170" s="142"/>
      <c r="K170" s="142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</row>
    <row r="171" spans="1:30" ht="16.5" customHeight="1">
      <c r="A171" s="150"/>
      <c r="B171" s="143" t="s">
        <v>339</v>
      </c>
      <c r="C171" s="142"/>
      <c r="D171" s="142"/>
      <c r="E171" s="142"/>
      <c r="F171" s="171" t="s">
        <v>152</v>
      </c>
      <c r="G171" s="171" t="s">
        <v>152</v>
      </c>
      <c r="H171" s="171" t="s">
        <v>152</v>
      </c>
      <c r="I171" s="171" t="s">
        <v>152</v>
      </c>
      <c r="J171" s="171" t="s">
        <v>152</v>
      </c>
      <c r="K171" s="142"/>
      <c r="L171" s="143" t="s">
        <v>324</v>
      </c>
      <c r="Q171" s="142" t="s">
        <v>325</v>
      </c>
      <c r="Y171" s="144"/>
      <c r="Z171" s="144"/>
      <c r="AA171" s="236"/>
      <c r="AB171" s="144"/>
      <c r="AC171" s="144"/>
      <c r="AD171" s="236"/>
    </row>
    <row r="172" spans="1:11" ht="12.75" customHeight="1">
      <c r="A172" s="150"/>
      <c r="B172" s="153" t="s">
        <v>340</v>
      </c>
      <c r="C172" s="142"/>
      <c r="D172" s="142"/>
      <c r="E172" s="142"/>
      <c r="F172" s="142"/>
      <c r="G172" s="207"/>
      <c r="H172" s="207"/>
      <c r="I172" s="207"/>
      <c r="J172" s="142"/>
      <c r="K172" s="142"/>
    </row>
    <row r="173" spans="1:30" ht="16.5" customHeight="1">
      <c r="A173" s="150"/>
      <c r="B173" s="218" t="s">
        <v>22</v>
      </c>
      <c r="C173" s="142"/>
      <c r="D173" s="142"/>
      <c r="E173" s="142"/>
      <c r="F173" s="142"/>
      <c r="G173" s="207"/>
      <c r="H173" s="207"/>
      <c r="I173" s="207"/>
      <c r="J173" s="142"/>
      <c r="K173" s="142"/>
      <c r="L173" s="143" t="s">
        <v>324</v>
      </c>
      <c r="Q173" s="142" t="s">
        <v>325</v>
      </c>
      <c r="Y173" s="144"/>
      <c r="Z173" s="144"/>
      <c r="AA173" s="236"/>
      <c r="AB173" s="144"/>
      <c r="AC173" s="144"/>
      <c r="AD173" s="236"/>
    </row>
    <row r="174" spans="1:23" s="157" customFormat="1" ht="5.25" customHeight="1">
      <c r="A174" s="156"/>
      <c r="B174" s="153"/>
      <c r="C174" s="153"/>
      <c r="D174" s="153"/>
      <c r="E174" s="153"/>
      <c r="F174" s="153"/>
      <c r="G174" s="153"/>
      <c r="H174" s="153"/>
      <c r="I174" s="153"/>
      <c r="J174" s="142"/>
      <c r="K174" s="142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</row>
    <row r="175" spans="1:11" ht="15.75">
      <c r="A175" s="150"/>
      <c r="B175" s="151" t="s">
        <v>341</v>
      </c>
      <c r="C175" s="142"/>
      <c r="D175" s="142"/>
      <c r="E175" s="142"/>
      <c r="F175" s="142"/>
      <c r="G175" s="142"/>
      <c r="H175" s="142"/>
      <c r="I175" s="142"/>
      <c r="J175" s="142"/>
      <c r="K175" s="142"/>
    </row>
    <row r="176" spans="1:11" ht="5.25" customHeight="1">
      <c r="A176" s="150"/>
      <c r="B176" s="151"/>
      <c r="C176" s="142"/>
      <c r="D176" s="142"/>
      <c r="E176" s="142"/>
      <c r="F176" s="142"/>
      <c r="G176" s="142"/>
      <c r="H176" s="142"/>
      <c r="I176" s="142"/>
      <c r="J176" s="142"/>
      <c r="K176" s="142"/>
    </row>
    <row r="177" spans="1:11" ht="12.75">
      <c r="A177" s="150">
        <v>22</v>
      </c>
      <c r="B177" s="142" t="s">
        <v>342</v>
      </c>
      <c r="C177" s="142"/>
      <c r="D177" s="142"/>
      <c r="E177" s="142"/>
      <c r="F177" s="142"/>
      <c r="G177" s="142"/>
      <c r="H177" s="142"/>
      <c r="I177" s="142"/>
      <c r="J177" s="142"/>
      <c r="K177" s="142"/>
    </row>
    <row r="178" spans="5:29" ht="12.75">
      <c r="E178" s="142"/>
      <c r="S178" s="367" t="s">
        <v>343</v>
      </c>
      <c r="T178" s="395"/>
      <c r="U178" s="395"/>
      <c r="V178" s="367" t="s">
        <v>344</v>
      </c>
      <c r="W178" s="395"/>
      <c r="X178" s="395"/>
      <c r="Y178" s="371" t="s">
        <v>345</v>
      </c>
      <c r="Z178" s="395"/>
      <c r="AA178" s="371" t="s">
        <v>346</v>
      </c>
      <c r="AB178" s="395"/>
      <c r="AC178" s="395"/>
    </row>
    <row r="179" spans="1:29" ht="12.75">
      <c r="A179" s="150"/>
      <c r="B179" s="142"/>
      <c r="C179" s="142"/>
      <c r="D179" s="142"/>
      <c r="E179" s="142"/>
      <c r="S179" s="396" t="s">
        <v>347</v>
      </c>
      <c r="T179" s="397"/>
      <c r="U179" s="397"/>
      <c r="V179" s="396" t="s">
        <v>348</v>
      </c>
      <c r="W179" s="397"/>
      <c r="X179" s="397"/>
      <c r="Y179" s="398" t="s">
        <v>349</v>
      </c>
      <c r="Z179" s="364"/>
      <c r="AA179" s="396" t="s">
        <v>350</v>
      </c>
      <c r="AB179" s="397"/>
      <c r="AC179" s="397"/>
    </row>
    <row r="180" spans="1:28" ht="15.75" customHeight="1">
      <c r="A180" s="150"/>
      <c r="B180" s="160" t="s">
        <v>351</v>
      </c>
      <c r="C180" s="154"/>
      <c r="D180" s="142"/>
      <c r="E180" s="142"/>
      <c r="H180" s="171" t="s">
        <v>152</v>
      </c>
      <c r="I180" s="171" t="s">
        <v>152</v>
      </c>
      <c r="J180" s="171" t="s">
        <v>152</v>
      </c>
      <c r="K180" s="171" t="s">
        <v>152</v>
      </c>
      <c r="L180" s="171" t="s">
        <v>152</v>
      </c>
      <c r="M180" s="171" t="s">
        <v>152</v>
      </c>
      <c r="N180" s="171" t="s">
        <v>152</v>
      </c>
      <c r="O180" s="171" t="s">
        <v>152</v>
      </c>
      <c r="P180" s="171" t="s">
        <v>152</v>
      </c>
      <c r="Q180" s="171" t="s">
        <v>152</v>
      </c>
      <c r="R180" s="171" t="s">
        <v>152</v>
      </c>
      <c r="T180" s="250">
        <v>1</v>
      </c>
      <c r="W180" s="250">
        <v>2</v>
      </c>
      <c r="Y180" s="388">
        <v>3</v>
      </c>
      <c r="Z180" s="389"/>
      <c r="AB180" s="250">
        <v>9</v>
      </c>
    </row>
    <row r="181" spans="1:28" ht="15.75" customHeight="1">
      <c r="A181" s="150"/>
      <c r="B181" s="142" t="s">
        <v>352</v>
      </c>
      <c r="C181" s="142"/>
      <c r="D181" s="142"/>
      <c r="E181" s="142"/>
      <c r="J181" s="142"/>
      <c r="K181" s="142"/>
      <c r="T181" s="250">
        <v>1</v>
      </c>
      <c r="W181" s="250">
        <v>2</v>
      </c>
      <c r="Y181" s="388">
        <v>3</v>
      </c>
      <c r="Z181" s="389"/>
      <c r="AB181" s="250">
        <v>9</v>
      </c>
    </row>
    <row r="182" spans="1:28" ht="15.75" customHeight="1">
      <c r="A182" s="150"/>
      <c r="B182" s="142" t="s">
        <v>353</v>
      </c>
      <c r="C182" s="142"/>
      <c r="D182" s="142"/>
      <c r="E182" s="142"/>
      <c r="G182" s="171" t="s">
        <v>152</v>
      </c>
      <c r="H182" s="171" t="s">
        <v>152</v>
      </c>
      <c r="I182" s="171" t="s">
        <v>152</v>
      </c>
      <c r="J182" s="171" t="s">
        <v>152</v>
      </c>
      <c r="K182" s="171" t="s">
        <v>152</v>
      </c>
      <c r="L182" s="171" t="s">
        <v>152</v>
      </c>
      <c r="M182" s="171" t="s">
        <v>152</v>
      </c>
      <c r="N182" s="171" t="s">
        <v>152</v>
      </c>
      <c r="O182" s="171" t="s">
        <v>152</v>
      </c>
      <c r="P182" s="171" t="s">
        <v>152</v>
      </c>
      <c r="Q182" s="171" t="s">
        <v>152</v>
      </c>
      <c r="R182" s="171" t="s">
        <v>152</v>
      </c>
      <c r="T182" s="250">
        <v>1</v>
      </c>
      <c r="W182" s="250">
        <v>2</v>
      </c>
      <c r="Y182" s="388">
        <v>3</v>
      </c>
      <c r="Z182" s="389"/>
      <c r="AB182" s="250">
        <v>9</v>
      </c>
    </row>
    <row r="183" spans="1:28" ht="15.75" customHeight="1">
      <c r="A183" s="150"/>
      <c r="B183" s="142" t="s">
        <v>354</v>
      </c>
      <c r="C183" s="142"/>
      <c r="D183" s="142"/>
      <c r="E183" s="142"/>
      <c r="J183" s="142"/>
      <c r="K183" s="142"/>
      <c r="M183" s="171" t="s">
        <v>152</v>
      </c>
      <c r="N183" s="171" t="s">
        <v>152</v>
      </c>
      <c r="O183" s="171" t="s">
        <v>152</v>
      </c>
      <c r="P183" s="171" t="s">
        <v>152</v>
      </c>
      <c r="Q183" s="171" t="s">
        <v>152</v>
      </c>
      <c r="R183" s="171" t="s">
        <v>152</v>
      </c>
      <c r="T183" s="250">
        <v>1</v>
      </c>
      <c r="W183" s="250">
        <v>2</v>
      </c>
      <c r="Y183" s="388">
        <v>3</v>
      </c>
      <c r="Z183" s="389"/>
      <c r="AB183" s="250">
        <v>9</v>
      </c>
    </row>
    <row r="184" spans="1:28" ht="15.75" customHeight="1">
      <c r="A184" s="150"/>
      <c r="B184" s="142" t="s">
        <v>355</v>
      </c>
      <c r="C184" s="142"/>
      <c r="D184" s="142"/>
      <c r="E184" s="142"/>
      <c r="J184" s="142"/>
      <c r="K184" s="142"/>
      <c r="M184" s="171" t="s">
        <v>152</v>
      </c>
      <c r="N184" s="171" t="s">
        <v>152</v>
      </c>
      <c r="O184" s="171" t="s">
        <v>152</v>
      </c>
      <c r="P184" s="171" t="s">
        <v>152</v>
      </c>
      <c r="Q184" s="171" t="s">
        <v>152</v>
      </c>
      <c r="R184" s="171" t="s">
        <v>152</v>
      </c>
      <c r="T184" s="250">
        <v>1</v>
      </c>
      <c r="W184" s="250">
        <v>2</v>
      </c>
      <c r="Y184" s="388">
        <v>3</v>
      </c>
      <c r="Z184" s="389"/>
      <c r="AB184" s="250">
        <v>9</v>
      </c>
    </row>
    <row r="185" spans="1:28" ht="15.75" customHeight="1">
      <c r="A185" s="150"/>
      <c r="B185" s="210" t="s">
        <v>356</v>
      </c>
      <c r="C185" s="142"/>
      <c r="D185" s="142"/>
      <c r="E185" s="142"/>
      <c r="J185" s="171"/>
      <c r="K185" s="171"/>
      <c r="L185" s="171"/>
      <c r="M185" s="171"/>
      <c r="N185" s="171"/>
      <c r="O185" s="171"/>
      <c r="P185" s="171"/>
      <c r="Q185" s="171"/>
      <c r="R185" s="171"/>
      <c r="T185" s="250">
        <v>1</v>
      </c>
      <c r="W185" s="250">
        <v>2</v>
      </c>
      <c r="Y185" s="388">
        <v>3</v>
      </c>
      <c r="Z185" s="389"/>
      <c r="AB185" s="250">
        <v>9</v>
      </c>
    </row>
    <row r="186" ht="15.75" customHeight="1">
      <c r="A186" s="150"/>
    </row>
    <row r="187" spans="1:11" ht="12.75">
      <c r="A187" s="150">
        <v>23</v>
      </c>
      <c r="B187" s="142" t="s">
        <v>357</v>
      </c>
      <c r="C187" s="142"/>
      <c r="D187" s="142"/>
      <c r="E187" s="142"/>
      <c r="F187" s="142"/>
      <c r="G187" s="142"/>
      <c r="H187" s="142"/>
      <c r="I187" s="142"/>
      <c r="J187" s="142"/>
      <c r="K187" s="142"/>
    </row>
    <row r="188" spans="1:30" ht="16.5" customHeight="1">
      <c r="A188" s="150"/>
      <c r="B188" s="142"/>
      <c r="J188" s="142"/>
      <c r="K188" s="142"/>
      <c r="O188" s="371" t="s">
        <v>358</v>
      </c>
      <c r="P188" s="395"/>
      <c r="Q188" s="395"/>
      <c r="R188" s="371" t="s">
        <v>359</v>
      </c>
      <c r="S188" s="395"/>
      <c r="T188" s="399" t="s">
        <v>360</v>
      </c>
      <c r="U188" s="395"/>
      <c r="V188" s="395"/>
      <c r="W188" s="371" t="s">
        <v>361</v>
      </c>
      <c r="X188" s="395"/>
      <c r="Y188" s="371" t="s">
        <v>362</v>
      </c>
      <c r="Z188" s="395"/>
      <c r="AA188" s="395"/>
      <c r="AB188" s="371" t="s">
        <v>363</v>
      </c>
      <c r="AC188" s="395"/>
      <c r="AD188" s="395"/>
    </row>
    <row r="189" spans="1:29" ht="18" customHeight="1">
      <c r="A189" s="150"/>
      <c r="B189" s="143" t="s">
        <v>364</v>
      </c>
      <c r="C189" s="142"/>
      <c r="J189" s="142"/>
      <c r="K189" s="142"/>
      <c r="L189" s="171" t="s">
        <v>152</v>
      </c>
      <c r="M189" s="171" t="s">
        <v>152</v>
      </c>
      <c r="N189" s="171" t="s">
        <v>152</v>
      </c>
      <c r="P189" s="196">
        <v>1</v>
      </c>
      <c r="Q189" s="171"/>
      <c r="R189" s="400">
        <v>2</v>
      </c>
      <c r="S189" s="364"/>
      <c r="T189" s="171"/>
      <c r="U189" s="196">
        <v>3</v>
      </c>
      <c r="V189" s="171"/>
      <c r="W189" s="400">
        <v>4</v>
      </c>
      <c r="X189" s="364"/>
      <c r="Y189" s="171"/>
      <c r="Z189" s="196">
        <v>5</v>
      </c>
      <c r="AA189" s="171"/>
      <c r="AB189" s="171"/>
      <c r="AC189" s="196">
        <v>9</v>
      </c>
    </row>
    <row r="190" spans="1:29" ht="18" customHeight="1">
      <c r="A190" s="150"/>
      <c r="B190" s="143" t="s">
        <v>365</v>
      </c>
      <c r="C190" s="142"/>
      <c r="J190" s="142"/>
      <c r="K190" s="142"/>
      <c r="L190" s="171" t="s">
        <v>152</v>
      </c>
      <c r="M190" s="171" t="s">
        <v>152</v>
      </c>
      <c r="N190" s="171" t="s">
        <v>152</v>
      </c>
      <c r="P190" s="196">
        <v>1</v>
      </c>
      <c r="Q190" s="171"/>
      <c r="R190" s="400">
        <v>2</v>
      </c>
      <c r="S190" s="364"/>
      <c r="T190" s="171"/>
      <c r="U190" s="196">
        <v>3</v>
      </c>
      <c r="V190" s="171"/>
      <c r="W190" s="400">
        <v>4</v>
      </c>
      <c r="X190" s="364"/>
      <c r="Y190" s="171"/>
      <c r="Z190" s="196">
        <v>5</v>
      </c>
      <c r="AA190" s="171"/>
      <c r="AB190" s="171"/>
      <c r="AC190" s="196">
        <v>9</v>
      </c>
    </row>
    <row r="191" spans="1:29" ht="18" customHeight="1">
      <c r="A191" s="150"/>
      <c r="B191" s="143" t="s">
        <v>366</v>
      </c>
      <c r="C191" s="142"/>
      <c r="J191" s="142"/>
      <c r="K191" s="142"/>
      <c r="L191" s="171" t="s">
        <v>152</v>
      </c>
      <c r="M191" s="171" t="s">
        <v>152</v>
      </c>
      <c r="N191" s="171" t="s">
        <v>152</v>
      </c>
      <c r="P191" s="196">
        <v>1</v>
      </c>
      <c r="Q191" s="171"/>
      <c r="R191" s="400">
        <v>2</v>
      </c>
      <c r="S191" s="364"/>
      <c r="T191" s="171"/>
      <c r="U191" s="196">
        <v>3</v>
      </c>
      <c r="V191" s="171"/>
      <c r="W191" s="400">
        <v>4</v>
      </c>
      <c r="X191" s="364"/>
      <c r="Y191" s="171"/>
      <c r="Z191" s="196">
        <v>5</v>
      </c>
      <c r="AA191" s="171"/>
      <c r="AB191" s="171"/>
      <c r="AC191" s="196">
        <v>9</v>
      </c>
    </row>
    <row r="192" spans="1:29" ht="18" customHeight="1">
      <c r="A192" s="150"/>
      <c r="B192" s="143" t="s">
        <v>367</v>
      </c>
      <c r="C192" s="142"/>
      <c r="J192" s="142"/>
      <c r="K192" s="142"/>
      <c r="M192" s="171" t="s">
        <v>152</v>
      </c>
      <c r="N192" s="171" t="s">
        <v>152</v>
      </c>
      <c r="P192" s="196">
        <v>1</v>
      </c>
      <c r="Q192" s="171"/>
      <c r="R192" s="400">
        <v>2</v>
      </c>
      <c r="S192" s="364"/>
      <c r="T192" s="171"/>
      <c r="U192" s="196">
        <v>3</v>
      </c>
      <c r="V192" s="171"/>
      <c r="W192" s="400">
        <v>4</v>
      </c>
      <c r="X192" s="364"/>
      <c r="Y192" s="171"/>
      <c r="Z192" s="196">
        <v>5</v>
      </c>
      <c r="AA192" s="171"/>
      <c r="AB192" s="171"/>
      <c r="AC192" s="196">
        <v>9</v>
      </c>
    </row>
    <row r="193" spans="1:29" ht="18" customHeight="1">
      <c r="A193" s="150"/>
      <c r="B193" s="210" t="s">
        <v>356</v>
      </c>
      <c r="C193" s="142"/>
      <c r="D193" s="142"/>
      <c r="E193" s="142"/>
      <c r="F193" s="171" t="s">
        <v>152</v>
      </c>
      <c r="G193" s="171" t="s">
        <v>152</v>
      </c>
      <c r="H193" s="171" t="s">
        <v>152</v>
      </c>
      <c r="I193" s="171" t="s">
        <v>152</v>
      </c>
      <c r="J193" s="171" t="s">
        <v>152</v>
      </c>
      <c r="K193" s="171" t="s">
        <v>152</v>
      </c>
      <c r="L193" s="171" t="s">
        <v>152</v>
      </c>
      <c r="M193" s="171" t="s">
        <v>152</v>
      </c>
      <c r="N193" s="171" t="s">
        <v>152</v>
      </c>
      <c r="P193" s="196">
        <v>1</v>
      </c>
      <c r="Q193" s="171"/>
      <c r="R193" s="400">
        <v>2</v>
      </c>
      <c r="S193" s="364"/>
      <c r="T193" s="171"/>
      <c r="U193" s="196">
        <v>3</v>
      </c>
      <c r="V193" s="171"/>
      <c r="W193" s="400">
        <v>4</v>
      </c>
      <c r="X193" s="364"/>
      <c r="Y193" s="171"/>
      <c r="Z193" s="196">
        <v>5</v>
      </c>
      <c r="AA193" s="171"/>
      <c r="AB193" s="171"/>
      <c r="AC193" s="196">
        <v>9</v>
      </c>
    </row>
    <row r="194" spans="1:29" ht="18" customHeight="1">
      <c r="A194" s="150"/>
      <c r="B194" s="143" t="s">
        <v>368</v>
      </c>
      <c r="C194" s="142"/>
      <c r="H194" s="171" t="s">
        <v>152</v>
      </c>
      <c r="I194" s="171" t="s">
        <v>152</v>
      </c>
      <c r="J194" s="171" t="s">
        <v>152</v>
      </c>
      <c r="K194" s="171" t="s">
        <v>152</v>
      </c>
      <c r="L194" s="171" t="s">
        <v>152</v>
      </c>
      <c r="M194" s="171" t="s">
        <v>152</v>
      </c>
      <c r="N194" s="171" t="s">
        <v>152</v>
      </c>
      <c r="O194" s="199" t="s">
        <v>144</v>
      </c>
      <c r="P194" s="196">
        <v>1</v>
      </c>
      <c r="Q194" s="171"/>
      <c r="R194" s="400">
        <v>2</v>
      </c>
      <c r="S194" s="364"/>
      <c r="T194" s="171"/>
      <c r="U194" s="196">
        <v>3</v>
      </c>
      <c r="V194" s="171"/>
      <c r="W194" s="400">
        <v>4</v>
      </c>
      <c r="X194" s="364"/>
      <c r="Y194" s="171"/>
      <c r="Z194" s="196">
        <v>5</v>
      </c>
      <c r="AA194" s="171"/>
      <c r="AB194" s="171"/>
      <c r="AC194" s="196">
        <v>9</v>
      </c>
    </row>
    <row r="195" spans="1:11" ht="9.75" customHeight="1">
      <c r="A195" s="150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</row>
    <row r="196" spans="1:11" ht="5.25" customHeight="1">
      <c r="A196" s="150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</row>
    <row r="197" spans="1:11" ht="15.75" customHeight="1">
      <c r="A197" s="150">
        <v>24</v>
      </c>
      <c r="B197" s="142" t="s">
        <v>369</v>
      </c>
      <c r="C197" s="142"/>
      <c r="D197" s="142"/>
      <c r="E197" s="142"/>
      <c r="F197" s="142"/>
      <c r="G197" s="142"/>
      <c r="H197" s="142"/>
      <c r="I197" s="142"/>
      <c r="J197" s="142"/>
      <c r="K197" s="142"/>
    </row>
    <row r="198" spans="1:29" ht="15.75" customHeight="1">
      <c r="A198" s="150"/>
      <c r="B198" s="142" t="s">
        <v>370</v>
      </c>
      <c r="C198" s="142"/>
      <c r="D198" s="142"/>
      <c r="E198" s="142"/>
      <c r="F198" s="142"/>
      <c r="G198" s="142"/>
      <c r="H198" s="171" t="s">
        <v>152</v>
      </c>
      <c r="I198" s="171" t="s">
        <v>152</v>
      </c>
      <c r="J198" s="171" t="s">
        <v>152</v>
      </c>
      <c r="K198" s="171" t="s">
        <v>152</v>
      </c>
      <c r="L198" s="171" t="s">
        <v>152</v>
      </c>
      <c r="M198" s="171" t="s">
        <v>152</v>
      </c>
      <c r="N198" s="171" t="s">
        <v>152</v>
      </c>
      <c r="P198" s="196">
        <v>1</v>
      </c>
      <c r="Q198" s="171"/>
      <c r="R198" s="400">
        <v>2</v>
      </c>
      <c r="S198" s="364"/>
      <c r="T198" s="171"/>
      <c r="U198" s="196">
        <v>3</v>
      </c>
      <c r="V198" s="171"/>
      <c r="W198" s="400">
        <v>4</v>
      </c>
      <c r="X198" s="364"/>
      <c r="Y198" s="171"/>
      <c r="Z198" s="196">
        <v>5</v>
      </c>
      <c r="AA198" s="171"/>
      <c r="AB198" s="171"/>
      <c r="AC198" s="196">
        <v>9</v>
      </c>
    </row>
    <row r="199" spans="1:29" ht="15.75" customHeight="1">
      <c r="A199" s="150"/>
      <c r="B199" s="401" t="s">
        <v>371</v>
      </c>
      <c r="C199" s="402"/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P199" s="196">
        <v>1</v>
      </c>
      <c r="Q199" s="171"/>
      <c r="R199" s="400">
        <v>2</v>
      </c>
      <c r="S199" s="364"/>
      <c r="T199" s="171"/>
      <c r="U199" s="196">
        <v>3</v>
      </c>
      <c r="V199" s="171"/>
      <c r="W199" s="400">
        <v>4</v>
      </c>
      <c r="X199" s="364"/>
      <c r="Y199" s="171"/>
      <c r="Z199" s="196">
        <v>5</v>
      </c>
      <c r="AA199" s="171"/>
      <c r="AB199" s="171"/>
      <c r="AC199" s="196">
        <v>9</v>
      </c>
    </row>
    <row r="200" spans="1:29" ht="15.75" customHeight="1">
      <c r="A200" s="150"/>
      <c r="B200" s="142" t="s">
        <v>372</v>
      </c>
      <c r="C200" s="142"/>
      <c r="G200" s="171" t="s">
        <v>152</v>
      </c>
      <c r="H200" s="171" t="s">
        <v>152</v>
      </c>
      <c r="I200" s="171" t="s">
        <v>152</v>
      </c>
      <c r="J200" s="171" t="s">
        <v>152</v>
      </c>
      <c r="K200" s="171" t="s">
        <v>152</v>
      </c>
      <c r="L200" s="171" t="s">
        <v>152</v>
      </c>
      <c r="M200" s="171" t="s">
        <v>152</v>
      </c>
      <c r="N200" s="171" t="s">
        <v>152</v>
      </c>
      <c r="P200" s="196">
        <v>1</v>
      </c>
      <c r="Q200" s="171"/>
      <c r="R200" s="400">
        <v>2</v>
      </c>
      <c r="S200" s="364"/>
      <c r="T200" s="171"/>
      <c r="U200" s="196">
        <v>3</v>
      </c>
      <c r="V200" s="171"/>
      <c r="W200" s="400">
        <v>4</v>
      </c>
      <c r="X200" s="364"/>
      <c r="Y200" s="171"/>
      <c r="Z200" s="196">
        <v>5</v>
      </c>
      <c r="AA200" s="171"/>
      <c r="AB200" s="171"/>
      <c r="AC200" s="196">
        <v>9</v>
      </c>
    </row>
    <row r="201" spans="1:29" ht="15.75" customHeight="1">
      <c r="A201" s="150"/>
      <c r="B201" s="142" t="s">
        <v>373</v>
      </c>
      <c r="C201" s="142"/>
      <c r="J201" s="142"/>
      <c r="K201" s="171" t="s">
        <v>152</v>
      </c>
      <c r="L201" s="171" t="s">
        <v>152</v>
      </c>
      <c r="M201" s="171" t="s">
        <v>152</v>
      </c>
      <c r="N201" s="171" t="s">
        <v>152</v>
      </c>
      <c r="P201" s="196">
        <v>1</v>
      </c>
      <c r="Q201" s="171"/>
      <c r="R201" s="400">
        <v>2</v>
      </c>
      <c r="S201" s="364"/>
      <c r="T201" s="171"/>
      <c r="U201" s="196">
        <v>3</v>
      </c>
      <c r="V201" s="171"/>
      <c r="W201" s="400">
        <v>4</v>
      </c>
      <c r="X201" s="364"/>
      <c r="Y201" s="171"/>
      <c r="Z201" s="196">
        <v>5</v>
      </c>
      <c r="AA201" s="171"/>
      <c r="AB201" s="171"/>
      <c r="AC201" s="196">
        <v>9</v>
      </c>
    </row>
    <row r="202" spans="1:29" ht="15.75" customHeight="1">
      <c r="A202" s="150"/>
      <c r="B202" s="142" t="s">
        <v>374</v>
      </c>
      <c r="C202" s="142"/>
      <c r="J202" s="142"/>
      <c r="K202" s="142"/>
      <c r="L202" s="171" t="s">
        <v>152</v>
      </c>
      <c r="M202" s="171" t="s">
        <v>152</v>
      </c>
      <c r="N202" s="171" t="s">
        <v>152</v>
      </c>
      <c r="P202" s="196">
        <v>1</v>
      </c>
      <c r="Q202" s="171"/>
      <c r="R202" s="400">
        <v>2</v>
      </c>
      <c r="S202" s="364"/>
      <c r="T202" s="171"/>
      <c r="U202" s="196">
        <v>3</v>
      </c>
      <c r="V202" s="171"/>
      <c r="W202" s="400">
        <v>4</v>
      </c>
      <c r="X202" s="364"/>
      <c r="Y202" s="171"/>
      <c r="Z202" s="196">
        <v>5</v>
      </c>
      <c r="AA202" s="171"/>
      <c r="AB202" s="171"/>
      <c r="AC202" s="196">
        <v>9</v>
      </c>
    </row>
    <row r="203" spans="1:29" ht="15.75" customHeight="1">
      <c r="A203" s="150"/>
      <c r="B203" s="142" t="s">
        <v>375</v>
      </c>
      <c r="C203" s="142"/>
      <c r="J203" s="142"/>
      <c r="K203" s="142"/>
      <c r="M203" s="171" t="s">
        <v>152</v>
      </c>
      <c r="N203" s="171" t="s">
        <v>152</v>
      </c>
      <c r="P203" s="196">
        <v>1</v>
      </c>
      <c r="Q203" s="171"/>
      <c r="R203" s="400">
        <v>2</v>
      </c>
      <c r="S203" s="364"/>
      <c r="T203" s="171"/>
      <c r="U203" s="196">
        <v>3</v>
      </c>
      <c r="V203" s="171"/>
      <c r="W203" s="400">
        <v>4</v>
      </c>
      <c r="X203" s="364"/>
      <c r="Y203" s="171"/>
      <c r="Z203" s="196">
        <v>5</v>
      </c>
      <c r="AA203" s="171"/>
      <c r="AB203" s="171"/>
      <c r="AC203" s="196">
        <v>9</v>
      </c>
    </row>
    <row r="204" spans="1:29" ht="15.75" customHeight="1">
      <c r="A204" s="150"/>
      <c r="B204" s="142" t="s">
        <v>376</v>
      </c>
      <c r="C204" s="142"/>
      <c r="J204" s="171" t="s">
        <v>152</v>
      </c>
      <c r="K204" s="171" t="s">
        <v>152</v>
      </c>
      <c r="L204" s="171" t="s">
        <v>152</v>
      </c>
      <c r="M204" s="171" t="s">
        <v>152</v>
      </c>
      <c r="N204" s="171" t="s">
        <v>152</v>
      </c>
      <c r="P204" s="196">
        <v>1</v>
      </c>
      <c r="Q204" s="171"/>
      <c r="R204" s="400">
        <v>2</v>
      </c>
      <c r="S204" s="364"/>
      <c r="T204" s="171"/>
      <c r="U204" s="196">
        <v>3</v>
      </c>
      <c r="V204" s="171"/>
      <c r="W204" s="400">
        <v>4</v>
      </c>
      <c r="X204" s="364"/>
      <c r="Y204" s="171"/>
      <c r="Z204" s="196">
        <v>5</v>
      </c>
      <c r="AA204" s="171"/>
      <c r="AB204" s="171"/>
      <c r="AC204" s="196" t="s">
        <v>144</v>
      </c>
    </row>
    <row r="205" spans="1:11" ht="12.75">
      <c r="A205" s="150"/>
      <c r="B205" s="142"/>
      <c r="C205" s="142"/>
      <c r="D205" s="250"/>
      <c r="E205" s="250"/>
      <c r="F205" s="250"/>
      <c r="G205" s="250"/>
      <c r="H205" s="250"/>
      <c r="I205" s="250"/>
      <c r="J205" s="142"/>
      <c r="K205" s="142"/>
    </row>
    <row r="206" spans="1:11" ht="15.75" customHeight="1">
      <c r="A206" s="150">
        <v>25</v>
      </c>
      <c r="B206" s="142" t="s">
        <v>377</v>
      </c>
      <c r="C206" s="142"/>
      <c r="D206" s="142"/>
      <c r="E206" s="142"/>
      <c r="F206" s="142"/>
      <c r="G206" s="142"/>
      <c r="H206" s="142"/>
      <c r="I206" s="142"/>
      <c r="J206" s="142"/>
      <c r="K206" s="142"/>
    </row>
    <row r="207" spans="1:11" ht="4.5" customHeight="1">
      <c r="A207" s="150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</row>
    <row r="208" spans="1:30" ht="15.75" customHeight="1">
      <c r="A208" s="150"/>
      <c r="B208" s="142"/>
      <c r="O208" s="371" t="s">
        <v>358</v>
      </c>
      <c r="P208" s="395"/>
      <c r="Q208" s="395"/>
      <c r="R208" s="371" t="s">
        <v>359</v>
      </c>
      <c r="S208" s="395"/>
      <c r="T208" s="399" t="s">
        <v>360</v>
      </c>
      <c r="U208" s="395"/>
      <c r="V208" s="395"/>
      <c r="W208" s="371" t="s">
        <v>361</v>
      </c>
      <c r="X208" s="395"/>
      <c r="Y208" s="371" t="s">
        <v>362</v>
      </c>
      <c r="Z208" s="395"/>
      <c r="AA208" s="395"/>
      <c r="AB208" s="371" t="s">
        <v>363</v>
      </c>
      <c r="AC208" s="395"/>
      <c r="AD208" s="395"/>
    </row>
    <row r="209" spans="1:29" ht="15.75" customHeight="1">
      <c r="A209" s="150"/>
      <c r="B209" s="142" t="s">
        <v>373</v>
      </c>
      <c r="C209" s="142"/>
      <c r="D209" s="142"/>
      <c r="E209" s="142"/>
      <c r="K209" s="171" t="s">
        <v>152</v>
      </c>
      <c r="L209" s="171" t="s">
        <v>152</v>
      </c>
      <c r="M209" s="171" t="s">
        <v>152</v>
      </c>
      <c r="N209" s="171" t="s">
        <v>152</v>
      </c>
      <c r="P209" s="196">
        <v>1</v>
      </c>
      <c r="Q209" s="171"/>
      <c r="R209" s="400">
        <v>2</v>
      </c>
      <c r="S209" s="364"/>
      <c r="T209" s="171"/>
      <c r="U209" s="196">
        <v>3</v>
      </c>
      <c r="V209" s="171"/>
      <c r="W209" s="400">
        <v>4</v>
      </c>
      <c r="X209" s="364"/>
      <c r="Y209" s="171"/>
      <c r="Z209" s="196">
        <v>5</v>
      </c>
      <c r="AA209" s="171"/>
      <c r="AB209" s="171"/>
      <c r="AC209" s="196">
        <v>9</v>
      </c>
    </row>
    <row r="210" spans="1:29" ht="15.75" customHeight="1">
      <c r="A210" s="150"/>
      <c r="B210" s="142" t="s">
        <v>378</v>
      </c>
      <c r="C210" s="142"/>
      <c r="D210" s="142"/>
      <c r="E210" s="142"/>
      <c r="K210" s="171" t="s">
        <v>152</v>
      </c>
      <c r="L210" s="171" t="s">
        <v>152</v>
      </c>
      <c r="M210" s="171" t="s">
        <v>152</v>
      </c>
      <c r="N210" s="171" t="s">
        <v>152</v>
      </c>
      <c r="P210" s="196">
        <v>1</v>
      </c>
      <c r="Q210" s="171"/>
      <c r="R210" s="400">
        <v>2</v>
      </c>
      <c r="S210" s="364"/>
      <c r="T210" s="171"/>
      <c r="U210" s="196">
        <v>3</v>
      </c>
      <c r="V210" s="171"/>
      <c r="W210" s="400">
        <v>4</v>
      </c>
      <c r="X210" s="364"/>
      <c r="Y210" s="171"/>
      <c r="Z210" s="196">
        <v>5</v>
      </c>
      <c r="AA210" s="171"/>
      <c r="AB210" s="171"/>
      <c r="AC210" s="196">
        <v>9</v>
      </c>
    </row>
    <row r="211" spans="1:29" ht="15.75" customHeight="1">
      <c r="A211" s="150"/>
      <c r="B211" s="142" t="s">
        <v>379</v>
      </c>
      <c r="C211" s="142"/>
      <c r="D211" s="142"/>
      <c r="E211" s="142"/>
      <c r="L211" s="171" t="s">
        <v>152</v>
      </c>
      <c r="M211" s="171" t="s">
        <v>152</v>
      </c>
      <c r="N211" s="171" t="s">
        <v>152</v>
      </c>
      <c r="P211" s="196">
        <v>1</v>
      </c>
      <c r="Q211" s="171"/>
      <c r="R211" s="400">
        <v>2</v>
      </c>
      <c r="S211" s="364"/>
      <c r="T211" s="171"/>
      <c r="U211" s="196">
        <v>3</v>
      </c>
      <c r="V211" s="171"/>
      <c r="W211" s="400">
        <v>4</v>
      </c>
      <c r="X211" s="364"/>
      <c r="Y211" s="171"/>
      <c r="Z211" s="196">
        <v>5</v>
      </c>
      <c r="AA211" s="171"/>
      <c r="AB211" s="171"/>
      <c r="AC211" s="196">
        <v>9</v>
      </c>
    </row>
    <row r="212" spans="1:29" ht="15.75" customHeight="1">
      <c r="A212" s="150"/>
      <c r="B212" s="142" t="s">
        <v>375</v>
      </c>
      <c r="C212" s="142"/>
      <c r="D212" s="142"/>
      <c r="E212" s="142"/>
      <c r="M212" s="171" t="s">
        <v>152</v>
      </c>
      <c r="N212" s="171" t="s">
        <v>152</v>
      </c>
      <c r="P212" s="196">
        <v>1</v>
      </c>
      <c r="Q212" s="171"/>
      <c r="R212" s="400">
        <v>2</v>
      </c>
      <c r="S212" s="364"/>
      <c r="T212" s="171"/>
      <c r="U212" s="196">
        <v>3</v>
      </c>
      <c r="V212" s="171"/>
      <c r="W212" s="400">
        <v>4</v>
      </c>
      <c r="X212" s="364"/>
      <c r="Y212" s="171"/>
      <c r="Z212" s="196">
        <v>5</v>
      </c>
      <c r="AA212" s="171"/>
      <c r="AB212" s="171"/>
      <c r="AC212" s="196">
        <v>9</v>
      </c>
    </row>
    <row r="213" spans="1:29" ht="15.75" customHeight="1">
      <c r="A213" s="150"/>
      <c r="B213" s="142" t="s">
        <v>380</v>
      </c>
      <c r="C213" s="142"/>
      <c r="D213" s="142"/>
      <c r="E213" s="142"/>
      <c r="L213" s="171" t="s">
        <v>152</v>
      </c>
      <c r="M213" s="171" t="s">
        <v>152</v>
      </c>
      <c r="N213" s="171" t="s">
        <v>152</v>
      </c>
      <c r="P213" s="196">
        <v>1</v>
      </c>
      <c r="Q213" s="171"/>
      <c r="R213" s="400">
        <v>2</v>
      </c>
      <c r="S213" s="364"/>
      <c r="T213" s="171"/>
      <c r="U213" s="196">
        <v>3</v>
      </c>
      <c r="V213" s="171"/>
      <c r="W213" s="400">
        <v>4</v>
      </c>
      <c r="X213" s="364"/>
      <c r="Y213" s="171"/>
      <c r="Z213" s="196">
        <v>5</v>
      </c>
      <c r="AA213" s="171"/>
      <c r="AB213" s="171"/>
      <c r="AC213" s="196">
        <v>9</v>
      </c>
    </row>
    <row r="214" spans="1:29" ht="15.75" customHeight="1">
      <c r="A214" s="150"/>
      <c r="B214" s="142" t="s">
        <v>376</v>
      </c>
      <c r="C214" s="142"/>
      <c r="D214" s="142"/>
      <c r="E214" s="142"/>
      <c r="I214" s="171" t="s">
        <v>152</v>
      </c>
      <c r="J214" s="171" t="s">
        <v>152</v>
      </c>
      <c r="K214" s="171" t="s">
        <v>152</v>
      </c>
      <c r="L214" s="171" t="s">
        <v>152</v>
      </c>
      <c r="M214" s="171" t="s">
        <v>152</v>
      </c>
      <c r="N214" s="171" t="s">
        <v>152</v>
      </c>
      <c r="P214" s="196">
        <v>1</v>
      </c>
      <c r="Q214" s="171"/>
      <c r="R214" s="400">
        <v>2</v>
      </c>
      <c r="S214" s="364"/>
      <c r="T214" s="171"/>
      <c r="U214" s="196">
        <v>3</v>
      </c>
      <c r="V214" s="171"/>
      <c r="W214" s="400">
        <v>4</v>
      </c>
      <c r="X214" s="364"/>
      <c r="Y214" s="171"/>
      <c r="Z214" s="196">
        <v>5</v>
      </c>
      <c r="AA214" s="171"/>
      <c r="AB214" s="171"/>
      <c r="AC214" s="196" t="s">
        <v>144</v>
      </c>
    </row>
    <row r="215" spans="1:11" ht="9.75" customHeight="1">
      <c r="A215" s="150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</row>
    <row r="216" spans="1:27" ht="15.75" customHeight="1">
      <c r="A216" s="166" t="s">
        <v>381</v>
      </c>
      <c r="B216" s="166" t="s">
        <v>382</v>
      </c>
      <c r="C216" s="142"/>
      <c r="D216" s="142"/>
      <c r="E216" s="142"/>
      <c r="F216" s="142"/>
      <c r="G216" s="142"/>
      <c r="V216" s="142" t="s">
        <v>256</v>
      </c>
      <c r="Y216" s="142" t="s">
        <v>383</v>
      </c>
      <c r="Z216" s="142"/>
      <c r="AA216" s="142"/>
    </row>
    <row r="217" spans="1:22" ht="15.75" customHeight="1">
      <c r="A217" s="150"/>
      <c r="B217" s="156" t="s">
        <v>384</v>
      </c>
      <c r="C217" s="154"/>
      <c r="D217" s="154"/>
      <c r="E217" s="154"/>
      <c r="F217" s="154"/>
      <c r="G217" s="154"/>
      <c r="I217" s="154"/>
      <c r="J217" s="142"/>
      <c r="K217" s="142"/>
      <c r="V217" s="168" t="s">
        <v>385</v>
      </c>
    </row>
    <row r="218" spans="1:11" ht="7.5" customHeight="1">
      <c r="A218" s="150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</row>
    <row r="219" spans="1:30" ht="15.75" customHeight="1">
      <c r="A219" s="150"/>
      <c r="B219" s="143" t="s">
        <v>386</v>
      </c>
      <c r="C219" s="142"/>
      <c r="D219" s="142"/>
      <c r="E219" s="142"/>
      <c r="F219" s="142"/>
      <c r="G219" s="142"/>
      <c r="H219" s="142"/>
      <c r="I219" s="142"/>
      <c r="J219" s="142"/>
      <c r="K219" s="142"/>
      <c r="X219" s="172">
        <v>1</v>
      </c>
      <c r="Y219" s="172">
        <v>2</v>
      </c>
      <c r="Z219" s="172">
        <v>3</v>
      </c>
      <c r="AB219" s="144"/>
      <c r="AC219" s="144"/>
      <c r="AD219" s="236"/>
    </row>
    <row r="220" spans="1:11" ht="15.75" customHeight="1">
      <c r="A220" s="150"/>
      <c r="B220" s="156" t="s">
        <v>387</v>
      </c>
      <c r="C220" s="142"/>
      <c r="D220" s="142"/>
      <c r="E220" s="142"/>
      <c r="F220" s="142"/>
      <c r="G220" s="142"/>
      <c r="H220" s="142"/>
      <c r="I220" s="142"/>
      <c r="J220" s="142"/>
      <c r="K220" s="142"/>
    </row>
    <row r="221" spans="1:11" ht="8.25" customHeight="1">
      <c r="A221" s="150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</row>
    <row r="222" spans="1:11" ht="15" customHeight="1">
      <c r="A222" s="150"/>
      <c r="B222" s="210" t="s">
        <v>388</v>
      </c>
      <c r="C222" s="142"/>
      <c r="D222" s="142"/>
      <c r="E222" s="142"/>
      <c r="F222" s="142"/>
      <c r="G222" s="142"/>
      <c r="H222" s="142"/>
      <c r="I222" s="142"/>
      <c r="J222" s="142"/>
      <c r="K222" s="142"/>
    </row>
    <row r="223" spans="1:15" ht="15" customHeight="1">
      <c r="A223" s="150"/>
      <c r="B223" s="251" t="s">
        <v>389</v>
      </c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165"/>
      <c r="N223" s="165"/>
      <c r="O223" s="165"/>
    </row>
    <row r="224" spans="1:15" ht="12.75" customHeight="1">
      <c r="A224" s="150"/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M224" s="165"/>
      <c r="N224" s="165"/>
      <c r="O224" s="165"/>
    </row>
    <row r="225" spans="1:11" ht="15.75" customHeight="1">
      <c r="A225" s="150"/>
      <c r="B225" s="143" t="s">
        <v>390</v>
      </c>
      <c r="C225" s="142"/>
      <c r="D225" s="142"/>
      <c r="E225" s="142"/>
      <c r="F225" s="142"/>
      <c r="G225" s="142"/>
      <c r="H225" s="142"/>
      <c r="I225" s="142"/>
      <c r="J225" s="142"/>
      <c r="K225" s="142"/>
    </row>
    <row r="226" spans="1:11" ht="15.75" customHeight="1">
      <c r="A226" s="150"/>
      <c r="B226" s="153" t="s">
        <v>391</v>
      </c>
      <c r="C226" s="153"/>
      <c r="D226" s="153"/>
      <c r="E226" s="153"/>
      <c r="F226" s="153"/>
      <c r="G226" s="153"/>
      <c r="H226" s="153"/>
      <c r="I226" s="153"/>
      <c r="J226" s="142"/>
      <c r="K226" s="142"/>
    </row>
    <row r="227" spans="1:23" ht="15.75" customHeight="1">
      <c r="A227" s="150"/>
      <c r="B227" s="143"/>
      <c r="C227" s="142"/>
      <c r="J227" s="142"/>
      <c r="K227" s="142"/>
      <c r="O227" s="371" t="s">
        <v>392</v>
      </c>
      <c r="P227" s="395"/>
      <c r="Q227" s="395"/>
      <c r="R227" s="371" t="s">
        <v>393</v>
      </c>
      <c r="S227" s="395"/>
      <c r="T227" s="395"/>
      <c r="U227" s="371" t="s">
        <v>394</v>
      </c>
      <c r="V227" s="395"/>
      <c r="W227" s="395"/>
    </row>
    <row r="228" spans="1:23" ht="11.25" customHeight="1">
      <c r="A228" s="150"/>
      <c r="B228" s="143"/>
      <c r="C228" s="142"/>
      <c r="J228" s="142"/>
      <c r="K228" s="142"/>
      <c r="O228" s="396" t="s">
        <v>395</v>
      </c>
      <c r="P228" s="403"/>
      <c r="Q228" s="403"/>
      <c r="R228" s="396" t="s">
        <v>396</v>
      </c>
      <c r="S228" s="403"/>
      <c r="T228" s="403"/>
      <c r="U228" s="396" t="s">
        <v>397</v>
      </c>
      <c r="V228" s="403"/>
      <c r="W228" s="403"/>
    </row>
    <row r="229" spans="1:22" ht="15.75" customHeight="1">
      <c r="A229" s="150"/>
      <c r="B229" s="143" t="s">
        <v>398</v>
      </c>
      <c r="C229" s="142"/>
      <c r="D229" s="142"/>
      <c r="H229" s="142"/>
      <c r="I229" s="142"/>
      <c r="J229" s="142"/>
      <c r="K229" s="142"/>
      <c r="M229" s="171" t="s">
        <v>152</v>
      </c>
      <c r="N229" s="171" t="s">
        <v>152</v>
      </c>
      <c r="P229" s="196">
        <v>1</v>
      </c>
      <c r="S229" s="196">
        <v>2</v>
      </c>
      <c r="V229" s="196">
        <v>3</v>
      </c>
    </row>
    <row r="230" spans="1:22" ht="15.75" customHeight="1">
      <c r="A230" s="150"/>
      <c r="B230" s="142" t="s">
        <v>399</v>
      </c>
      <c r="C230" s="142"/>
      <c r="D230" s="142"/>
      <c r="H230" s="142"/>
      <c r="I230" s="171" t="s">
        <v>152</v>
      </c>
      <c r="J230" s="171" t="s">
        <v>152</v>
      </c>
      <c r="K230" s="171" t="s">
        <v>152</v>
      </c>
      <c r="L230" s="171" t="s">
        <v>152</v>
      </c>
      <c r="M230" s="171" t="s">
        <v>152</v>
      </c>
      <c r="N230" s="171" t="s">
        <v>152</v>
      </c>
      <c r="P230" s="196">
        <v>1</v>
      </c>
      <c r="S230" s="196">
        <v>2</v>
      </c>
      <c r="V230" s="196">
        <v>3</v>
      </c>
    </row>
    <row r="231" spans="1:22" ht="15.75" customHeight="1">
      <c r="A231" s="150"/>
      <c r="B231" s="142" t="s">
        <v>400</v>
      </c>
      <c r="C231" s="142"/>
      <c r="D231" s="142"/>
      <c r="H231" s="142"/>
      <c r="I231" s="171" t="s">
        <v>152</v>
      </c>
      <c r="J231" s="171" t="s">
        <v>152</v>
      </c>
      <c r="K231" s="171" t="s">
        <v>152</v>
      </c>
      <c r="L231" s="171" t="s">
        <v>152</v>
      </c>
      <c r="M231" s="171" t="s">
        <v>152</v>
      </c>
      <c r="N231" s="171" t="s">
        <v>152</v>
      </c>
      <c r="P231" s="196">
        <v>1</v>
      </c>
      <c r="S231" s="196">
        <v>2</v>
      </c>
      <c r="V231" s="196">
        <v>3</v>
      </c>
    </row>
    <row r="232" spans="1:22" ht="15.75" customHeight="1">
      <c r="A232" s="150"/>
      <c r="B232" s="142" t="s">
        <v>401</v>
      </c>
      <c r="C232" s="142"/>
      <c r="D232" s="142"/>
      <c r="H232" s="142"/>
      <c r="I232" s="142"/>
      <c r="J232" s="142"/>
      <c r="K232" s="142"/>
      <c r="N232" s="171" t="s">
        <v>152</v>
      </c>
      <c r="P232" s="196">
        <v>1</v>
      </c>
      <c r="S232" s="196">
        <v>2</v>
      </c>
      <c r="V232" s="196">
        <v>3</v>
      </c>
    </row>
    <row r="233" spans="1:22" ht="15.75" customHeight="1">
      <c r="A233" s="150"/>
      <c r="B233" s="142" t="s">
        <v>402</v>
      </c>
      <c r="C233" s="142"/>
      <c r="D233" s="142"/>
      <c r="H233" s="142"/>
      <c r="I233" s="142"/>
      <c r="J233" s="142"/>
      <c r="K233" s="142"/>
      <c r="L233" s="171" t="s">
        <v>152</v>
      </c>
      <c r="M233" s="171" t="s">
        <v>152</v>
      </c>
      <c r="N233" s="171" t="s">
        <v>152</v>
      </c>
      <c r="P233" s="196">
        <v>1</v>
      </c>
      <c r="S233" s="196">
        <v>2</v>
      </c>
      <c r="V233" s="196">
        <v>3</v>
      </c>
    </row>
    <row r="234" spans="1:22" ht="15.75" customHeight="1">
      <c r="A234" s="150"/>
      <c r="B234" s="142" t="s">
        <v>403</v>
      </c>
      <c r="C234" s="142"/>
      <c r="D234" s="142"/>
      <c r="H234" s="142"/>
      <c r="I234" s="142"/>
      <c r="J234" s="142"/>
      <c r="K234" s="142"/>
      <c r="L234" s="171" t="s">
        <v>152</v>
      </c>
      <c r="M234" s="171" t="s">
        <v>152</v>
      </c>
      <c r="N234" s="171" t="s">
        <v>152</v>
      </c>
      <c r="P234" s="196">
        <v>1</v>
      </c>
      <c r="S234" s="196">
        <v>2</v>
      </c>
      <c r="V234" s="196">
        <v>3</v>
      </c>
    </row>
    <row r="235" spans="1:22" ht="15.75" customHeight="1">
      <c r="A235" s="150"/>
      <c r="B235" s="142" t="s">
        <v>404</v>
      </c>
      <c r="C235" s="142"/>
      <c r="D235" s="142"/>
      <c r="H235" s="142"/>
      <c r="I235" s="142"/>
      <c r="J235" s="142"/>
      <c r="K235" s="171" t="s">
        <v>152</v>
      </c>
      <c r="L235" s="171" t="s">
        <v>152</v>
      </c>
      <c r="M235" s="171" t="s">
        <v>152</v>
      </c>
      <c r="N235" s="171" t="s">
        <v>152</v>
      </c>
      <c r="P235" s="196">
        <v>1</v>
      </c>
      <c r="S235" s="196">
        <v>2</v>
      </c>
      <c r="V235" s="196">
        <v>3</v>
      </c>
    </row>
    <row r="236" spans="1:22" ht="15.75" customHeight="1">
      <c r="A236" s="150"/>
      <c r="B236" s="142" t="s">
        <v>405</v>
      </c>
      <c r="C236" s="142"/>
      <c r="D236" s="142"/>
      <c r="H236" s="142"/>
      <c r="I236" s="142"/>
      <c r="J236" s="142"/>
      <c r="K236" s="142"/>
      <c r="L236" s="171" t="s">
        <v>152</v>
      </c>
      <c r="M236" s="171" t="s">
        <v>152</v>
      </c>
      <c r="N236" s="171" t="s">
        <v>152</v>
      </c>
      <c r="P236" s="196">
        <v>1</v>
      </c>
      <c r="S236" s="196">
        <v>2</v>
      </c>
      <c r="V236" s="196">
        <v>3</v>
      </c>
    </row>
    <row r="237" spans="1:11" ht="12.75">
      <c r="A237" s="150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1:11" ht="12.75">
      <c r="A238" s="150">
        <v>27</v>
      </c>
      <c r="B238" s="142" t="s">
        <v>406</v>
      </c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1:11" ht="5.25" customHeight="1">
      <c r="A239" s="150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</row>
    <row r="240" spans="1:17" ht="12.75">
      <c r="A240" s="150"/>
      <c r="B240" s="142"/>
      <c r="C240" s="371" t="s">
        <v>38</v>
      </c>
      <c r="D240" s="395"/>
      <c r="E240" s="395"/>
      <c r="F240" s="395"/>
      <c r="G240" s="395"/>
      <c r="H240" s="395"/>
      <c r="J240" s="367" t="s">
        <v>56</v>
      </c>
      <c r="K240" s="395"/>
      <c r="L240" s="395"/>
      <c r="M240" s="395"/>
      <c r="N240" s="160"/>
      <c r="O240" s="166" t="s">
        <v>55</v>
      </c>
      <c r="P240" s="142"/>
      <c r="Q240" s="142"/>
    </row>
    <row r="241" spans="1:21" ht="12.75">
      <c r="A241" s="150"/>
      <c r="B241" s="153"/>
      <c r="C241" s="156" t="s">
        <v>407</v>
      </c>
      <c r="J241" s="156" t="s">
        <v>408</v>
      </c>
      <c r="O241" s="156" t="s">
        <v>409</v>
      </c>
      <c r="R241" s="153"/>
      <c r="S241" s="142"/>
      <c r="T241" s="142"/>
      <c r="U241" s="142"/>
    </row>
    <row r="242" spans="1:17" ht="16.5" customHeight="1">
      <c r="A242" s="150"/>
      <c r="B242" s="142"/>
      <c r="C242" s="142"/>
      <c r="E242" s="196">
        <v>1</v>
      </c>
      <c r="G242" s="142"/>
      <c r="H242" s="142"/>
      <c r="I242" s="142"/>
      <c r="J242" s="142"/>
      <c r="K242" s="196">
        <v>2</v>
      </c>
      <c r="Q242" s="252">
        <v>3</v>
      </c>
    </row>
    <row r="243" spans="1:11" ht="6.75" customHeight="1">
      <c r="A243" s="150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</row>
    <row r="244" spans="1:21" ht="12.75">
      <c r="A244" s="150">
        <v>28</v>
      </c>
      <c r="B244" s="142" t="s">
        <v>410</v>
      </c>
      <c r="C244" s="142"/>
      <c r="D244" s="196"/>
      <c r="E244" s="196"/>
      <c r="F244" s="252"/>
      <c r="G244" s="142"/>
      <c r="K244" s="142"/>
      <c r="Q244" s="142" t="s">
        <v>256</v>
      </c>
      <c r="T244" s="142" t="s">
        <v>383</v>
      </c>
      <c r="U244" s="142"/>
    </row>
    <row r="245" spans="1:11" ht="12.75">
      <c r="A245" s="150"/>
      <c r="B245" s="164" t="s">
        <v>411</v>
      </c>
      <c r="C245" s="142"/>
      <c r="D245" s="196"/>
      <c r="E245" s="196"/>
      <c r="F245" s="252"/>
      <c r="G245" s="142"/>
      <c r="H245" s="142"/>
      <c r="I245" s="142"/>
      <c r="J245" s="142"/>
      <c r="K245" s="142"/>
    </row>
    <row r="246" spans="1:27" ht="12.75">
      <c r="A246" s="150"/>
      <c r="B246" s="142" t="s">
        <v>412</v>
      </c>
      <c r="C246" s="142"/>
      <c r="D246" s="196"/>
      <c r="E246" s="196"/>
      <c r="F246" s="252"/>
      <c r="G246" s="142"/>
      <c r="K246" s="142"/>
      <c r="W246" s="142" t="s">
        <v>256</v>
      </c>
      <c r="Z246" s="142" t="s">
        <v>383</v>
      </c>
      <c r="AA246" s="142"/>
    </row>
    <row r="247" spans="1:11" ht="12.75">
      <c r="A247" s="150"/>
      <c r="B247" s="164" t="s">
        <v>413</v>
      </c>
      <c r="C247" s="142"/>
      <c r="D247" s="196"/>
      <c r="E247" s="196"/>
      <c r="F247" s="252"/>
      <c r="G247" s="142"/>
      <c r="H247" s="142"/>
      <c r="I247" s="142"/>
      <c r="J247" s="142"/>
      <c r="K247" s="142"/>
    </row>
    <row r="248" spans="1:11" ht="4.5" customHeight="1">
      <c r="A248" s="150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</row>
    <row r="249" spans="1:11" ht="15.75">
      <c r="A249" s="150"/>
      <c r="B249" s="151" t="s">
        <v>414</v>
      </c>
      <c r="C249" s="142"/>
      <c r="D249" s="142"/>
      <c r="E249" s="142"/>
      <c r="F249" s="142"/>
      <c r="G249" s="142"/>
      <c r="H249" s="142"/>
      <c r="I249" s="142"/>
      <c r="J249" s="142"/>
      <c r="K249" s="142"/>
    </row>
    <row r="250" spans="1:11" ht="5.25" customHeight="1">
      <c r="A250" s="150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</row>
    <row r="251" spans="1:11" ht="15.75" customHeight="1">
      <c r="A251" s="150">
        <v>29</v>
      </c>
      <c r="B251" s="142" t="s">
        <v>415</v>
      </c>
      <c r="C251" s="142"/>
      <c r="D251" s="142"/>
      <c r="E251" s="142"/>
      <c r="F251" s="142"/>
      <c r="G251" s="142"/>
      <c r="H251" s="142"/>
      <c r="I251" s="142"/>
      <c r="J251" s="142"/>
      <c r="K251" s="142"/>
    </row>
    <row r="252" spans="1:11" ht="15.75" customHeight="1">
      <c r="A252" s="150"/>
      <c r="B252" s="253" t="s">
        <v>416</v>
      </c>
      <c r="C252" s="154"/>
      <c r="D252" s="154"/>
      <c r="E252" s="154"/>
      <c r="F252" s="154"/>
      <c r="G252" s="154"/>
      <c r="H252" s="154"/>
      <c r="I252" s="154"/>
      <c r="J252" s="142"/>
      <c r="K252" s="142"/>
    </row>
    <row r="253" spans="1:30" ht="15.75" customHeight="1">
      <c r="A253" s="150"/>
      <c r="B253" s="150" t="s">
        <v>417</v>
      </c>
      <c r="C253" s="170"/>
      <c r="D253" s="142"/>
      <c r="F253" s="142"/>
      <c r="G253" s="142"/>
      <c r="H253" s="142"/>
      <c r="I253" s="142"/>
      <c r="J253" s="142"/>
      <c r="K253" s="142"/>
      <c r="M253" s="144"/>
      <c r="N253" s="144"/>
      <c r="O253" s="236"/>
      <c r="P253" s="150" t="s">
        <v>418</v>
      </c>
      <c r="AB253" s="144"/>
      <c r="AC253" s="144"/>
      <c r="AD253" s="236"/>
    </row>
    <row r="254" spans="1:30" ht="4.5" customHeight="1">
      <c r="A254" s="150"/>
      <c r="B254" s="150"/>
      <c r="C254" s="170"/>
      <c r="D254" s="142"/>
      <c r="F254" s="142"/>
      <c r="G254" s="142"/>
      <c r="H254" s="142"/>
      <c r="I254" s="142"/>
      <c r="J254" s="142"/>
      <c r="K254" s="142"/>
      <c r="M254" s="142"/>
      <c r="N254" s="142"/>
      <c r="O254" s="168"/>
      <c r="P254" s="150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68"/>
    </row>
    <row r="255" spans="1:30" ht="15.75" customHeight="1">
      <c r="A255" s="150"/>
      <c r="B255" s="150" t="s">
        <v>419</v>
      </c>
      <c r="C255" s="142"/>
      <c r="D255" s="142"/>
      <c r="F255" s="142"/>
      <c r="G255" s="142"/>
      <c r="H255" s="142"/>
      <c r="I255" s="142"/>
      <c r="J255" s="142"/>
      <c r="K255" s="142"/>
      <c r="M255" s="144"/>
      <c r="N255" s="144"/>
      <c r="O255" s="236"/>
      <c r="P255" s="150" t="s">
        <v>420</v>
      </c>
      <c r="AB255" s="144"/>
      <c r="AC255" s="144"/>
      <c r="AD255" s="236"/>
    </row>
    <row r="256" spans="1:30" ht="4.5" customHeight="1">
      <c r="A256" s="150"/>
      <c r="B256" s="150"/>
      <c r="C256" s="142"/>
      <c r="D256" s="142"/>
      <c r="F256" s="142"/>
      <c r="G256" s="142"/>
      <c r="H256" s="142"/>
      <c r="I256" s="142"/>
      <c r="J256" s="142"/>
      <c r="K256" s="142"/>
      <c r="L256" s="142"/>
      <c r="M256" s="254"/>
      <c r="N256" s="254"/>
      <c r="O256" s="255"/>
      <c r="P256" s="150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254"/>
      <c r="AC256" s="254"/>
      <c r="AD256" s="255"/>
    </row>
    <row r="257" spans="1:30" ht="15.75" customHeight="1">
      <c r="A257" s="150"/>
      <c r="B257" s="150" t="s">
        <v>421</v>
      </c>
      <c r="C257" s="142"/>
      <c r="D257" s="142"/>
      <c r="F257" s="142"/>
      <c r="G257" s="142"/>
      <c r="H257" s="142"/>
      <c r="I257" s="142"/>
      <c r="J257" s="142"/>
      <c r="K257" s="142"/>
      <c r="M257" s="144"/>
      <c r="N257" s="144"/>
      <c r="O257" s="236"/>
      <c r="P257" s="150" t="s">
        <v>422</v>
      </c>
      <c r="AB257" s="144"/>
      <c r="AC257" s="144"/>
      <c r="AD257" s="236"/>
    </row>
    <row r="258" spans="1:30" ht="4.5" customHeight="1">
      <c r="A258" s="150"/>
      <c r="B258" s="150"/>
      <c r="C258" s="142"/>
      <c r="D258" s="142"/>
      <c r="F258" s="142"/>
      <c r="G258" s="142"/>
      <c r="H258" s="142"/>
      <c r="I258" s="142"/>
      <c r="J258" s="142"/>
      <c r="K258" s="142"/>
      <c r="M258" s="254"/>
      <c r="N258" s="254"/>
      <c r="O258" s="255"/>
      <c r="P258" s="150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254"/>
      <c r="AC258" s="254"/>
      <c r="AD258" s="255"/>
    </row>
    <row r="259" spans="1:30" ht="15.75" customHeight="1">
      <c r="A259" s="150"/>
      <c r="B259" s="150" t="s">
        <v>423</v>
      </c>
      <c r="C259" s="142"/>
      <c r="D259" s="142"/>
      <c r="F259" s="142"/>
      <c r="G259" s="142"/>
      <c r="H259" s="142"/>
      <c r="I259" s="142"/>
      <c r="J259" s="142"/>
      <c r="K259" s="142"/>
      <c r="M259" s="144"/>
      <c r="N259" s="144"/>
      <c r="O259" s="236"/>
      <c r="P259" s="150" t="s">
        <v>424</v>
      </c>
      <c r="AB259" s="144"/>
      <c r="AC259" s="144"/>
      <c r="AD259" s="236"/>
    </row>
    <row r="260" spans="1:11" ht="8.25" customHeight="1">
      <c r="A260" s="150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</row>
    <row r="261" spans="1:11" ht="12.75">
      <c r="A261" s="150">
        <v>30</v>
      </c>
      <c r="B261" s="142" t="s">
        <v>425</v>
      </c>
      <c r="C261" s="142"/>
      <c r="D261" s="142"/>
      <c r="E261" s="142"/>
      <c r="F261" s="142"/>
      <c r="G261" s="142"/>
      <c r="H261" s="142"/>
      <c r="I261" s="142"/>
      <c r="J261" s="142"/>
      <c r="K261" s="142"/>
    </row>
    <row r="262" spans="1:11" ht="12.75">
      <c r="A262" s="150"/>
      <c r="B262" s="153" t="s">
        <v>426</v>
      </c>
      <c r="C262" s="154"/>
      <c r="D262" s="154"/>
      <c r="E262" s="154"/>
      <c r="F262" s="154"/>
      <c r="G262" s="154"/>
      <c r="H262" s="154"/>
      <c r="I262" s="154"/>
      <c r="J262" s="142"/>
      <c r="K262" s="142"/>
    </row>
    <row r="263" spans="1:30" ht="15.75" customHeight="1">
      <c r="A263" s="150"/>
      <c r="B263" s="142" t="s">
        <v>427</v>
      </c>
      <c r="C263" s="142"/>
      <c r="D263" s="142"/>
      <c r="E263" s="142"/>
      <c r="F263" s="142"/>
      <c r="G263" s="142"/>
      <c r="H263" s="142"/>
      <c r="I263" s="142"/>
      <c r="J263" s="142"/>
      <c r="K263" s="142"/>
      <c r="AB263" s="144"/>
      <c r="AC263" s="144"/>
      <c r="AD263" s="236"/>
    </row>
    <row r="264" spans="1:11" ht="19.5" customHeight="1">
      <c r="A264" s="150"/>
      <c r="B264" s="142" t="s">
        <v>428</v>
      </c>
      <c r="C264" s="142"/>
      <c r="D264" s="142"/>
      <c r="E264" s="142"/>
      <c r="F264" s="142"/>
      <c r="G264" s="142"/>
      <c r="H264" s="142"/>
      <c r="I264" s="142"/>
      <c r="J264" s="142"/>
      <c r="K264" s="142"/>
    </row>
    <row r="265" spans="1:30" ht="14.25" customHeight="1">
      <c r="A265" s="150"/>
      <c r="B265" s="142" t="s">
        <v>429</v>
      </c>
      <c r="C265" s="142"/>
      <c r="D265" s="142"/>
      <c r="E265" s="142"/>
      <c r="F265" s="142"/>
      <c r="G265" s="142"/>
      <c r="H265" s="142"/>
      <c r="I265" s="142"/>
      <c r="J265" s="142"/>
      <c r="K265" s="142"/>
      <c r="AB265" s="144"/>
      <c r="AC265" s="144"/>
      <c r="AD265" s="236"/>
    </row>
    <row r="266" spans="1:11" ht="19.5" customHeight="1">
      <c r="A266" s="150"/>
      <c r="B266" s="142" t="s">
        <v>428</v>
      </c>
      <c r="C266" s="142"/>
      <c r="D266" s="142"/>
      <c r="E266" s="142"/>
      <c r="F266" s="142"/>
      <c r="G266" s="142"/>
      <c r="H266" s="142"/>
      <c r="I266" s="142"/>
      <c r="J266" s="142"/>
      <c r="K266" s="142"/>
    </row>
    <row r="267" spans="1:11" ht="12.75">
      <c r="A267" s="150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</row>
    <row r="268" spans="1:11" ht="12.75">
      <c r="A268" s="150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</row>
    <row r="269" spans="1:11" ht="12.75">
      <c r="A269" s="150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</row>
    <row r="270" spans="1:11" ht="12.75">
      <c r="A270" s="150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</row>
    <row r="271" spans="1:11" ht="12.75">
      <c r="A271" s="150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</row>
    <row r="272" spans="1:11" ht="12.75">
      <c r="A272" s="150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</row>
    <row r="273" spans="1:11" ht="12.75">
      <c r="A273" s="150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</row>
    <row r="274" spans="1:11" ht="12.75">
      <c r="A274" s="150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</row>
    <row r="275" spans="1:11" ht="12.75">
      <c r="A275" s="150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</row>
    <row r="276" spans="1:11" ht="12.75">
      <c r="A276" s="150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</row>
    <row r="277" spans="1:11" ht="12.75">
      <c r="A277" s="150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</row>
    <row r="278" spans="1:11" ht="12.75">
      <c r="A278" s="150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</row>
    <row r="279" spans="1:11" ht="12.75">
      <c r="A279" s="150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</row>
    <row r="280" spans="1:11" ht="12.75">
      <c r="A280" s="150"/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</row>
    <row r="281" spans="1:11" ht="12.75">
      <c r="A281" s="150"/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</row>
    <row r="282" spans="1:11" ht="12.75">
      <c r="A282" s="150"/>
      <c r="B282" s="142"/>
      <c r="C282" s="142"/>
      <c r="D282" s="142"/>
      <c r="E282" s="142"/>
      <c r="F282" s="142"/>
      <c r="G282" s="142"/>
      <c r="H282" s="142"/>
      <c r="I282" s="142"/>
      <c r="J282" s="142"/>
      <c r="K282" s="142"/>
    </row>
    <row r="283" spans="1:11" ht="12.75">
      <c r="A283" s="150"/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</row>
    <row r="284" spans="1:11" ht="12.75">
      <c r="A284" s="150"/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</row>
    <row r="285" spans="1:11" ht="12.75">
      <c r="A285" s="150"/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</row>
    <row r="286" spans="1:11" ht="12.75">
      <c r="A286" s="150"/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</row>
    <row r="287" spans="1:11" ht="12.75">
      <c r="A287" s="150"/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</row>
    <row r="288" spans="1:11" ht="12.75">
      <c r="A288" s="150"/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</row>
    <row r="289" spans="1:11" ht="12.75">
      <c r="A289" s="150"/>
      <c r="B289" s="142"/>
      <c r="C289" s="142"/>
      <c r="D289" s="142"/>
      <c r="E289" s="142"/>
      <c r="F289" s="142"/>
      <c r="G289" s="142"/>
      <c r="H289" s="142"/>
      <c r="I289" s="142"/>
      <c r="J289" s="142"/>
      <c r="K289" s="142"/>
    </row>
    <row r="290" spans="1:11" ht="12.75">
      <c r="A290" s="150"/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</row>
    <row r="291" spans="1:11" ht="12.75">
      <c r="A291" s="150"/>
      <c r="B291" s="142"/>
      <c r="C291" s="142"/>
      <c r="D291" s="142"/>
      <c r="E291" s="142"/>
      <c r="F291" s="142"/>
      <c r="G291" s="142"/>
      <c r="H291" s="142"/>
      <c r="I291" s="142"/>
      <c r="J291" s="142"/>
      <c r="K291" s="142"/>
    </row>
    <row r="292" spans="1:11" ht="12.75">
      <c r="A292" s="150"/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</row>
    <row r="293" spans="1:11" ht="12.75">
      <c r="A293" s="150"/>
      <c r="B293" s="142"/>
      <c r="C293" s="142"/>
      <c r="D293" s="142"/>
      <c r="E293" s="142"/>
      <c r="F293" s="142"/>
      <c r="G293" s="142"/>
      <c r="H293" s="142"/>
      <c r="I293" s="142"/>
      <c r="J293" s="142"/>
      <c r="K293" s="142"/>
    </row>
    <row r="294" spans="1:11" ht="12.75">
      <c r="A294" s="150"/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</row>
    <row r="295" spans="1:11" ht="12.75">
      <c r="A295" s="150"/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</row>
    <row r="296" spans="1:11" ht="12.75">
      <c r="A296" s="150"/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</row>
    <row r="297" spans="1:11" ht="12.75">
      <c r="A297" s="150"/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</row>
    <row r="298" spans="1:11" ht="12.75">
      <c r="A298" s="150"/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</row>
    <row r="299" spans="1:11" ht="12.75">
      <c r="A299" s="150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</row>
    <row r="300" spans="1:11" ht="12.75">
      <c r="A300" s="150"/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</row>
    <row r="301" spans="1:11" ht="12.75">
      <c r="A301" s="150"/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</row>
    <row r="302" spans="1:11" ht="12.75">
      <c r="A302" s="150"/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</row>
    <row r="303" spans="1:11" ht="12.75">
      <c r="A303" s="150"/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</row>
    <row r="304" spans="1:11" ht="12.75">
      <c r="A304" s="150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</row>
    <row r="305" spans="1:11" ht="12.75">
      <c r="A305" s="150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</row>
    <row r="306" spans="1:11" ht="12.75">
      <c r="A306" s="150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</row>
    <row r="307" spans="1:11" ht="12.75">
      <c r="A307" s="150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</row>
    <row r="308" spans="1:11" ht="12.75">
      <c r="A308" s="150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</row>
    <row r="309" spans="1:11" ht="12.75">
      <c r="A309" s="150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</row>
    <row r="310" spans="1:11" ht="12.75">
      <c r="A310" s="150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</row>
    <row r="311" spans="1:11" ht="12.75">
      <c r="A311" s="150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</row>
    <row r="312" spans="1:11" ht="12.75">
      <c r="A312" s="150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</row>
    <row r="313" spans="1:11" ht="12.75">
      <c r="A313" s="150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</row>
    <row r="314" spans="1:11" ht="12.75">
      <c r="A314" s="150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</row>
    <row r="315" spans="1:11" ht="12.75">
      <c r="A315" s="150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</row>
    <row r="316" spans="1:11" ht="12.75">
      <c r="A316" s="150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</row>
    <row r="317" spans="1:11" ht="12.75">
      <c r="A317" s="150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</row>
    <row r="318" spans="1:11" ht="12.75">
      <c r="A318" s="150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</row>
    <row r="319" spans="1:11" ht="12.75">
      <c r="A319" s="150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</row>
    <row r="320" spans="1:11" ht="12.75">
      <c r="A320" s="150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</row>
    <row r="321" spans="1:11" ht="12.75">
      <c r="A321" s="150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</row>
    <row r="322" spans="1:11" ht="12.75">
      <c r="A322" s="150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</row>
    <row r="323" spans="1:11" ht="12.75">
      <c r="A323" s="150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</row>
    <row r="324" spans="1:11" ht="12.75">
      <c r="A324" s="150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</row>
    <row r="325" spans="1:11" ht="12.75">
      <c r="A325" s="150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</row>
    <row r="326" spans="1:11" ht="12.75">
      <c r="A326" s="150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</row>
    <row r="327" spans="1:11" ht="12.75">
      <c r="A327" s="150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</row>
    <row r="328" spans="1:11" ht="12.75">
      <c r="A328" s="150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</row>
    <row r="329" spans="1:11" ht="12.75">
      <c r="A329" s="150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</row>
    <row r="330" spans="1:11" ht="12.75">
      <c r="A330" s="150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</row>
    <row r="331" spans="1:11" ht="12.75">
      <c r="A331" s="150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</row>
    <row r="332" spans="1:11" ht="12.75">
      <c r="A332" s="150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</row>
    <row r="333" spans="1:11" ht="12.75">
      <c r="A333" s="150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</row>
  </sheetData>
  <sheetProtection/>
  <mergeCells count="90">
    <mergeCell ref="C240:H240"/>
    <mergeCell ref="J240:M240"/>
    <mergeCell ref="R214:S214"/>
    <mergeCell ref="W214:X214"/>
    <mergeCell ref="O227:Q227"/>
    <mergeCell ref="R227:T227"/>
    <mergeCell ref="U227:W227"/>
    <mergeCell ref="O228:Q228"/>
    <mergeCell ref="R228:T228"/>
    <mergeCell ref="U228:W228"/>
    <mergeCell ref="R211:S211"/>
    <mergeCell ref="W211:X211"/>
    <mergeCell ref="R212:S212"/>
    <mergeCell ref="W212:X212"/>
    <mergeCell ref="R213:S213"/>
    <mergeCell ref="W213:X213"/>
    <mergeCell ref="AB208:AD208"/>
    <mergeCell ref="R209:S209"/>
    <mergeCell ref="W209:X209"/>
    <mergeCell ref="R210:S210"/>
    <mergeCell ref="W210:X210"/>
    <mergeCell ref="O208:Q208"/>
    <mergeCell ref="R208:S208"/>
    <mergeCell ref="T208:V208"/>
    <mergeCell ref="W208:X208"/>
    <mergeCell ref="Y208:AA208"/>
    <mergeCell ref="R202:S202"/>
    <mergeCell ref="W202:X202"/>
    <mergeCell ref="R203:S203"/>
    <mergeCell ref="W203:X203"/>
    <mergeCell ref="R204:S204"/>
    <mergeCell ref="W204:X204"/>
    <mergeCell ref="B199:N199"/>
    <mergeCell ref="R199:S199"/>
    <mergeCell ref="W199:X199"/>
    <mergeCell ref="R201:S201"/>
    <mergeCell ref="W201:X201"/>
    <mergeCell ref="R200:S200"/>
    <mergeCell ref="W200:X200"/>
    <mergeCell ref="R198:S198"/>
    <mergeCell ref="W198:X198"/>
    <mergeCell ref="AB188:AD188"/>
    <mergeCell ref="R189:S189"/>
    <mergeCell ref="W189:X189"/>
    <mergeCell ref="R190:S190"/>
    <mergeCell ref="W190:X190"/>
    <mergeCell ref="R191:S191"/>
    <mergeCell ref="W191:X191"/>
    <mergeCell ref="R192:S192"/>
    <mergeCell ref="W192:X192"/>
    <mergeCell ref="R193:S193"/>
    <mergeCell ref="W193:X193"/>
    <mergeCell ref="R194:S194"/>
    <mergeCell ref="W194:X194"/>
    <mergeCell ref="Y181:Z181"/>
    <mergeCell ref="Y182:Z182"/>
    <mergeCell ref="Y183:Z183"/>
    <mergeCell ref="Y184:Z184"/>
    <mergeCell ref="Y185:Z185"/>
    <mergeCell ref="O188:Q188"/>
    <mergeCell ref="R188:S188"/>
    <mergeCell ref="T188:V188"/>
    <mergeCell ref="W188:X188"/>
    <mergeCell ref="Y188:AA188"/>
    <mergeCell ref="AA178:AC178"/>
    <mergeCell ref="S179:U179"/>
    <mergeCell ref="V179:X179"/>
    <mergeCell ref="Y179:Z179"/>
    <mergeCell ref="AA179:AC179"/>
    <mergeCell ref="Y180:Z180"/>
    <mergeCell ref="B90:F91"/>
    <mergeCell ref="B93:F94"/>
    <mergeCell ref="N93:X94"/>
    <mergeCell ref="S178:U178"/>
    <mergeCell ref="V178:X178"/>
    <mergeCell ref="Y178:Z178"/>
    <mergeCell ref="B62:N62"/>
    <mergeCell ref="AB70:AB72"/>
    <mergeCell ref="AD70:AD72"/>
    <mergeCell ref="B84:F84"/>
    <mergeCell ref="J87:L87"/>
    <mergeCell ref="AB87:AD87"/>
    <mergeCell ref="A1:D1"/>
    <mergeCell ref="B43:I43"/>
    <mergeCell ref="U43:AB43"/>
    <mergeCell ref="A4:AD4"/>
    <mergeCell ref="A5:AD5"/>
    <mergeCell ref="A6:AD6"/>
    <mergeCell ref="X22:AD22"/>
    <mergeCell ref="B42:F42"/>
  </mergeCells>
  <hyperlinks>
    <hyperlink ref="A1:D1" location="CONTENTS!A1" display="Contents"/>
  </hyperlinks>
  <printOptions/>
  <pageMargins left="0.22" right="0.25" top="0.5" bottom="0.5" header="0.3" footer="0.3"/>
  <pageSetup horizontalDpi="600" verticalDpi="600" orientation="portrait" paperSize="9" scale="87" r:id="rId2"/>
  <headerFooter differentFirst="1">
    <firstHeader xml:space="preserve">&amp;C&amp;"Times New Roman,Bold"&amp;14ANNEX </first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109" t="s">
        <v>70</v>
      </c>
      <c r="B1" s="109" t="s">
        <v>83</v>
      </c>
    </row>
    <row r="2" spans="1:2" ht="15.75">
      <c r="A2" s="70" t="s">
        <v>9</v>
      </c>
      <c r="B2" s="108">
        <v>124194</v>
      </c>
    </row>
    <row r="3" spans="1:2" ht="15.75">
      <c r="A3" s="70" t="s">
        <v>13</v>
      </c>
      <c r="B3" s="108">
        <v>68267</v>
      </c>
    </row>
    <row r="4" spans="1:2" ht="15.75">
      <c r="A4" s="70" t="s">
        <v>17</v>
      </c>
      <c r="B4" s="108">
        <v>42648</v>
      </c>
    </row>
    <row r="5" spans="1:2" ht="15.75">
      <c r="A5" s="70" t="s">
        <v>15</v>
      </c>
      <c r="B5" s="108">
        <v>40940</v>
      </c>
    </row>
    <row r="6" spans="1:2" ht="15.75">
      <c r="A6" s="70" t="s">
        <v>11</v>
      </c>
      <c r="B6" s="108">
        <v>31837</v>
      </c>
    </row>
    <row r="7" spans="1:2" ht="15.75">
      <c r="A7" s="70" t="s">
        <v>10</v>
      </c>
      <c r="B7" s="108">
        <v>28829</v>
      </c>
    </row>
    <row r="8" spans="1:2" ht="15.75">
      <c r="A8" s="70" t="s">
        <v>8</v>
      </c>
      <c r="B8" s="108">
        <v>17090</v>
      </c>
    </row>
    <row r="9" spans="1:2" ht="15.75">
      <c r="A9" s="70" t="s">
        <v>12</v>
      </c>
      <c r="B9" s="108">
        <v>14859</v>
      </c>
    </row>
    <row r="10" spans="1:2" ht="15.75">
      <c r="A10" s="70" t="s">
        <v>16</v>
      </c>
      <c r="B10" s="108">
        <v>11989</v>
      </c>
    </row>
    <row r="11" spans="1:2" ht="15.75">
      <c r="A11" s="70" t="s">
        <v>14</v>
      </c>
      <c r="B11" s="108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92" t="s">
        <v>70</v>
      </c>
      <c r="B1" s="92"/>
      <c r="C1" s="92" t="s">
        <v>71</v>
      </c>
    </row>
    <row r="2" spans="1:3" ht="19.5" customHeight="1">
      <c r="A2" s="23" t="s">
        <v>16</v>
      </c>
      <c r="B2" s="6">
        <v>135</v>
      </c>
      <c r="C2" s="43">
        <v>13.5</v>
      </c>
    </row>
    <row r="3" spans="1:3" ht="19.5" customHeight="1">
      <c r="A3" s="23" t="s">
        <v>14</v>
      </c>
      <c r="B3" s="32">
        <v>22</v>
      </c>
      <c r="C3" s="44">
        <v>11.4</v>
      </c>
    </row>
    <row r="4" spans="1:3" ht="19.5" customHeight="1">
      <c r="A4" s="23" t="s">
        <v>10</v>
      </c>
      <c r="B4" s="32">
        <v>330</v>
      </c>
      <c r="C4" s="43">
        <v>11.21</v>
      </c>
    </row>
    <row r="5" spans="1:3" ht="19.5" customHeight="1">
      <c r="A5" s="23" t="s">
        <v>17</v>
      </c>
      <c r="B5" s="32">
        <v>741</v>
      </c>
      <c r="C5" s="43">
        <v>11.2</v>
      </c>
    </row>
    <row r="6" spans="1:3" ht="19.5" customHeight="1">
      <c r="A6" s="23" t="s">
        <v>9</v>
      </c>
      <c r="B6" s="32">
        <v>1198</v>
      </c>
      <c r="C6" s="43">
        <v>11.1</v>
      </c>
    </row>
    <row r="7" spans="1:3" ht="19.5" customHeight="1">
      <c r="A7" s="23" t="s">
        <v>12</v>
      </c>
      <c r="B7" s="32">
        <v>154</v>
      </c>
      <c r="C7" s="43">
        <v>8.7</v>
      </c>
    </row>
    <row r="8" spans="1:3" ht="19.5" customHeight="1">
      <c r="A8" s="23" t="s">
        <v>15</v>
      </c>
      <c r="B8" s="32">
        <v>886</v>
      </c>
      <c r="C8" s="43">
        <v>7.8</v>
      </c>
    </row>
    <row r="9" spans="1:3" ht="19.5" customHeight="1">
      <c r="A9" s="23" t="s">
        <v>13</v>
      </c>
      <c r="B9" s="32">
        <v>555</v>
      </c>
      <c r="C9" s="43">
        <v>6.5</v>
      </c>
    </row>
    <row r="10" spans="1:3" ht="19.5" customHeight="1">
      <c r="A10" s="23" t="s">
        <v>11</v>
      </c>
      <c r="B10" s="32">
        <v>556</v>
      </c>
      <c r="C10" s="43">
        <v>6.5</v>
      </c>
    </row>
    <row r="11" spans="1:3" ht="15">
      <c r="A11" s="23" t="s">
        <v>8</v>
      </c>
      <c r="B11" s="32">
        <v>163</v>
      </c>
      <c r="C11" s="43">
        <v>6.2</v>
      </c>
    </row>
    <row r="12" spans="1:3" ht="42.75" customHeight="1">
      <c r="A12" s="404"/>
      <c r="B12" s="404"/>
      <c r="C12" s="404"/>
    </row>
    <row r="13" ht="15">
      <c r="A13"/>
    </row>
    <row r="14" ht="15">
      <c r="A14" s="74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1" customWidth="1"/>
  </cols>
  <sheetData>
    <row r="1" spans="1:9" ht="42.75" customHeight="1">
      <c r="A1" s="341" t="s">
        <v>54</v>
      </c>
      <c r="B1" s="341"/>
      <c r="C1" s="341"/>
      <c r="D1" s="341"/>
      <c r="E1" s="341"/>
      <c r="F1" s="341"/>
      <c r="G1" s="341"/>
      <c r="H1" s="341"/>
      <c r="I1" s="341"/>
    </row>
    <row r="2" spans="1:9" ht="17.25" customHeight="1" hidden="1">
      <c r="A2" s="90"/>
      <c r="B2" s="76"/>
      <c r="C2" s="405">
        <v>2006</v>
      </c>
      <c r="D2" s="406"/>
      <c r="E2" s="405">
        <v>2009</v>
      </c>
      <c r="F2" s="406"/>
      <c r="G2" s="405">
        <v>2010</v>
      </c>
      <c r="H2" s="406"/>
      <c r="I2" s="91" t="s">
        <v>69</v>
      </c>
    </row>
    <row r="3" spans="1:12" ht="36" customHeight="1">
      <c r="A3" s="89" t="s">
        <v>0</v>
      </c>
      <c r="B3" s="10" t="s">
        <v>19</v>
      </c>
      <c r="C3" s="13" t="s">
        <v>31</v>
      </c>
      <c r="D3" s="13" t="s">
        <v>32</v>
      </c>
      <c r="E3" s="13" t="s">
        <v>31</v>
      </c>
      <c r="F3" s="13" t="s">
        <v>32</v>
      </c>
      <c r="G3" s="13" t="s">
        <v>31</v>
      </c>
      <c r="H3" s="13" t="s">
        <v>32</v>
      </c>
      <c r="I3" s="13" t="s">
        <v>31</v>
      </c>
      <c r="L3" s="12"/>
    </row>
    <row r="4" spans="1:9" ht="18" customHeight="1">
      <c r="A4" s="23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3" t="s">
        <v>14</v>
      </c>
      <c r="B5" s="63">
        <v>22</v>
      </c>
      <c r="C5" s="63"/>
      <c r="D5" s="63"/>
      <c r="E5" s="63"/>
      <c r="F5" s="63"/>
      <c r="G5" s="63"/>
      <c r="H5" s="63"/>
      <c r="I5" s="64">
        <v>62456</v>
      </c>
    </row>
    <row r="6" spans="1:9" ht="18" customHeight="1">
      <c r="A6" s="23" t="s">
        <v>10</v>
      </c>
      <c r="B6" s="32">
        <v>330</v>
      </c>
      <c r="C6" s="32">
        <v>46886</v>
      </c>
      <c r="D6" s="32">
        <v>3820</v>
      </c>
      <c r="E6" s="32">
        <v>54493</v>
      </c>
      <c r="F6" s="32">
        <v>4382</v>
      </c>
      <c r="G6" s="32">
        <v>54389</v>
      </c>
      <c r="H6" s="32">
        <v>4392</v>
      </c>
      <c r="I6" s="6">
        <v>56090</v>
      </c>
    </row>
    <row r="7" spans="1:9" ht="18" customHeight="1">
      <c r="A7" s="23" t="s">
        <v>8</v>
      </c>
      <c r="B7" s="32">
        <v>163</v>
      </c>
      <c r="C7" s="32">
        <v>35442</v>
      </c>
      <c r="D7" s="32">
        <v>2879</v>
      </c>
      <c r="E7" s="32">
        <v>57906</v>
      </c>
      <c r="F7" s="32">
        <v>7221</v>
      </c>
      <c r="G7" s="32">
        <v>36327</v>
      </c>
      <c r="H7" s="32">
        <v>4859</v>
      </c>
      <c r="I7" s="41">
        <v>50966</v>
      </c>
    </row>
    <row r="8" spans="1:9" ht="18" customHeight="1">
      <c r="A8" s="23" t="s">
        <v>84</v>
      </c>
      <c r="B8" s="32">
        <v>741</v>
      </c>
      <c r="C8" s="32">
        <v>54077</v>
      </c>
      <c r="D8" s="32">
        <v>4545</v>
      </c>
      <c r="E8" s="32">
        <v>48739</v>
      </c>
      <c r="F8" s="32">
        <v>4260</v>
      </c>
      <c r="G8" s="32">
        <v>53430</v>
      </c>
      <c r="H8" s="32">
        <v>4622</v>
      </c>
      <c r="I8" s="6">
        <v>50917</v>
      </c>
    </row>
    <row r="9" spans="1:9" ht="18" customHeight="1">
      <c r="A9" s="23" t="s">
        <v>12</v>
      </c>
      <c r="B9" s="32">
        <v>154</v>
      </c>
      <c r="C9" s="32">
        <v>42077</v>
      </c>
      <c r="D9" s="32">
        <v>4577</v>
      </c>
      <c r="E9" s="32">
        <v>45470</v>
      </c>
      <c r="F9" s="32">
        <v>4889</v>
      </c>
      <c r="G9" s="32">
        <v>44275</v>
      </c>
      <c r="H9" s="32">
        <v>4778</v>
      </c>
      <c r="I9" s="6">
        <v>47443</v>
      </c>
    </row>
    <row r="10" spans="1:9" ht="18" customHeight="1">
      <c r="A10" s="23" t="s">
        <v>9</v>
      </c>
      <c r="B10" s="32">
        <v>1198</v>
      </c>
      <c r="C10" s="32">
        <v>41804</v>
      </c>
      <c r="D10" s="32">
        <v>3822</v>
      </c>
      <c r="E10" s="32">
        <v>44099</v>
      </c>
      <c r="F10" s="32">
        <v>4194</v>
      </c>
      <c r="G10" s="32">
        <v>46268</v>
      </c>
      <c r="H10" s="32">
        <v>4369</v>
      </c>
      <c r="I10" s="6">
        <v>47145</v>
      </c>
    </row>
    <row r="11" spans="1:9" ht="18" customHeight="1">
      <c r="A11" s="23" t="s">
        <v>15</v>
      </c>
      <c r="B11" s="32">
        <v>886</v>
      </c>
      <c r="C11" s="32">
        <v>33720</v>
      </c>
      <c r="D11" s="32">
        <v>4408</v>
      </c>
      <c r="E11" s="32">
        <v>38075</v>
      </c>
      <c r="F11" s="32">
        <v>4759</v>
      </c>
      <c r="G11" s="32">
        <v>41350</v>
      </c>
      <c r="H11" s="32">
        <v>5282</v>
      </c>
      <c r="I11" s="6">
        <v>38035</v>
      </c>
    </row>
    <row r="12" spans="1:9" ht="14.25" customHeight="1">
      <c r="A12" s="23" t="s">
        <v>11</v>
      </c>
      <c r="B12" s="32">
        <v>556</v>
      </c>
      <c r="C12" s="32">
        <v>24499</v>
      </c>
      <c r="D12" s="32">
        <v>3709</v>
      </c>
      <c r="E12" s="32">
        <v>31338</v>
      </c>
      <c r="F12" s="32">
        <v>4949</v>
      </c>
      <c r="G12" s="32">
        <v>33337</v>
      </c>
      <c r="H12" s="32">
        <v>4700</v>
      </c>
      <c r="I12" s="6">
        <v>33205</v>
      </c>
    </row>
    <row r="13" spans="1:9" ht="14.25" customHeight="1">
      <c r="A13" s="93" t="s">
        <v>13</v>
      </c>
      <c r="B13" s="94">
        <v>555</v>
      </c>
      <c r="C13" s="94">
        <v>21412</v>
      </c>
      <c r="D13" s="94">
        <v>2822</v>
      </c>
      <c r="E13" s="94">
        <v>24183</v>
      </c>
      <c r="F13" s="94">
        <v>3118</v>
      </c>
      <c r="G13" s="94">
        <v>27902</v>
      </c>
      <c r="H13" s="94">
        <v>3812</v>
      </c>
      <c r="I13" s="95">
        <v>24830</v>
      </c>
    </row>
    <row r="14" spans="1:9" ht="48" customHeight="1">
      <c r="A14" s="344"/>
      <c r="B14" s="344"/>
      <c r="C14" s="344"/>
      <c r="D14" s="344"/>
      <c r="E14" s="344"/>
      <c r="F14" s="344"/>
      <c r="G14" s="344"/>
      <c r="H14" s="344"/>
      <c r="I14" s="344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70" customWidth="1"/>
    <col min="2" max="2" width="37.7109375" style="70" customWidth="1"/>
    <col min="3" max="3" width="9.7109375" style="70" customWidth="1"/>
    <col min="4" max="5" width="8.8515625" style="70" customWidth="1"/>
    <col min="6" max="16384" width="9.140625" style="69" customWidth="1"/>
  </cols>
  <sheetData>
    <row r="1" ht="15.75">
      <c r="A1" s="301" t="s">
        <v>463</v>
      </c>
    </row>
    <row r="2" spans="1:5" ht="15.75">
      <c r="A2" s="323" t="s">
        <v>442</v>
      </c>
      <c r="B2" s="323"/>
      <c r="C2" s="323"/>
      <c r="D2" s="323"/>
      <c r="E2" s="323"/>
    </row>
    <row r="3" spans="1:5" s="118" customFormat="1" ht="18.75">
      <c r="A3" s="323" t="s">
        <v>57</v>
      </c>
      <c r="B3" s="323"/>
      <c r="C3" s="323"/>
      <c r="D3" s="323"/>
      <c r="E3" s="323"/>
    </row>
    <row r="4" spans="1:5" s="118" customFormat="1" ht="12" customHeight="1">
      <c r="A4" s="117"/>
      <c r="B4" s="117"/>
      <c r="C4" s="117"/>
      <c r="D4" s="117"/>
      <c r="E4" s="117"/>
    </row>
    <row r="5" spans="1:5" s="118" customFormat="1" ht="15.75" customHeight="1">
      <c r="A5" s="277" t="s">
        <v>58</v>
      </c>
      <c r="B5" s="324" t="s">
        <v>443</v>
      </c>
      <c r="C5" s="324"/>
      <c r="D5" s="324"/>
      <c r="E5" s="324"/>
    </row>
    <row r="6" spans="1:5" s="118" customFormat="1" ht="15">
      <c r="A6" s="117"/>
      <c r="B6" s="324"/>
      <c r="C6" s="324"/>
      <c r="D6" s="324"/>
      <c r="E6" s="324"/>
    </row>
    <row r="7" spans="1:5" s="118" customFormat="1" ht="15">
      <c r="A7" s="105"/>
      <c r="B7" s="324"/>
      <c r="C7" s="324"/>
      <c r="D7" s="324"/>
      <c r="E7" s="324"/>
    </row>
    <row r="8" spans="1:5" s="118" customFormat="1" ht="35.25" customHeight="1">
      <c r="A8" s="117"/>
      <c r="B8" s="119"/>
      <c r="C8" s="120" t="s">
        <v>96</v>
      </c>
      <c r="D8" s="120" t="s">
        <v>97</v>
      </c>
      <c r="E8" s="120" t="s">
        <v>98</v>
      </c>
    </row>
    <row r="9" spans="1:5" s="105" customFormat="1" ht="17.25" customHeight="1">
      <c r="A9" s="121" t="s">
        <v>39</v>
      </c>
      <c r="B9" s="102" t="s">
        <v>430</v>
      </c>
      <c r="C9" s="99"/>
      <c r="D9" s="99"/>
      <c r="E9" s="99"/>
    </row>
    <row r="10" spans="2:5" s="105" customFormat="1" ht="17.25" customHeight="1">
      <c r="B10" s="122" t="s">
        <v>95</v>
      </c>
      <c r="C10" s="71">
        <v>0.73</v>
      </c>
      <c r="D10" s="71">
        <v>0.78</v>
      </c>
      <c r="E10" s="71">
        <v>0.67</v>
      </c>
    </row>
    <row r="11" spans="2:5" s="105" customFormat="1" ht="17.25" customHeight="1">
      <c r="B11" s="123" t="s">
        <v>40</v>
      </c>
      <c r="C11" s="72">
        <v>0.15</v>
      </c>
      <c r="D11" s="72">
        <v>0.11</v>
      </c>
      <c r="E11" s="72">
        <v>0.19</v>
      </c>
    </row>
    <row r="12" spans="2:5" s="105" customFormat="1" ht="17.25" customHeight="1">
      <c r="B12" s="123" t="s">
        <v>41</v>
      </c>
      <c r="C12" s="72">
        <v>0.05</v>
      </c>
      <c r="D12" s="72">
        <v>0.04</v>
      </c>
      <c r="E12" s="72">
        <v>0.07</v>
      </c>
    </row>
    <row r="13" spans="2:5" s="105" customFormat="1" ht="17.25" customHeight="1">
      <c r="B13" s="123" t="s">
        <v>42</v>
      </c>
      <c r="C13" s="72">
        <v>0.03</v>
      </c>
      <c r="D13" s="72">
        <v>0.03</v>
      </c>
      <c r="E13" s="72">
        <v>0.02</v>
      </c>
    </row>
    <row r="14" spans="2:5" s="105" customFormat="1" ht="17.25" customHeight="1">
      <c r="B14" s="123" t="s">
        <v>27</v>
      </c>
      <c r="C14" s="72">
        <f>C15-C10-C11-C12-C13</f>
        <v>0.04000000000000002</v>
      </c>
      <c r="D14" s="72">
        <f>D15-D10-D11-D12-D13</f>
        <v>0.03999999999999998</v>
      </c>
      <c r="E14" s="72">
        <f>E15-E10-E11-E12-E13</f>
        <v>0.04999999999999995</v>
      </c>
    </row>
    <row r="15" spans="2:5" s="105" customFormat="1" ht="17.25" customHeight="1">
      <c r="B15" s="123" t="s">
        <v>22</v>
      </c>
      <c r="C15" s="256">
        <v>1</v>
      </c>
      <c r="D15" s="256">
        <v>1</v>
      </c>
      <c r="E15" s="256">
        <v>1</v>
      </c>
    </row>
    <row r="16" spans="1:5" s="105" customFormat="1" ht="10.5" customHeight="1">
      <c r="A16" s="124"/>
      <c r="B16" s="123"/>
      <c r="C16" s="72"/>
      <c r="D16" s="72"/>
      <c r="E16" s="72"/>
    </row>
    <row r="17" spans="1:5" s="105" customFormat="1" ht="29.25" customHeight="1">
      <c r="A17" s="110" t="s">
        <v>59</v>
      </c>
      <c r="B17" s="102" t="s">
        <v>431</v>
      </c>
      <c r="C17" s="100">
        <v>0.63</v>
      </c>
      <c r="D17" s="100">
        <v>0.61</v>
      </c>
      <c r="E17" s="100">
        <v>0.66</v>
      </c>
    </row>
    <row r="18" spans="1:5" s="105" customFormat="1" ht="9" customHeight="1">
      <c r="A18" s="125"/>
      <c r="B18" s="103"/>
      <c r="C18" s="101"/>
      <c r="D18" s="101"/>
      <c r="E18" s="101"/>
    </row>
    <row r="19" spans="1:5" s="105" customFormat="1" ht="17.25" customHeight="1">
      <c r="A19" s="110" t="s">
        <v>60</v>
      </c>
      <c r="B19" s="102" t="s">
        <v>77</v>
      </c>
      <c r="C19" s="102">
        <v>2.2</v>
      </c>
      <c r="D19" s="102">
        <v>2.2</v>
      </c>
      <c r="E19" s="102">
        <v>2.2</v>
      </c>
    </row>
    <row r="20" spans="1:5" s="105" customFormat="1" ht="8.25" customHeight="1">
      <c r="A20" s="125"/>
      <c r="B20" s="103"/>
      <c r="C20" s="103"/>
      <c r="D20" s="103"/>
      <c r="E20" s="103"/>
    </row>
    <row r="21" spans="1:2" s="105" customFormat="1" ht="17.25" customHeight="1">
      <c r="A21" s="110" t="s">
        <v>61</v>
      </c>
      <c r="B21" s="105" t="s">
        <v>432</v>
      </c>
    </row>
    <row r="22" spans="1:5" s="105" customFormat="1" ht="17.25" customHeight="1">
      <c r="A22" s="110"/>
      <c r="B22" s="122" t="s">
        <v>28</v>
      </c>
      <c r="C22" s="126">
        <v>0.78</v>
      </c>
      <c r="D22" s="126">
        <v>0.74</v>
      </c>
      <c r="E22" s="126">
        <v>0.82</v>
      </c>
    </row>
    <row r="23" spans="1:5" s="105" customFormat="1" ht="17.25" customHeight="1">
      <c r="A23" s="110"/>
      <c r="B23" s="122" t="s">
        <v>30</v>
      </c>
      <c r="C23" s="126">
        <v>0.08</v>
      </c>
      <c r="D23" s="126">
        <v>0.09</v>
      </c>
      <c r="E23" s="126">
        <v>0.06</v>
      </c>
    </row>
    <row r="24" spans="1:5" s="105" customFormat="1" ht="17.25" customHeight="1">
      <c r="A24" s="110"/>
      <c r="B24" s="122" t="s">
        <v>63</v>
      </c>
      <c r="C24" s="126">
        <v>0.07</v>
      </c>
      <c r="D24" s="126">
        <v>0.07</v>
      </c>
      <c r="E24" s="126">
        <v>0.06</v>
      </c>
    </row>
    <row r="25" spans="1:5" s="105" customFormat="1" ht="17.25" customHeight="1">
      <c r="A25" s="110"/>
      <c r="B25" s="122" t="s">
        <v>62</v>
      </c>
      <c r="C25" s="126">
        <v>0.06</v>
      </c>
      <c r="D25" s="126">
        <v>0.09</v>
      </c>
      <c r="E25" s="126">
        <v>0.03</v>
      </c>
    </row>
    <row r="26" spans="1:5" s="105" customFormat="1" ht="17.25" customHeight="1">
      <c r="A26" s="110"/>
      <c r="B26" s="122" t="s">
        <v>433</v>
      </c>
      <c r="C26" s="126">
        <f>C27-C22-C23-C24-C25</f>
        <v>0.009999999999999953</v>
      </c>
      <c r="D26" s="126">
        <f>D27-D22-D23-D24-D25</f>
        <v>0.010000000000000009</v>
      </c>
      <c r="E26" s="126">
        <f>E27-E22-E23-E24-E25</f>
        <v>0.030000000000000054</v>
      </c>
    </row>
    <row r="27" spans="1:5" s="105" customFormat="1" ht="17.25" customHeight="1">
      <c r="A27" s="110"/>
      <c r="B27" s="122" t="s">
        <v>22</v>
      </c>
      <c r="C27" s="257">
        <v>1</v>
      </c>
      <c r="D27" s="257">
        <v>1</v>
      </c>
      <c r="E27" s="257">
        <v>1</v>
      </c>
    </row>
    <row r="28" spans="1:11" s="105" customFormat="1" ht="9.75" customHeight="1">
      <c r="A28" s="125"/>
      <c r="B28" s="127"/>
      <c r="C28" s="128"/>
      <c r="D28" s="129"/>
      <c r="E28" s="129"/>
      <c r="H28" s="122"/>
      <c r="I28" s="126"/>
      <c r="J28" s="126"/>
      <c r="K28" s="126"/>
    </row>
    <row r="29" spans="1:5" s="105" customFormat="1" ht="35.25" customHeight="1">
      <c r="A29" s="110" t="s">
        <v>64</v>
      </c>
      <c r="B29" s="102" t="s">
        <v>434</v>
      </c>
      <c r="C29" s="104">
        <v>9.5</v>
      </c>
      <c r="D29" s="104">
        <v>10.2</v>
      </c>
      <c r="E29" s="104">
        <v>8.7</v>
      </c>
    </row>
    <row r="30" spans="1:5" s="105" customFormat="1" ht="9.75" customHeight="1">
      <c r="A30" s="125"/>
      <c r="B30" s="103"/>
      <c r="C30" s="124"/>
      <c r="D30" s="124"/>
      <c r="E30" s="124"/>
    </row>
    <row r="31" spans="1:5" s="130" customFormat="1" ht="17.25" customHeight="1">
      <c r="A31" s="60" t="s">
        <v>65</v>
      </c>
      <c r="B31" s="102" t="s">
        <v>76</v>
      </c>
      <c r="C31" s="102"/>
      <c r="D31" s="102"/>
      <c r="E31" s="102"/>
    </row>
    <row r="32" spans="1:5" s="130" customFormat="1" ht="17.25" customHeight="1">
      <c r="A32" s="60"/>
      <c r="B32" s="122" t="s">
        <v>78</v>
      </c>
      <c r="C32" s="106">
        <v>44000</v>
      </c>
      <c r="D32" s="106">
        <v>45000</v>
      </c>
      <c r="E32" s="106">
        <v>43000</v>
      </c>
    </row>
    <row r="33" spans="1:5" s="130" customFormat="1" ht="17.25" customHeight="1">
      <c r="A33" s="60"/>
      <c r="B33" s="122" t="s">
        <v>79</v>
      </c>
      <c r="C33" s="106">
        <v>4700</v>
      </c>
      <c r="D33" s="106">
        <v>4600</v>
      </c>
      <c r="E33" s="106">
        <v>5000</v>
      </c>
    </row>
    <row r="34" spans="1:5" s="130" customFormat="1" ht="9.75" customHeight="1">
      <c r="A34" s="131"/>
      <c r="B34" s="132"/>
      <c r="C34" s="103"/>
      <c r="D34" s="103"/>
      <c r="E34" s="103"/>
    </row>
    <row r="35" spans="1:5" s="118" customFormat="1" ht="17.25" customHeight="1">
      <c r="A35" s="110" t="s">
        <v>66</v>
      </c>
      <c r="B35" s="102" t="s">
        <v>435</v>
      </c>
      <c r="C35" s="102"/>
      <c r="D35" s="102"/>
      <c r="E35" s="102"/>
    </row>
    <row r="36" spans="1:5" s="118" customFormat="1" ht="17.25" customHeight="1">
      <c r="A36" s="110"/>
      <c r="B36" s="122" t="s">
        <v>80</v>
      </c>
      <c r="C36" s="71">
        <v>0.22</v>
      </c>
      <c r="D36" s="71">
        <v>0.19</v>
      </c>
      <c r="E36" s="71">
        <v>0.26</v>
      </c>
    </row>
    <row r="37" spans="1:5" s="118" customFormat="1" ht="17.25" customHeight="1">
      <c r="A37" s="110"/>
      <c r="B37" s="122" t="s">
        <v>81</v>
      </c>
      <c r="C37" s="71">
        <v>0.72</v>
      </c>
      <c r="D37" s="71">
        <v>0.74</v>
      </c>
      <c r="E37" s="71">
        <v>0.7</v>
      </c>
    </row>
    <row r="38" spans="1:5" s="118" customFormat="1" ht="17.25" customHeight="1">
      <c r="A38" s="110"/>
      <c r="B38" s="122" t="s">
        <v>82</v>
      </c>
      <c r="C38" s="71">
        <v>0.03</v>
      </c>
      <c r="D38" s="71">
        <v>0.04</v>
      </c>
      <c r="E38" s="71">
        <v>0.02</v>
      </c>
    </row>
    <row r="39" spans="1:5" s="118" customFormat="1" ht="17.25" customHeight="1">
      <c r="A39" s="110"/>
      <c r="B39" s="122" t="s">
        <v>68</v>
      </c>
      <c r="C39" s="71">
        <f>C40-C36-C37-C38</f>
        <v>0.030000000000000054</v>
      </c>
      <c r="D39" s="71">
        <f>D40-D36-D37-D38</f>
        <v>0.03000000000000006</v>
      </c>
      <c r="E39" s="71">
        <f>E40-E36-E37-E38</f>
        <v>0.020000000000000035</v>
      </c>
    </row>
    <row r="40" spans="1:5" s="118" customFormat="1" ht="17.25" customHeight="1">
      <c r="A40" s="110"/>
      <c r="B40" s="122" t="s">
        <v>22</v>
      </c>
      <c r="C40" s="258">
        <v>1</v>
      </c>
      <c r="D40" s="258">
        <v>1</v>
      </c>
      <c r="E40" s="258">
        <v>1</v>
      </c>
    </row>
    <row r="41" spans="1:5" s="118" customFormat="1" ht="9" customHeight="1">
      <c r="A41" s="125"/>
      <c r="B41" s="133"/>
      <c r="C41" s="107"/>
      <c r="D41" s="107"/>
      <c r="E41" s="107"/>
    </row>
    <row r="42" spans="1:5" s="118" customFormat="1" ht="33.75" customHeight="1">
      <c r="A42" s="134" t="s">
        <v>67</v>
      </c>
      <c r="B42" s="102" t="s">
        <v>75</v>
      </c>
      <c r="C42" s="100">
        <v>0.36</v>
      </c>
      <c r="D42" s="100">
        <v>0.39</v>
      </c>
      <c r="E42" s="100">
        <v>0.31</v>
      </c>
    </row>
    <row r="43" spans="1:5" s="118" customFormat="1" ht="9" customHeight="1">
      <c r="A43" s="110"/>
      <c r="B43" s="136"/>
      <c r="C43" s="72"/>
      <c r="D43" s="72"/>
      <c r="E43" s="72"/>
    </row>
    <row r="44" spans="1:5" s="118" customFormat="1" ht="35.25" customHeight="1">
      <c r="A44" s="105"/>
      <c r="B44" s="105"/>
      <c r="C44" s="120" t="s">
        <v>96</v>
      </c>
      <c r="D44" s="120" t="s">
        <v>97</v>
      </c>
      <c r="E44" s="120" t="s">
        <v>98</v>
      </c>
    </row>
    <row r="45" spans="1:5" s="118" customFormat="1" ht="27.75" customHeight="1">
      <c r="A45" s="326" t="s">
        <v>444</v>
      </c>
      <c r="B45" s="298" t="s">
        <v>70</v>
      </c>
      <c r="C45" s="325" t="s">
        <v>436</v>
      </c>
      <c r="D45" s="325"/>
      <c r="E45" s="325"/>
    </row>
    <row r="46" spans="1:5" s="118" customFormat="1" ht="21" customHeight="1">
      <c r="A46" s="327"/>
      <c r="B46" s="135" t="s">
        <v>9</v>
      </c>
      <c r="C46" s="108">
        <v>124194</v>
      </c>
      <c r="D46" s="108">
        <v>78120</v>
      </c>
      <c r="E46" s="108">
        <v>46074</v>
      </c>
    </row>
    <row r="47" spans="1:5" s="118" customFormat="1" ht="21" customHeight="1">
      <c r="A47" s="327"/>
      <c r="B47" s="135" t="s">
        <v>13</v>
      </c>
      <c r="C47" s="108">
        <v>68267</v>
      </c>
      <c r="D47" s="108">
        <v>41742</v>
      </c>
      <c r="E47" s="108">
        <v>26525</v>
      </c>
    </row>
    <row r="48" spans="1:5" s="118" customFormat="1" ht="21" customHeight="1">
      <c r="A48" s="105"/>
      <c r="B48" s="135" t="s">
        <v>17</v>
      </c>
      <c r="C48" s="108">
        <v>42648</v>
      </c>
      <c r="D48" s="108">
        <v>21150</v>
      </c>
      <c r="E48" s="108">
        <v>21498</v>
      </c>
    </row>
    <row r="49" spans="1:5" s="118" customFormat="1" ht="21" customHeight="1">
      <c r="A49" s="105"/>
      <c r="B49" s="135" t="s">
        <v>15</v>
      </c>
      <c r="C49" s="108">
        <v>40940</v>
      </c>
      <c r="D49" s="108">
        <v>19736</v>
      </c>
      <c r="E49" s="108">
        <v>21204</v>
      </c>
    </row>
    <row r="50" spans="1:5" s="118" customFormat="1" ht="21" customHeight="1">
      <c r="A50" s="105"/>
      <c r="B50" s="135" t="s">
        <v>11</v>
      </c>
      <c r="C50" s="108">
        <v>31837</v>
      </c>
      <c r="D50" s="108">
        <v>13402</v>
      </c>
      <c r="E50" s="108">
        <v>18435</v>
      </c>
    </row>
    <row r="51" spans="1:5" s="118" customFormat="1" ht="21" customHeight="1">
      <c r="A51" s="105"/>
      <c r="B51" s="135" t="s">
        <v>10</v>
      </c>
      <c r="C51" s="108">
        <v>28829</v>
      </c>
      <c r="D51" s="108">
        <v>16565</v>
      </c>
      <c r="E51" s="108">
        <v>12264</v>
      </c>
    </row>
    <row r="52" spans="1:5" s="118" customFormat="1" ht="21" customHeight="1">
      <c r="A52" s="105"/>
      <c r="B52" s="135" t="s">
        <v>8</v>
      </c>
      <c r="C52" s="108">
        <v>17090</v>
      </c>
      <c r="D52" s="108">
        <v>9323</v>
      </c>
      <c r="E52" s="108">
        <v>7767</v>
      </c>
    </row>
    <row r="53" spans="1:5" s="118" customFormat="1" ht="21" customHeight="1">
      <c r="A53" s="105"/>
      <c r="B53" s="135" t="s">
        <v>12</v>
      </c>
      <c r="C53" s="108">
        <v>14859</v>
      </c>
      <c r="D53" s="108">
        <v>10010</v>
      </c>
      <c r="E53" s="108">
        <v>4849</v>
      </c>
    </row>
    <row r="54" spans="1:5" s="118" customFormat="1" ht="21" customHeight="1">
      <c r="A54" s="105"/>
      <c r="B54" s="135" t="s">
        <v>16</v>
      </c>
      <c r="C54" s="108">
        <v>11989</v>
      </c>
      <c r="D54" s="108">
        <v>7502</v>
      </c>
      <c r="E54" s="108">
        <v>4487</v>
      </c>
    </row>
    <row r="55" spans="1:5" s="118" customFormat="1" ht="21" customHeight="1">
      <c r="A55" s="105"/>
      <c r="B55" s="135" t="s">
        <v>14</v>
      </c>
      <c r="C55" s="108">
        <v>8856</v>
      </c>
      <c r="D55" s="108">
        <v>5113</v>
      </c>
      <c r="E55" s="108">
        <v>3743</v>
      </c>
    </row>
    <row r="56" spans="1:5" s="118" customFormat="1" ht="15">
      <c r="A56" s="105"/>
      <c r="B56" s="135" t="s">
        <v>433</v>
      </c>
      <c r="C56" s="108">
        <f>C57-C46-C47-C48-C49-C50-C51-C52-C53-C54-C55</f>
        <v>82155</v>
      </c>
      <c r="D56" s="108">
        <f>D57-D46-D47-D48-D49-D50-D51-D52-D53-D54-D55</f>
        <v>43175</v>
      </c>
      <c r="E56" s="108">
        <f>E57-E46-E47-E48-E49-E50-E51-E52-E53-E54-E55</f>
        <v>38980</v>
      </c>
    </row>
    <row r="57" spans="1:5" s="118" customFormat="1" ht="25.5" customHeight="1">
      <c r="A57" s="105"/>
      <c r="B57" s="135" t="s">
        <v>22</v>
      </c>
      <c r="C57" s="259">
        <v>471664</v>
      </c>
      <c r="D57" s="259">
        <v>265838</v>
      </c>
      <c r="E57" s="259">
        <v>205826</v>
      </c>
    </row>
    <row r="58" spans="1:5" s="118" customFormat="1" ht="25.5" customHeight="1">
      <c r="A58" s="105"/>
      <c r="B58" s="135"/>
      <c r="C58" s="108"/>
      <c r="D58" s="108"/>
      <c r="E58" s="108"/>
    </row>
    <row r="59" spans="1:5" s="118" customFormat="1" ht="9" customHeight="1">
      <c r="A59" s="105"/>
      <c r="B59" s="135"/>
      <c r="C59" s="108"/>
      <c r="D59" s="108"/>
      <c r="E59" s="108"/>
    </row>
    <row r="60" spans="1:5" s="118" customFormat="1" ht="15">
      <c r="A60" s="105"/>
      <c r="B60" s="105"/>
      <c r="C60" s="105"/>
      <c r="D60" s="105"/>
      <c r="E60" s="105"/>
    </row>
    <row r="61" spans="1:5" s="118" customFormat="1" ht="15">
      <c r="A61" s="105"/>
      <c r="B61" s="105"/>
      <c r="C61" s="105"/>
      <c r="D61" s="105"/>
      <c r="E61" s="105"/>
    </row>
    <row r="62" spans="1:5" s="118" customFormat="1" ht="15">
      <c r="A62" s="105"/>
      <c r="B62" s="105"/>
      <c r="C62" s="105"/>
      <c r="D62" s="105"/>
      <c r="E62" s="105"/>
    </row>
    <row r="63" spans="1:5" s="118" customFormat="1" ht="15">
      <c r="A63" s="105"/>
      <c r="B63" s="105"/>
      <c r="C63" s="105"/>
      <c r="D63" s="105"/>
      <c r="E63" s="105"/>
    </row>
    <row r="64" spans="1:5" s="118" customFormat="1" ht="15">
      <c r="A64" s="105"/>
      <c r="B64" s="105"/>
      <c r="C64" s="105"/>
      <c r="D64" s="105"/>
      <c r="E64" s="105"/>
    </row>
    <row r="65" spans="1:5" s="118" customFormat="1" ht="15">
      <c r="A65" s="105"/>
      <c r="B65" s="105"/>
      <c r="C65" s="105"/>
      <c r="D65" s="105"/>
      <c r="E65" s="105"/>
    </row>
    <row r="66" spans="1:5" s="118" customFormat="1" ht="15">
      <c r="A66" s="105"/>
      <c r="B66" s="105"/>
      <c r="C66" s="105"/>
      <c r="D66" s="105"/>
      <c r="E66" s="105"/>
    </row>
    <row r="67" spans="1:5" s="118" customFormat="1" ht="15">
      <c r="A67" s="105"/>
      <c r="B67" s="105"/>
      <c r="C67" s="105"/>
      <c r="D67" s="105"/>
      <c r="E67" s="105"/>
    </row>
    <row r="68" spans="1:5" s="118" customFormat="1" ht="15">
      <c r="A68" s="105"/>
      <c r="B68" s="105"/>
      <c r="C68" s="105"/>
      <c r="D68" s="105"/>
      <c r="E68" s="105"/>
    </row>
    <row r="69" spans="1:5" s="118" customFormat="1" ht="15">
      <c r="A69" s="105"/>
      <c r="B69" s="105"/>
      <c r="C69" s="105"/>
      <c r="D69" s="105"/>
      <c r="E69" s="105"/>
    </row>
    <row r="70" spans="1:5" s="118" customFormat="1" ht="15">
      <c r="A70" s="105"/>
      <c r="B70" s="105"/>
      <c r="C70" s="105"/>
      <c r="D70" s="105"/>
      <c r="E70" s="105"/>
    </row>
    <row r="71" spans="1:5" s="118" customFormat="1" ht="15">
      <c r="A71" s="105"/>
      <c r="B71" s="105"/>
      <c r="C71" s="105"/>
      <c r="D71" s="105"/>
      <c r="E71" s="105"/>
    </row>
    <row r="72" spans="1:5" s="118" customFormat="1" ht="15">
      <c r="A72" s="105"/>
      <c r="B72" s="105"/>
      <c r="C72" s="105"/>
      <c r="D72" s="105"/>
      <c r="E72" s="105"/>
    </row>
    <row r="73" spans="1:5" s="118" customFormat="1" ht="15">
      <c r="A73" s="105"/>
      <c r="B73" s="105"/>
      <c r="C73" s="105"/>
      <c r="D73" s="105"/>
      <c r="E73" s="105"/>
    </row>
    <row r="74" spans="1:5" s="118" customFormat="1" ht="15">
      <c r="A74" s="105"/>
      <c r="B74" s="105"/>
      <c r="C74" s="105"/>
      <c r="D74" s="105"/>
      <c r="E74" s="105"/>
    </row>
    <row r="75" spans="1:5" s="118" customFormat="1" ht="15">
      <c r="A75" s="105"/>
      <c r="B75" s="105"/>
      <c r="C75" s="105"/>
      <c r="D75" s="105"/>
      <c r="E75" s="105"/>
    </row>
    <row r="76" spans="1:5" s="118" customFormat="1" ht="16.5" customHeight="1">
      <c r="A76" s="105"/>
      <c r="B76" s="105"/>
      <c r="C76" s="105"/>
      <c r="D76" s="105"/>
      <c r="E76" s="105"/>
    </row>
    <row r="77" spans="1:5" s="118" customFormat="1" ht="15">
      <c r="A77" s="105"/>
      <c r="B77" s="105"/>
      <c r="C77" s="105"/>
      <c r="D77" s="105"/>
      <c r="E77" s="105"/>
    </row>
    <row r="78" spans="1:5" s="118" customFormat="1" ht="15">
      <c r="A78" s="105"/>
      <c r="B78" s="105"/>
      <c r="C78" s="105"/>
      <c r="D78" s="105"/>
      <c r="E78" s="105"/>
    </row>
    <row r="79" spans="1:5" s="118" customFormat="1" ht="15">
      <c r="A79" s="105"/>
      <c r="B79" s="105"/>
      <c r="C79" s="105"/>
      <c r="D79" s="105"/>
      <c r="E79" s="105"/>
    </row>
    <row r="80" spans="1:5" s="118" customFormat="1" ht="15">
      <c r="A80" s="105"/>
      <c r="B80" s="105"/>
      <c r="C80" s="105"/>
      <c r="D80" s="105"/>
      <c r="E80" s="105"/>
    </row>
    <row r="81" spans="1:5" s="118" customFormat="1" ht="15">
      <c r="A81" s="105"/>
      <c r="B81" s="105"/>
      <c r="C81" s="105"/>
      <c r="D81" s="105"/>
      <c r="E81" s="105"/>
    </row>
    <row r="82" spans="1:5" s="118" customFormat="1" ht="15">
      <c r="A82" s="105"/>
      <c r="B82" s="105"/>
      <c r="C82" s="105"/>
      <c r="D82" s="105"/>
      <c r="E82" s="105"/>
    </row>
    <row r="83" spans="1:5" s="118" customFormat="1" ht="15">
      <c r="A83" s="105"/>
      <c r="B83" s="105"/>
      <c r="C83" s="105"/>
      <c r="D83" s="105"/>
      <c r="E83" s="105"/>
    </row>
    <row r="84" spans="1:5" s="118" customFormat="1" ht="15">
      <c r="A84" s="105"/>
      <c r="B84" s="105"/>
      <c r="C84" s="105"/>
      <c r="D84" s="105"/>
      <c r="E84" s="105"/>
    </row>
    <row r="85" spans="1:5" s="118" customFormat="1" ht="15">
      <c r="A85" s="105"/>
      <c r="B85" s="105"/>
      <c r="C85" s="105"/>
      <c r="D85" s="105"/>
      <c r="E85" s="105"/>
    </row>
    <row r="86" spans="1:5" s="118" customFormat="1" ht="15">
      <c r="A86" s="105"/>
      <c r="B86" s="105"/>
      <c r="C86" s="105"/>
      <c r="D86" s="105"/>
      <c r="E86" s="105"/>
    </row>
    <row r="87" spans="1:5" s="118" customFormat="1" ht="15">
      <c r="A87" s="105"/>
      <c r="B87" s="105"/>
      <c r="C87" s="105"/>
      <c r="D87" s="105"/>
      <c r="E87" s="105"/>
    </row>
    <row r="88" spans="1:5" s="118" customFormat="1" ht="15">
      <c r="A88" s="105"/>
      <c r="B88" s="105"/>
      <c r="C88" s="105"/>
      <c r="D88" s="105"/>
      <c r="E88" s="105"/>
    </row>
    <row r="89" spans="1:5" s="118" customFormat="1" ht="15">
      <c r="A89" s="105"/>
      <c r="B89" s="105"/>
      <c r="C89" s="105"/>
      <c r="D89" s="105"/>
      <c r="E89" s="105"/>
    </row>
    <row r="90" spans="1:5" s="118" customFormat="1" ht="15">
      <c r="A90" s="105"/>
      <c r="B90" s="105"/>
      <c r="C90" s="105"/>
      <c r="D90" s="105"/>
      <c r="E90" s="105"/>
    </row>
    <row r="91" spans="1:5" s="118" customFormat="1" ht="15">
      <c r="A91" s="105"/>
      <c r="B91" s="105"/>
      <c r="C91" s="105"/>
      <c r="D91" s="105"/>
      <c r="E91" s="105"/>
    </row>
    <row r="92" spans="1:5" s="118" customFormat="1" ht="15">
      <c r="A92" s="105"/>
      <c r="B92" s="105"/>
      <c r="C92" s="105"/>
      <c r="D92" s="105"/>
      <c r="E92" s="105"/>
    </row>
    <row r="93" spans="1:5" s="118" customFormat="1" ht="15">
      <c r="A93" s="105"/>
      <c r="B93" s="105"/>
      <c r="C93" s="105"/>
      <c r="D93" s="105"/>
      <c r="E93" s="105"/>
    </row>
    <row r="94" spans="1:5" s="118" customFormat="1" ht="15">
      <c r="A94" s="105"/>
      <c r="B94" s="105"/>
      <c r="C94" s="105"/>
      <c r="D94" s="105"/>
      <c r="E94" s="105"/>
    </row>
    <row r="95" spans="1:5" s="118" customFormat="1" ht="15">
      <c r="A95" s="105"/>
      <c r="B95" s="105"/>
      <c r="C95" s="105"/>
      <c r="D95" s="105"/>
      <c r="E95" s="105"/>
    </row>
    <row r="96" spans="1:5" s="118" customFormat="1" ht="15">
      <c r="A96" s="105"/>
      <c r="B96" s="105"/>
      <c r="C96" s="105"/>
      <c r="D96" s="105"/>
      <c r="E96" s="105"/>
    </row>
    <row r="97" spans="1:5" s="118" customFormat="1" ht="15">
      <c r="A97" s="105"/>
      <c r="B97" s="105"/>
      <c r="C97" s="105"/>
      <c r="D97" s="105"/>
      <c r="E97" s="105"/>
    </row>
    <row r="98" spans="1:5" s="118" customFormat="1" ht="15">
      <c r="A98" s="105"/>
      <c r="B98" s="105"/>
      <c r="C98" s="105"/>
      <c r="D98" s="105"/>
      <c r="E98" s="105"/>
    </row>
    <row r="99" spans="1:5" s="118" customFormat="1" ht="15">
      <c r="A99" s="105"/>
      <c r="B99" s="105"/>
      <c r="C99" s="105"/>
      <c r="D99" s="105"/>
      <c r="E99" s="105"/>
    </row>
    <row r="100" spans="1:5" s="118" customFormat="1" ht="15">
      <c r="A100" s="105"/>
      <c r="B100" s="105"/>
      <c r="C100" s="105"/>
      <c r="D100" s="105"/>
      <c r="E100" s="105"/>
    </row>
    <row r="101" spans="1:5" s="118" customFormat="1" ht="15">
      <c r="A101" s="105"/>
      <c r="B101" s="105"/>
      <c r="C101" s="105"/>
      <c r="D101" s="105"/>
      <c r="E101" s="105"/>
    </row>
    <row r="102" spans="1:5" s="118" customFormat="1" ht="15">
      <c r="A102" s="105"/>
      <c r="B102" s="105"/>
      <c r="C102" s="105"/>
      <c r="D102" s="105"/>
      <c r="E102" s="105"/>
    </row>
    <row r="103" spans="1:5" s="118" customFormat="1" ht="15">
      <c r="A103" s="105"/>
      <c r="B103" s="105"/>
      <c r="C103" s="105"/>
      <c r="D103" s="105"/>
      <c r="E103" s="105"/>
    </row>
    <row r="104" spans="1:5" s="118" customFormat="1" ht="15">
      <c r="A104" s="105"/>
      <c r="B104" s="105"/>
      <c r="C104" s="105"/>
      <c r="D104" s="105"/>
      <c r="E104" s="105"/>
    </row>
    <row r="105" spans="1:5" s="118" customFormat="1" ht="15">
      <c r="A105" s="105"/>
      <c r="B105" s="105"/>
      <c r="C105" s="105"/>
      <c r="D105" s="105"/>
      <c r="E105" s="105"/>
    </row>
    <row r="106" spans="1:5" s="118" customFormat="1" ht="15">
      <c r="A106" s="105"/>
      <c r="B106" s="105"/>
      <c r="C106" s="105"/>
      <c r="D106" s="105"/>
      <c r="E106" s="105"/>
    </row>
    <row r="107" spans="1:5" s="118" customFormat="1" ht="15">
      <c r="A107" s="105"/>
      <c r="B107" s="105"/>
      <c r="C107" s="105"/>
      <c r="D107" s="105"/>
      <c r="E107" s="105"/>
    </row>
    <row r="108" spans="1:5" s="118" customFormat="1" ht="15">
      <c r="A108" s="105"/>
      <c r="B108" s="105"/>
      <c r="C108" s="105"/>
      <c r="D108" s="105"/>
      <c r="E108" s="105"/>
    </row>
    <row r="109" spans="1:5" s="118" customFormat="1" ht="15">
      <c r="A109" s="105"/>
      <c r="B109" s="105"/>
      <c r="C109" s="105"/>
      <c r="D109" s="105"/>
      <c r="E109" s="105"/>
    </row>
    <row r="110" spans="1:5" s="118" customFormat="1" ht="15">
      <c r="A110" s="105"/>
      <c r="B110" s="105"/>
      <c r="C110" s="105"/>
      <c r="D110" s="105"/>
      <c r="E110" s="105"/>
    </row>
    <row r="111" spans="1:5" s="118" customFormat="1" ht="15">
      <c r="A111" s="105"/>
      <c r="B111" s="105"/>
      <c r="C111" s="105"/>
      <c r="D111" s="105"/>
      <c r="E111" s="105"/>
    </row>
    <row r="112" spans="1:5" s="118" customFormat="1" ht="15">
      <c r="A112" s="105"/>
      <c r="B112" s="105"/>
      <c r="C112" s="105"/>
      <c r="D112" s="105"/>
      <c r="E112" s="105"/>
    </row>
    <row r="113" spans="1:5" s="118" customFormat="1" ht="15">
      <c r="A113" s="105"/>
      <c r="B113" s="105"/>
      <c r="C113" s="105"/>
      <c r="D113" s="105"/>
      <c r="E113" s="105"/>
    </row>
    <row r="114" spans="1:5" s="118" customFormat="1" ht="15">
      <c r="A114" s="105"/>
      <c r="B114" s="105"/>
      <c r="C114" s="105"/>
      <c r="D114" s="105"/>
      <c r="E114" s="105"/>
    </row>
    <row r="115" spans="1:5" s="118" customFormat="1" ht="15">
      <c r="A115" s="105"/>
      <c r="B115" s="105"/>
      <c r="C115" s="105"/>
      <c r="D115" s="105"/>
      <c r="E115" s="105"/>
    </row>
    <row r="116" spans="1:5" s="118" customFormat="1" ht="15">
      <c r="A116" s="105"/>
      <c r="B116" s="105"/>
      <c r="C116" s="105"/>
      <c r="D116" s="105"/>
      <c r="E116" s="105"/>
    </row>
    <row r="117" spans="1:5" s="118" customFormat="1" ht="15">
      <c r="A117" s="105"/>
      <c r="B117" s="105"/>
      <c r="C117" s="105"/>
      <c r="D117" s="105"/>
      <c r="E117" s="105"/>
    </row>
    <row r="118" spans="1:5" s="118" customFormat="1" ht="15">
      <c r="A118" s="105"/>
      <c r="B118" s="105"/>
      <c r="C118" s="105"/>
      <c r="D118" s="105"/>
      <c r="E118" s="105"/>
    </row>
    <row r="119" spans="1:5" s="118" customFormat="1" ht="15">
      <c r="A119" s="105"/>
      <c r="B119" s="105"/>
      <c r="C119" s="105"/>
      <c r="D119" s="105"/>
      <c r="E119" s="105"/>
    </row>
    <row r="120" spans="1:5" s="118" customFormat="1" ht="15">
      <c r="A120" s="105"/>
      <c r="B120" s="105"/>
      <c r="C120" s="105"/>
      <c r="D120" s="105"/>
      <c r="E120" s="105"/>
    </row>
    <row r="121" spans="1:5" s="118" customFormat="1" ht="15">
      <c r="A121" s="105"/>
      <c r="B121" s="105"/>
      <c r="C121" s="105"/>
      <c r="D121" s="105"/>
      <c r="E121" s="105"/>
    </row>
    <row r="122" spans="1:5" s="118" customFormat="1" ht="15">
      <c r="A122" s="105"/>
      <c r="B122" s="105"/>
      <c r="C122" s="105"/>
      <c r="D122" s="105"/>
      <c r="E122" s="105"/>
    </row>
    <row r="123" spans="1:5" s="118" customFormat="1" ht="15">
      <c r="A123" s="105"/>
      <c r="B123" s="105"/>
      <c r="C123" s="105"/>
      <c r="D123" s="105"/>
      <c r="E123" s="105"/>
    </row>
    <row r="124" spans="1:5" s="118" customFormat="1" ht="15">
      <c r="A124" s="105"/>
      <c r="B124" s="105"/>
      <c r="C124" s="105"/>
      <c r="D124" s="105"/>
      <c r="E124" s="105"/>
    </row>
    <row r="125" spans="1:5" s="118" customFormat="1" ht="15">
      <c r="A125" s="105"/>
      <c r="B125" s="105"/>
      <c r="C125" s="105"/>
      <c r="D125" s="105"/>
      <c r="E125" s="105"/>
    </row>
    <row r="126" spans="1:5" s="118" customFormat="1" ht="15">
      <c r="A126" s="105"/>
      <c r="B126" s="105"/>
      <c r="C126" s="105"/>
      <c r="D126" s="105"/>
      <c r="E126" s="105"/>
    </row>
    <row r="127" spans="1:5" s="118" customFormat="1" ht="15">
      <c r="A127" s="105"/>
      <c r="B127" s="105"/>
      <c r="C127" s="105"/>
      <c r="D127" s="105"/>
      <c r="E127" s="105"/>
    </row>
    <row r="128" spans="1:5" s="118" customFormat="1" ht="15">
      <c r="A128" s="105"/>
      <c r="B128" s="105"/>
      <c r="C128" s="105"/>
      <c r="D128" s="105"/>
      <c r="E128" s="105"/>
    </row>
    <row r="129" spans="1:5" s="118" customFormat="1" ht="15">
      <c r="A129" s="105"/>
      <c r="B129" s="105"/>
      <c r="C129" s="105"/>
      <c r="D129" s="105"/>
      <c r="E129" s="105"/>
    </row>
  </sheetData>
  <sheetProtection/>
  <mergeCells count="5">
    <mergeCell ref="A2:E2"/>
    <mergeCell ref="A3:E3"/>
    <mergeCell ref="B5:E7"/>
    <mergeCell ref="C45:E45"/>
    <mergeCell ref="A45:A47"/>
  </mergeCells>
  <hyperlinks>
    <hyperlink ref="A1" location="CONTENTS!A1" display="Contents"/>
  </hyperlinks>
  <printOptions/>
  <pageMargins left="0.7086614173228347" right="0.7086614173228347" top="0.5511811023622047" bottom="0.44" header="0.31496062992125984" footer="0.31496062992125984"/>
  <pageSetup horizontalDpi="600" verticalDpi="600" orientation="portrait" r:id="rId2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57421875" style="1" customWidth="1"/>
    <col min="2" max="2" width="23.7109375" style="1" customWidth="1"/>
    <col min="3" max="3" width="10.57421875" style="1" hidden="1" customWidth="1"/>
    <col min="4" max="6" width="12.421875" style="1" customWidth="1"/>
    <col min="7" max="16384" width="8.8515625" style="1" customWidth="1"/>
  </cols>
  <sheetData>
    <row r="1" ht="15">
      <c r="A1" s="301" t="s">
        <v>463</v>
      </c>
    </row>
    <row r="2" spans="1:7" ht="18.75">
      <c r="A2" s="332" t="s">
        <v>460</v>
      </c>
      <c r="B2" s="332"/>
      <c r="C2" s="332"/>
      <c r="D2" s="332"/>
      <c r="E2" s="332"/>
      <c r="F2" s="332"/>
      <c r="G2" s="332"/>
    </row>
    <row r="3" spans="1:6" ht="44.25" customHeight="1">
      <c r="A3" s="328" t="s">
        <v>446</v>
      </c>
      <c r="B3" s="328"/>
      <c r="C3" s="328"/>
      <c r="D3" s="328"/>
      <c r="E3" s="328"/>
      <c r="F3" s="328"/>
    </row>
    <row r="4" spans="1:6" ht="43.5" customHeight="1">
      <c r="A4" s="329" t="s">
        <v>0</v>
      </c>
      <c r="B4" s="330"/>
      <c r="C4" s="263" t="s">
        <v>51</v>
      </c>
      <c r="D4" s="263" t="s">
        <v>20</v>
      </c>
      <c r="E4" s="263" t="s">
        <v>21</v>
      </c>
      <c r="F4" s="263" t="s">
        <v>22</v>
      </c>
    </row>
    <row r="5" spans="1:9" ht="19.5" customHeight="1">
      <c r="A5" s="21" t="s">
        <v>44</v>
      </c>
      <c r="B5" s="66"/>
      <c r="C5" s="26">
        <v>2794</v>
      </c>
      <c r="D5" s="278">
        <v>68.1</v>
      </c>
      <c r="E5" s="279">
        <v>31.9</v>
      </c>
      <c r="F5" s="280">
        <v>100</v>
      </c>
      <c r="I5" s="4"/>
    </row>
    <row r="6" spans="1:9" ht="19.5" customHeight="1">
      <c r="A6" s="22" t="s">
        <v>45</v>
      </c>
      <c r="B6" s="23" t="s">
        <v>9</v>
      </c>
      <c r="C6" s="6">
        <v>1198</v>
      </c>
      <c r="D6" s="281">
        <v>63.68948247078464</v>
      </c>
      <c r="E6" s="282">
        <v>36.31051752921536</v>
      </c>
      <c r="F6" s="283">
        <v>100</v>
      </c>
      <c r="I6" s="4"/>
    </row>
    <row r="7" spans="1:9" ht="19.5" customHeight="1">
      <c r="A7" s="17"/>
      <c r="B7" s="23" t="s">
        <v>10</v>
      </c>
      <c r="C7" s="32">
        <v>330</v>
      </c>
      <c r="D7" s="281">
        <v>78.48484848484848</v>
      </c>
      <c r="E7" s="282">
        <v>21.515151515151516</v>
      </c>
      <c r="F7" s="283">
        <v>100</v>
      </c>
      <c r="I7" s="4"/>
    </row>
    <row r="8" spans="1:9" ht="19.5" customHeight="1">
      <c r="A8" s="17"/>
      <c r="B8" s="23" t="s">
        <v>12</v>
      </c>
      <c r="C8" s="32">
        <v>154</v>
      </c>
      <c r="D8" s="281">
        <v>80.51948051948052</v>
      </c>
      <c r="E8" s="282">
        <v>19.480519480519483</v>
      </c>
      <c r="F8" s="283">
        <v>100</v>
      </c>
      <c r="I8" s="4"/>
    </row>
    <row r="9" spans="1:9" ht="19.5" customHeight="1">
      <c r="A9" s="17"/>
      <c r="B9" s="23" t="s">
        <v>14</v>
      </c>
      <c r="C9" s="32">
        <v>22</v>
      </c>
      <c r="D9" s="284">
        <v>40.909090909090914</v>
      </c>
      <c r="E9" s="285">
        <v>59.09090909090909</v>
      </c>
      <c r="F9" s="283">
        <v>100</v>
      </c>
      <c r="I9" s="4"/>
    </row>
    <row r="10" spans="1:9" ht="19.5" customHeight="1">
      <c r="A10" s="17"/>
      <c r="B10" s="23" t="s">
        <v>16</v>
      </c>
      <c r="C10" s="32">
        <v>135</v>
      </c>
      <c r="D10" s="281">
        <v>68.14814814814815</v>
      </c>
      <c r="E10" s="282">
        <v>31.851851851851855</v>
      </c>
      <c r="F10" s="283">
        <v>100</v>
      </c>
      <c r="I10" s="4"/>
    </row>
    <row r="11" spans="1:9" ht="19.5" customHeight="1">
      <c r="A11" s="17"/>
      <c r="B11" s="23" t="s">
        <v>17</v>
      </c>
      <c r="C11" s="32">
        <v>741</v>
      </c>
      <c r="D11" s="281">
        <v>79.75708502024291</v>
      </c>
      <c r="E11" s="282">
        <v>20.242914979757085</v>
      </c>
      <c r="F11" s="283">
        <v>100</v>
      </c>
      <c r="I11" s="4"/>
    </row>
    <row r="12" spans="1:9" ht="18.75" customHeight="1">
      <c r="A12" s="17"/>
      <c r="B12" s="23"/>
      <c r="C12" s="32"/>
      <c r="D12" s="286"/>
      <c r="E12" s="286"/>
      <c r="F12" s="88"/>
      <c r="I12" s="4"/>
    </row>
    <row r="13" spans="1:9" s="8" customFormat="1" ht="19.5" customHeight="1">
      <c r="A13" s="21" t="s">
        <v>46</v>
      </c>
      <c r="B13" s="29"/>
      <c r="C13" s="33">
        <v>1661</v>
      </c>
      <c r="D13" s="278">
        <v>48.8</v>
      </c>
      <c r="E13" s="279">
        <v>51.2</v>
      </c>
      <c r="F13" s="280">
        <v>100</v>
      </c>
      <c r="H13" s="1"/>
      <c r="I13" s="4"/>
    </row>
    <row r="14" spans="1:9" ht="19.5" customHeight="1">
      <c r="A14" s="22" t="s">
        <v>45</v>
      </c>
      <c r="B14" s="23" t="s">
        <v>13</v>
      </c>
      <c r="C14" s="32">
        <v>555</v>
      </c>
      <c r="D14" s="281">
        <v>39.0990990990991</v>
      </c>
      <c r="E14" s="282">
        <v>60.9009009009009</v>
      </c>
      <c r="F14" s="283">
        <v>100</v>
      </c>
      <c r="I14" s="4"/>
    </row>
    <row r="15" spans="1:9" ht="19.5" customHeight="1">
      <c r="A15" s="17"/>
      <c r="B15" s="23" t="s">
        <v>15</v>
      </c>
      <c r="C15" s="32">
        <v>886</v>
      </c>
      <c r="D15" s="281">
        <v>75.39503386004515</v>
      </c>
      <c r="E15" s="282">
        <v>24.604966139954854</v>
      </c>
      <c r="F15" s="283">
        <v>100</v>
      </c>
      <c r="I15" s="4"/>
    </row>
    <row r="16" spans="1:9" ht="18.75" customHeight="1">
      <c r="A16" s="17"/>
      <c r="B16" s="23"/>
      <c r="C16" s="32"/>
      <c r="D16" s="287"/>
      <c r="E16" s="286"/>
      <c r="F16" s="88"/>
      <c r="I16" s="4"/>
    </row>
    <row r="17" spans="1:9" s="8" customFormat="1" ht="19.5" customHeight="1">
      <c r="A17" s="21" t="s">
        <v>47</v>
      </c>
      <c r="B17" s="29"/>
      <c r="C17" s="33">
        <v>865</v>
      </c>
      <c r="D17" s="278">
        <v>75.1</v>
      </c>
      <c r="E17" s="279">
        <v>24</v>
      </c>
      <c r="F17" s="280">
        <v>100</v>
      </c>
      <c r="H17" s="1"/>
      <c r="I17" s="4"/>
    </row>
    <row r="18" spans="1:9" ht="19.5" customHeight="1">
      <c r="A18" s="22" t="s">
        <v>45</v>
      </c>
      <c r="B18" s="23" t="s">
        <v>8</v>
      </c>
      <c r="C18" s="32">
        <v>163</v>
      </c>
      <c r="D18" s="281">
        <v>76.68711656441718</v>
      </c>
      <c r="E18" s="282">
        <v>23.31288343558282</v>
      </c>
      <c r="F18" s="283">
        <v>100</v>
      </c>
      <c r="I18" s="4"/>
    </row>
    <row r="19" spans="1:9" ht="19.5" customHeight="1">
      <c r="A19" s="17"/>
      <c r="B19" s="23" t="s">
        <v>11</v>
      </c>
      <c r="C19" s="32">
        <v>556</v>
      </c>
      <c r="D19" s="281">
        <v>81.11510791366906</v>
      </c>
      <c r="E19" s="282">
        <v>18.884892086330936</v>
      </c>
      <c r="F19" s="283">
        <v>100</v>
      </c>
      <c r="I19" s="4"/>
    </row>
    <row r="20" spans="1:9" ht="19.5" customHeight="1">
      <c r="A20" s="17"/>
      <c r="B20" s="23" t="s">
        <v>18</v>
      </c>
      <c r="C20" s="32">
        <v>31</v>
      </c>
      <c r="D20" s="284">
        <v>45.16129032258064</v>
      </c>
      <c r="E20" s="285">
        <v>54.83870967741935</v>
      </c>
      <c r="F20" s="283">
        <v>100</v>
      </c>
      <c r="I20" s="4"/>
    </row>
    <row r="21" spans="1:9" ht="18.75" customHeight="1">
      <c r="A21" s="17"/>
      <c r="B21" s="23"/>
      <c r="C21" s="32"/>
      <c r="D21" s="287"/>
      <c r="E21" s="286"/>
      <c r="F21" s="88"/>
      <c r="I21" s="4"/>
    </row>
    <row r="22" spans="1:9" s="8" customFormat="1" ht="19.5" customHeight="1">
      <c r="A22" s="21" t="s">
        <v>48</v>
      </c>
      <c r="B22" s="29"/>
      <c r="C22" s="33">
        <v>90</v>
      </c>
      <c r="D22" s="278">
        <v>40.2</v>
      </c>
      <c r="E22" s="288">
        <v>59.8</v>
      </c>
      <c r="F22" s="280">
        <v>100</v>
      </c>
      <c r="H22" s="1"/>
      <c r="I22" s="4"/>
    </row>
    <row r="23" spans="1:9" ht="19.5" customHeight="1">
      <c r="A23" s="22" t="s">
        <v>45</v>
      </c>
      <c r="B23" s="23" t="s">
        <v>7</v>
      </c>
      <c r="C23" s="32">
        <v>85</v>
      </c>
      <c r="D23" s="281">
        <v>41.2</v>
      </c>
      <c r="E23" s="285">
        <v>58.8</v>
      </c>
      <c r="F23" s="283">
        <v>100</v>
      </c>
      <c r="I23" s="4"/>
    </row>
    <row r="24" spans="1:9" ht="18.75" customHeight="1">
      <c r="A24" s="22"/>
      <c r="B24" s="23"/>
      <c r="C24" s="32"/>
      <c r="D24" s="287"/>
      <c r="E24" s="286"/>
      <c r="F24" s="88"/>
      <c r="I24" s="4"/>
    </row>
    <row r="25" spans="1:9" s="8" customFormat="1" ht="19.5" customHeight="1">
      <c r="A25" s="21" t="s">
        <v>49</v>
      </c>
      <c r="B25" s="29"/>
      <c r="C25" s="27">
        <v>105</v>
      </c>
      <c r="D25" s="278">
        <v>60.5</v>
      </c>
      <c r="E25" s="279">
        <v>39.5</v>
      </c>
      <c r="F25" s="280">
        <v>100</v>
      </c>
      <c r="H25" s="1"/>
      <c r="I25" s="4"/>
    </row>
    <row r="26" spans="1:9" ht="19.5" customHeight="1">
      <c r="A26" s="22" t="s">
        <v>45</v>
      </c>
      <c r="B26" s="23" t="s">
        <v>50</v>
      </c>
      <c r="C26" s="6">
        <v>24</v>
      </c>
      <c r="D26" s="284">
        <v>20.833333333333336</v>
      </c>
      <c r="E26" s="285">
        <v>79.16666666666666</v>
      </c>
      <c r="F26" s="283">
        <v>100</v>
      </c>
      <c r="I26" s="4"/>
    </row>
    <row r="27" spans="1:9" ht="18.75" customHeight="1">
      <c r="A27" s="22"/>
      <c r="B27" s="23"/>
      <c r="C27" s="6"/>
      <c r="D27" s="289"/>
      <c r="E27" s="290"/>
      <c r="F27" s="291"/>
      <c r="I27" s="4"/>
    </row>
    <row r="28" spans="1:9" ht="30.75" customHeight="1">
      <c r="A28" s="18"/>
      <c r="B28" s="38" t="s">
        <v>22</v>
      </c>
      <c r="C28" s="37">
        <v>5515</v>
      </c>
      <c r="D28" s="292">
        <v>63</v>
      </c>
      <c r="E28" s="292">
        <v>36.9</v>
      </c>
      <c r="F28" s="293">
        <v>100</v>
      </c>
      <c r="I28" s="4"/>
    </row>
    <row r="29" spans="1:6" ht="42" customHeight="1">
      <c r="A29" s="331" t="s">
        <v>73</v>
      </c>
      <c r="B29" s="331"/>
      <c r="C29" s="331"/>
      <c r="D29" s="331"/>
      <c r="E29" s="331"/>
      <c r="F29" s="331"/>
    </row>
  </sheetData>
  <sheetProtection/>
  <mergeCells count="4">
    <mergeCell ref="A3:F3"/>
    <mergeCell ref="A4:B4"/>
    <mergeCell ref="A29:F29"/>
    <mergeCell ref="A2:G2"/>
  </mergeCells>
  <hyperlinks>
    <hyperlink ref="A1" location="CONTENTS!A1" display="Contents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&amp;C4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421875" style="1" customWidth="1"/>
    <col min="2" max="2" width="20.421875" style="1" customWidth="1"/>
    <col min="3" max="3" width="8.57421875" style="1" hidden="1" customWidth="1"/>
    <col min="4" max="6" width="12.57421875" style="1" customWidth="1"/>
    <col min="7" max="16384" width="9.140625" style="1" customWidth="1"/>
  </cols>
  <sheetData>
    <row r="1" spans="1:256" ht="15">
      <c r="A1" s="301" t="s">
        <v>463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spans="1:9" ht="45.75" customHeight="1">
      <c r="A2" s="328" t="s">
        <v>452</v>
      </c>
      <c r="B2" s="328"/>
      <c r="C2" s="328"/>
      <c r="D2" s="328"/>
      <c r="E2" s="328"/>
      <c r="F2" s="328"/>
      <c r="G2" s="60"/>
      <c r="H2" s="60"/>
      <c r="I2" s="60"/>
    </row>
    <row r="3" spans="1:6" ht="33" customHeight="1">
      <c r="A3" s="329" t="s">
        <v>0</v>
      </c>
      <c r="B3" s="330"/>
      <c r="C3" s="263" t="s">
        <v>19</v>
      </c>
      <c r="D3" s="39" t="s">
        <v>20</v>
      </c>
      <c r="E3" s="39" t="s">
        <v>23</v>
      </c>
      <c r="F3" s="39" t="s">
        <v>22</v>
      </c>
    </row>
    <row r="4" spans="1:6" s="8" customFormat="1" ht="18" customHeight="1">
      <c r="A4" s="21" t="s">
        <v>44</v>
      </c>
      <c r="B4" s="66"/>
      <c r="C4" s="27">
        <v>2794</v>
      </c>
      <c r="D4" s="45">
        <v>9.2</v>
      </c>
      <c r="E4" s="45">
        <v>16.2</v>
      </c>
      <c r="F4" s="45">
        <v>11.3</v>
      </c>
    </row>
    <row r="5" spans="1:6" ht="18" customHeight="1">
      <c r="A5" s="22" t="s">
        <v>45</v>
      </c>
      <c r="B5" s="23" t="s">
        <v>9</v>
      </c>
      <c r="C5" s="6">
        <v>1198</v>
      </c>
      <c r="D5" s="43">
        <v>8.2</v>
      </c>
      <c r="E5" s="43">
        <v>16.4</v>
      </c>
      <c r="F5" s="43">
        <v>11.1</v>
      </c>
    </row>
    <row r="6" spans="1:6" ht="18" customHeight="1">
      <c r="A6" s="17"/>
      <c r="B6" s="23" t="s">
        <v>10</v>
      </c>
      <c r="C6" s="32">
        <v>330</v>
      </c>
      <c r="D6" s="43">
        <v>11.2</v>
      </c>
      <c r="E6" s="43">
        <v>11.5</v>
      </c>
      <c r="F6" s="43">
        <v>11.21</v>
      </c>
    </row>
    <row r="7" spans="1:6" ht="18" customHeight="1">
      <c r="A7" s="17"/>
      <c r="B7" s="23" t="s">
        <v>12</v>
      </c>
      <c r="C7" s="32">
        <v>154</v>
      </c>
      <c r="D7" s="43">
        <v>8.2</v>
      </c>
      <c r="E7" s="43">
        <v>10.4</v>
      </c>
      <c r="F7" s="43">
        <v>8.7</v>
      </c>
    </row>
    <row r="8" spans="1:6" ht="18" customHeight="1">
      <c r="A8" s="17"/>
      <c r="B8" s="23" t="s">
        <v>14</v>
      </c>
      <c r="C8" s="32">
        <v>22</v>
      </c>
      <c r="D8" s="44">
        <v>9.6</v>
      </c>
      <c r="E8" s="44">
        <v>13.3</v>
      </c>
      <c r="F8" s="44">
        <v>11.4</v>
      </c>
    </row>
    <row r="9" spans="1:6" ht="18" customHeight="1">
      <c r="A9" s="17"/>
      <c r="B9" s="23" t="s">
        <v>16</v>
      </c>
      <c r="C9" s="32">
        <v>135</v>
      </c>
      <c r="D9" s="43">
        <v>10.8</v>
      </c>
      <c r="E9" s="43">
        <v>19.5</v>
      </c>
      <c r="F9" s="43">
        <v>13.5</v>
      </c>
    </row>
    <row r="10" spans="1:6" ht="18" customHeight="1">
      <c r="A10" s="17"/>
      <c r="B10" s="23" t="s">
        <v>17</v>
      </c>
      <c r="C10" s="32">
        <v>741</v>
      </c>
      <c r="D10" s="43">
        <v>10.1</v>
      </c>
      <c r="E10" s="43">
        <v>16.2</v>
      </c>
      <c r="F10" s="43">
        <v>11.2</v>
      </c>
    </row>
    <row r="11" spans="1:6" ht="12.75" customHeight="1">
      <c r="A11" s="17"/>
      <c r="B11" s="23"/>
      <c r="C11" s="32"/>
      <c r="D11" s="82"/>
      <c r="E11" s="82"/>
      <c r="F11" s="82"/>
    </row>
    <row r="12" spans="1:6" s="8" customFormat="1" ht="18" customHeight="1">
      <c r="A12" s="21" t="s">
        <v>46</v>
      </c>
      <c r="B12" s="29"/>
      <c r="C12" s="33">
        <v>1661</v>
      </c>
      <c r="D12" s="45">
        <v>6.5</v>
      </c>
      <c r="E12" s="45">
        <v>8.6</v>
      </c>
      <c r="F12" s="45">
        <v>7.5</v>
      </c>
    </row>
    <row r="13" spans="1:6" ht="18" customHeight="1">
      <c r="A13" s="22" t="s">
        <v>45</v>
      </c>
      <c r="B13" s="23" t="s">
        <v>13</v>
      </c>
      <c r="C13" s="32">
        <v>555</v>
      </c>
      <c r="D13" s="43">
        <v>5.6</v>
      </c>
      <c r="E13" s="43">
        <v>7.1</v>
      </c>
      <c r="F13" s="43">
        <v>6.5</v>
      </c>
    </row>
    <row r="14" spans="1:6" ht="18" customHeight="1">
      <c r="A14" s="17"/>
      <c r="B14" s="23" t="s">
        <v>15</v>
      </c>
      <c r="C14" s="32">
        <v>886</v>
      </c>
      <c r="D14" s="43">
        <v>7.2</v>
      </c>
      <c r="E14" s="43">
        <v>10.1</v>
      </c>
      <c r="F14" s="43">
        <v>7.8</v>
      </c>
    </row>
    <row r="15" spans="1:6" ht="12.75" customHeight="1">
      <c r="A15" s="17"/>
      <c r="B15" s="23"/>
      <c r="C15" s="32"/>
      <c r="D15" s="82"/>
      <c r="E15" s="82"/>
      <c r="F15" s="82"/>
    </row>
    <row r="16" spans="1:6" s="8" customFormat="1" ht="18" customHeight="1">
      <c r="A16" s="21" t="s">
        <v>47</v>
      </c>
      <c r="B16" s="29"/>
      <c r="C16" s="33">
        <v>865</v>
      </c>
      <c r="D16" s="45">
        <v>5.6</v>
      </c>
      <c r="E16" s="45">
        <v>8.8</v>
      </c>
      <c r="F16" s="45">
        <v>6.3</v>
      </c>
    </row>
    <row r="17" spans="1:6" ht="18" customHeight="1">
      <c r="A17" s="22" t="s">
        <v>45</v>
      </c>
      <c r="B17" s="23" t="s">
        <v>8</v>
      </c>
      <c r="C17" s="32">
        <v>163</v>
      </c>
      <c r="D17" s="43">
        <v>5.5</v>
      </c>
      <c r="E17" s="43">
        <v>8.8</v>
      </c>
      <c r="F17" s="43">
        <v>6.2</v>
      </c>
    </row>
    <row r="18" spans="1:6" ht="18" customHeight="1">
      <c r="A18" s="17"/>
      <c r="B18" s="23" t="s">
        <v>11</v>
      </c>
      <c r="C18" s="32">
        <v>556</v>
      </c>
      <c r="D18" s="43">
        <v>5.7</v>
      </c>
      <c r="E18" s="43">
        <v>10.1</v>
      </c>
      <c r="F18" s="43">
        <v>6.5</v>
      </c>
    </row>
    <row r="19" spans="1:6" ht="18" customHeight="1">
      <c r="A19" s="17"/>
      <c r="B19" s="23" t="s">
        <v>18</v>
      </c>
      <c r="C19" s="32">
        <v>31</v>
      </c>
      <c r="D19" s="44">
        <v>5.8</v>
      </c>
      <c r="E19" s="44">
        <v>5.3</v>
      </c>
      <c r="F19" s="43">
        <v>5.5</v>
      </c>
    </row>
    <row r="20" spans="1:6" ht="12.75" customHeight="1">
      <c r="A20" s="17"/>
      <c r="B20" s="23"/>
      <c r="C20" s="32"/>
      <c r="D20" s="82"/>
      <c r="E20" s="82"/>
      <c r="F20" s="82"/>
    </row>
    <row r="21" spans="1:6" s="8" customFormat="1" ht="18" customHeight="1">
      <c r="A21" s="21" t="s">
        <v>48</v>
      </c>
      <c r="B21" s="29"/>
      <c r="C21" s="33">
        <v>90</v>
      </c>
      <c r="D21" s="45">
        <v>6.8</v>
      </c>
      <c r="E21" s="46">
        <v>8.6</v>
      </c>
      <c r="F21" s="45">
        <v>7.8</v>
      </c>
    </row>
    <row r="22" spans="1:6" ht="18" customHeight="1">
      <c r="A22" s="22" t="s">
        <v>45</v>
      </c>
      <c r="B22" s="23" t="s">
        <v>7</v>
      </c>
      <c r="C22" s="32">
        <v>85</v>
      </c>
      <c r="D22" s="43">
        <v>6.7</v>
      </c>
      <c r="E22" s="44">
        <v>8.1</v>
      </c>
      <c r="F22" s="43">
        <v>7.4</v>
      </c>
    </row>
    <row r="23" spans="1:6" ht="12.75" customHeight="1">
      <c r="A23" s="22"/>
      <c r="B23" s="23"/>
      <c r="C23" s="32"/>
      <c r="D23" s="82"/>
      <c r="E23" s="82"/>
      <c r="F23" s="82"/>
    </row>
    <row r="24" spans="1:6" s="8" customFormat="1" ht="18" customHeight="1">
      <c r="A24" s="21" t="s">
        <v>49</v>
      </c>
      <c r="B24" s="29"/>
      <c r="C24" s="27">
        <v>105</v>
      </c>
      <c r="D24" s="45">
        <v>5.6</v>
      </c>
      <c r="E24" s="45">
        <v>8.7</v>
      </c>
      <c r="F24" s="45">
        <v>7.2</v>
      </c>
    </row>
    <row r="25" spans="1:6" ht="18" customHeight="1">
      <c r="A25" s="22" t="s">
        <v>45</v>
      </c>
      <c r="B25" s="23" t="s">
        <v>50</v>
      </c>
      <c r="C25" s="6">
        <v>24</v>
      </c>
      <c r="D25" s="44">
        <v>4.8</v>
      </c>
      <c r="E25" s="44">
        <v>6.3</v>
      </c>
      <c r="F25" s="44">
        <v>6</v>
      </c>
    </row>
    <row r="26" spans="1:6" ht="12.75" customHeight="1">
      <c r="A26" s="22"/>
      <c r="B26" s="23"/>
      <c r="C26" s="6"/>
      <c r="D26" s="43"/>
      <c r="E26" s="43"/>
      <c r="F26" s="43"/>
    </row>
    <row r="27" spans="1:6" ht="29.25" customHeight="1">
      <c r="A27" s="18"/>
      <c r="B27" s="30" t="s">
        <v>22</v>
      </c>
      <c r="C27" s="37">
        <v>5515</v>
      </c>
      <c r="D27" s="47">
        <v>8</v>
      </c>
      <c r="E27" s="47">
        <v>12.3</v>
      </c>
      <c r="F27" s="47">
        <v>9.5</v>
      </c>
    </row>
    <row r="28" spans="1:6" ht="27" customHeight="1">
      <c r="A28" s="333" t="s">
        <v>72</v>
      </c>
      <c r="B28" s="333"/>
      <c r="C28" s="333"/>
      <c r="D28" s="333"/>
      <c r="E28" s="333"/>
      <c r="F28" s="333"/>
    </row>
    <row r="29" ht="12" customHeight="1"/>
    <row r="30" spans="1:8" ht="25.5" customHeight="1">
      <c r="A30" s="334" t="s">
        <v>453</v>
      </c>
      <c r="B30" s="334"/>
      <c r="C30" s="334"/>
      <c r="D30" s="334"/>
      <c r="E30" s="334"/>
      <c r="F30" s="334"/>
      <c r="G30" s="111"/>
      <c r="H30" s="111"/>
    </row>
    <row r="31" spans="1:2" ht="30" customHeight="1">
      <c r="A31" s="3" t="s">
        <v>39</v>
      </c>
      <c r="B31" s="263" t="s">
        <v>52</v>
      </c>
    </row>
    <row r="32" spans="1:4" ht="19.5" customHeight="1">
      <c r="A32" s="9" t="s">
        <v>24</v>
      </c>
      <c r="B32" s="49">
        <v>73</v>
      </c>
      <c r="D32" s="84"/>
    </row>
    <row r="33" spans="1:4" ht="24" customHeight="1">
      <c r="A33" s="9" t="s">
        <v>25</v>
      </c>
      <c r="B33" s="49">
        <v>14.7</v>
      </c>
      <c r="D33" s="84"/>
    </row>
    <row r="34" spans="1:4" ht="24" customHeight="1">
      <c r="A34" s="9" t="s">
        <v>26</v>
      </c>
      <c r="B34" s="49">
        <v>5.4</v>
      </c>
      <c r="D34" s="84"/>
    </row>
    <row r="35" spans="1:4" ht="27.75" customHeight="1">
      <c r="A35" s="9" t="s">
        <v>33</v>
      </c>
      <c r="B35" s="49">
        <v>2.9</v>
      </c>
      <c r="D35" s="84"/>
    </row>
    <row r="36" spans="1:4" ht="24" customHeight="1">
      <c r="A36" s="9" t="s">
        <v>43</v>
      </c>
      <c r="B36" s="49">
        <v>0.4</v>
      </c>
      <c r="D36" s="84"/>
    </row>
    <row r="37" spans="1:4" ht="20.25" customHeight="1">
      <c r="A37" s="9" t="s">
        <v>27</v>
      </c>
      <c r="B37" s="49">
        <v>3.6</v>
      </c>
      <c r="D37" s="84"/>
    </row>
    <row r="38" spans="1:2" ht="18" customHeight="1">
      <c r="A38" s="48" t="s">
        <v>22</v>
      </c>
      <c r="B38" s="50">
        <v>100</v>
      </c>
    </row>
  </sheetData>
  <sheetProtection/>
  <mergeCells count="4">
    <mergeCell ref="A3:B3"/>
    <mergeCell ref="A28:F28"/>
    <mergeCell ref="A2:F2"/>
    <mergeCell ref="A30:F30"/>
  </mergeCells>
  <hyperlinks>
    <hyperlink ref="A1" location="CONTENTS!A1" display="Contents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&amp;C5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33.57421875" style="1" customWidth="1"/>
    <col min="2" max="2" width="19.8515625" style="1" customWidth="1"/>
    <col min="3" max="3" width="16.28125" style="1" customWidth="1"/>
    <col min="4" max="4" width="13.00390625" style="1" customWidth="1"/>
    <col min="5" max="5" width="7.7109375" style="1" customWidth="1"/>
    <col min="6" max="6" width="9.28125" style="1" customWidth="1"/>
    <col min="7" max="16384" width="9.140625" style="1" customWidth="1"/>
  </cols>
  <sheetData>
    <row r="1" ht="15">
      <c r="A1" s="301" t="s">
        <v>463</v>
      </c>
    </row>
    <row r="2" spans="1:7" ht="33" customHeight="1">
      <c r="A2" s="338" t="s">
        <v>454</v>
      </c>
      <c r="B2" s="338"/>
      <c r="C2" s="338"/>
      <c r="D2" s="338"/>
      <c r="E2" s="60"/>
      <c r="F2" s="60"/>
      <c r="G2" s="60"/>
    </row>
    <row r="3" spans="1:6" ht="30.75" customHeight="1">
      <c r="A3" s="263" t="s">
        <v>53</v>
      </c>
      <c r="B3" s="263" t="s">
        <v>52</v>
      </c>
      <c r="C3" s="31"/>
      <c r="D3" s="31"/>
      <c r="E3" s="31"/>
      <c r="F3" s="31"/>
    </row>
    <row r="4" spans="1:3" ht="21.75" customHeight="1">
      <c r="A4" s="77" t="s">
        <v>28</v>
      </c>
      <c r="B4" s="78">
        <v>78.1</v>
      </c>
      <c r="C4" s="83"/>
    </row>
    <row r="5" spans="1:3" ht="21.75" customHeight="1">
      <c r="A5" s="9" t="s">
        <v>29</v>
      </c>
      <c r="B5" s="79">
        <v>5.9</v>
      </c>
      <c r="C5" s="83"/>
    </row>
    <row r="6" spans="1:3" ht="45.75" customHeight="1">
      <c r="A6" s="9" t="s">
        <v>437</v>
      </c>
      <c r="B6" s="79">
        <v>0.6</v>
      </c>
      <c r="C6" s="83"/>
    </row>
    <row r="7" spans="1:3" ht="19.5" customHeight="1">
      <c r="A7" s="9" t="s">
        <v>30</v>
      </c>
      <c r="B7" s="79">
        <v>7.7</v>
      </c>
      <c r="C7" s="83"/>
    </row>
    <row r="8" spans="1:3" ht="28.5" customHeight="1">
      <c r="A8" s="9" t="s">
        <v>438</v>
      </c>
      <c r="B8" s="79">
        <v>6.8</v>
      </c>
      <c r="C8" s="83"/>
    </row>
    <row r="9" spans="1:3" ht="19.5" customHeight="1">
      <c r="A9" s="80" t="s">
        <v>27</v>
      </c>
      <c r="B9" s="81">
        <v>0.9</v>
      </c>
      <c r="C9" s="83"/>
    </row>
    <row r="10" spans="1:2" ht="18.75" customHeight="1">
      <c r="A10" s="61" t="s">
        <v>22</v>
      </c>
      <c r="B10" s="62">
        <v>100</v>
      </c>
    </row>
    <row r="11" spans="1:2" ht="12.75" customHeight="1">
      <c r="A11" s="67"/>
      <c r="B11" s="68"/>
    </row>
    <row r="12" spans="1:7" ht="33" customHeight="1">
      <c r="A12" s="339" t="s">
        <v>455</v>
      </c>
      <c r="B12" s="339"/>
      <c r="C12" s="339"/>
      <c r="D12" s="339"/>
      <c r="E12" s="60"/>
      <c r="F12" s="110"/>
      <c r="G12" s="60"/>
    </row>
    <row r="13" spans="1:3" ht="25.5" customHeight="1">
      <c r="A13" s="329" t="s">
        <v>0</v>
      </c>
      <c r="B13" s="337"/>
      <c r="C13" s="263" t="s">
        <v>86</v>
      </c>
    </row>
    <row r="14" spans="1:3" ht="20.25" customHeight="1">
      <c r="A14" s="98" t="s">
        <v>44</v>
      </c>
      <c r="B14" s="66"/>
      <c r="C14" s="28">
        <v>80</v>
      </c>
    </row>
    <row r="15" spans="1:3" ht="15" customHeight="1">
      <c r="A15" s="96" t="s">
        <v>45</v>
      </c>
      <c r="B15" s="23" t="s">
        <v>9</v>
      </c>
      <c r="C15" s="7">
        <v>75.5</v>
      </c>
    </row>
    <row r="16" spans="1:3" ht="15" customHeight="1">
      <c r="A16" s="17"/>
      <c r="B16" s="23" t="s">
        <v>10</v>
      </c>
      <c r="C16" s="7">
        <v>88.5</v>
      </c>
    </row>
    <row r="17" spans="1:3" ht="15" customHeight="1">
      <c r="A17" s="17"/>
      <c r="B17" s="23" t="s">
        <v>12</v>
      </c>
      <c r="C17" s="7">
        <v>89</v>
      </c>
    </row>
    <row r="18" spans="1:3" ht="15" customHeight="1">
      <c r="A18" s="17"/>
      <c r="B18" s="23" t="s">
        <v>14</v>
      </c>
      <c r="C18" s="59">
        <v>68.2</v>
      </c>
    </row>
    <row r="19" spans="1:3" ht="15" customHeight="1">
      <c r="A19" s="17"/>
      <c r="B19" s="23" t="s">
        <v>16</v>
      </c>
      <c r="C19" s="7">
        <v>78.5</v>
      </c>
    </row>
    <row r="20" spans="1:3" ht="15" customHeight="1">
      <c r="A20" s="17"/>
      <c r="B20" s="51" t="s">
        <v>17</v>
      </c>
      <c r="C20" s="7">
        <v>90.4</v>
      </c>
    </row>
    <row r="21" spans="1:3" ht="15" customHeight="1">
      <c r="A21" s="17"/>
      <c r="B21" s="51"/>
      <c r="C21" s="7"/>
    </row>
    <row r="22" spans="1:3" ht="20.25" customHeight="1">
      <c r="A22" s="97" t="s">
        <v>46</v>
      </c>
      <c r="B22" s="29"/>
      <c r="C22" s="28">
        <v>67.4</v>
      </c>
    </row>
    <row r="23" spans="1:3" ht="15" customHeight="1">
      <c r="A23" s="96" t="s">
        <v>45</v>
      </c>
      <c r="B23" s="23" t="s">
        <v>13</v>
      </c>
      <c r="C23" s="7">
        <v>58.6</v>
      </c>
    </row>
    <row r="24" spans="1:3" ht="15" customHeight="1">
      <c r="A24" s="17"/>
      <c r="B24" s="23" t="s">
        <v>15</v>
      </c>
      <c r="C24" s="7">
        <v>88.5</v>
      </c>
    </row>
    <row r="25" spans="1:3" ht="15" customHeight="1">
      <c r="A25" s="17"/>
      <c r="B25" s="23"/>
      <c r="C25" s="7"/>
    </row>
    <row r="26" spans="1:3" ht="20.25" customHeight="1">
      <c r="A26" s="97" t="s">
        <v>47</v>
      </c>
      <c r="B26" s="29"/>
      <c r="C26" s="28">
        <v>91.6</v>
      </c>
    </row>
    <row r="27" spans="1:3" ht="15" customHeight="1">
      <c r="A27" s="96" t="s">
        <v>45</v>
      </c>
      <c r="B27" s="23" t="s">
        <v>8</v>
      </c>
      <c r="C27" s="7">
        <v>92.6</v>
      </c>
    </row>
    <row r="28" spans="1:3" ht="15" customHeight="1">
      <c r="A28" s="17"/>
      <c r="B28" s="23" t="s">
        <v>11</v>
      </c>
      <c r="C28" s="7">
        <v>92.4</v>
      </c>
    </row>
    <row r="29" spans="1:3" ht="18.75" customHeight="1">
      <c r="A29" s="17"/>
      <c r="B29" s="51" t="s">
        <v>18</v>
      </c>
      <c r="C29" s="59">
        <v>83.9</v>
      </c>
    </row>
    <row r="30" spans="1:3" ht="15" customHeight="1">
      <c r="A30" s="17"/>
      <c r="B30" s="23"/>
      <c r="C30" s="85"/>
    </row>
    <row r="31" spans="1:3" ht="20.25" customHeight="1">
      <c r="A31" s="97" t="s">
        <v>48</v>
      </c>
      <c r="B31" s="29"/>
      <c r="C31" s="28">
        <v>75.8</v>
      </c>
    </row>
    <row r="32" spans="1:3" ht="15" customHeight="1">
      <c r="A32" s="96" t="s">
        <v>45</v>
      </c>
      <c r="B32" s="23" t="s">
        <v>7</v>
      </c>
      <c r="C32" s="7">
        <v>77.6</v>
      </c>
    </row>
    <row r="33" spans="1:3" ht="15" customHeight="1">
      <c r="A33" s="22"/>
      <c r="B33" s="23"/>
      <c r="C33" s="85"/>
    </row>
    <row r="34" spans="1:3" ht="20.25" customHeight="1">
      <c r="A34" s="97" t="s">
        <v>49</v>
      </c>
      <c r="B34" s="29"/>
      <c r="C34" s="28">
        <v>78</v>
      </c>
    </row>
    <row r="35" spans="1:3" ht="15" customHeight="1">
      <c r="A35" s="96" t="s">
        <v>45</v>
      </c>
      <c r="B35" s="23" t="s">
        <v>50</v>
      </c>
      <c r="C35" s="59">
        <v>70.8</v>
      </c>
    </row>
    <row r="36" spans="1:3" ht="15" customHeight="1">
      <c r="A36" s="22"/>
      <c r="B36" s="23"/>
      <c r="C36" s="7"/>
    </row>
    <row r="37" spans="1:3" ht="21" customHeight="1">
      <c r="A37" s="335" t="s">
        <v>22</v>
      </c>
      <c r="B37" s="336"/>
      <c r="C37" s="42">
        <v>78.1</v>
      </c>
    </row>
    <row r="38" spans="1:5" ht="39" customHeight="1">
      <c r="A38" s="340" t="s">
        <v>73</v>
      </c>
      <c r="B38" s="340"/>
      <c r="C38" s="340"/>
      <c r="D38" s="260"/>
      <c r="E38" s="260"/>
    </row>
  </sheetData>
  <sheetProtection/>
  <mergeCells count="5">
    <mergeCell ref="A37:B37"/>
    <mergeCell ref="A13:B13"/>
    <mergeCell ref="A2:D2"/>
    <mergeCell ref="A12:D12"/>
    <mergeCell ref="A38:C38"/>
  </mergeCells>
  <hyperlinks>
    <hyperlink ref="A1" location="CONTENTS!A1" display="Contents"/>
  </hyperlinks>
  <printOptions/>
  <pageMargins left="0.7" right="0.7" top="0.75" bottom="0.75" header="0.3" footer="0.3"/>
  <pageSetup horizontalDpi="600" verticalDpi="600" orientation="portrait" paperSize="9" r:id="rId1"/>
  <headerFooter>
    <oddHeader>&amp;C6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1" customWidth="1"/>
    <col min="2" max="2" width="23.00390625" style="1" customWidth="1"/>
    <col min="3" max="3" width="8.421875" style="1" hidden="1" customWidth="1"/>
    <col min="4" max="9" width="11.421875" style="1" hidden="1" customWidth="1"/>
    <col min="10" max="11" width="19.7109375" style="1" customWidth="1"/>
    <col min="12" max="16384" width="9.140625" style="11" customWidth="1"/>
  </cols>
  <sheetData>
    <row r="1" ht="19.5" customHeight="1">
      <c r="A1" s="301" t="s">
        <v>463</v>
      </c>
    </row>
    <row r="2" spans="1:11" ht="33" customHeight="1">
      <c r="A2" s="341" t="s">
        <v>456</v>
      </c>
      <c r="B2" s="341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7.25" customHeight="1" hidden="1">
      <c r="A3" s="264"/>
      <c r="B3" s="264"/>
      <c r="C3" s="76"/>
      <c r="D3" s="343">
        <v>2006</v>
      </c>
      <c r="E3" s="343"/>
      <c r="F3" s="343">
        <v>2009</v>
      </c>
      <c r="G3" s="343"/>
      <c r="H3" s="343">
        <v>2010</v>
      </c>
      <c r="I3" s="343"/>
      <c r="J3" s="343" t="s">
        <v>69</v>
      </c>
      <c r="K3" s="343"/>
    </row>
    <row r="4" spans="1:14" ht="66" customHeight="1">
      <c r="A4" s="329" t="s">
        <v>0</v>
      </c>
      <c r="B4" s="337"/>
      <c r="C4" s="266" t="s">
        <v>19</v>
      </c>
      <c r="D4" s="13" t="s">
        <v>31</v>
      </c>
      <c r="E4" s="13" t="s">
        <v>32</v>
      </c>
      <c r="F4" s="13" t="s">
        <v>31</v>
      </c>
      <c r="G4" s="13" t="s">
        <v>32</v>
      </c>
      <c r="H4" s="13" t="s">
        <v>31</v>
      </c>
      <c r="I4" s="13" t="s">
        <v>32</v>
      </c>
      <c r="J4" s="13" t="s">
        <v>31</v>
      </c>
      <c r="K4" s="13" t="s">
        <v>32</v>
      </c>
      <c r="N4" s="12"/>
    </row>
    <row r="5" spans="1:11" ht="19.5" customHeight="1">
      <c r="A5" s="21" t="s">
        <v>44</v>
      </c>
      <c r="B5" s="66"/>
      <c r="C5" s="27">
        <v>2794</v>
      </c>
      <c r="D5" s="27">
        <v>46809</v>
      </c>
      <c r="E5" s="27">
        <v>4232</v>
      </c>
      <c r="F5" s="27">
        <v>47610</v>
      </c>
      <c r="G5" s="27">
        <v>4349</v>
      </c>
      <c r="H5" s="27">
        <v>49651</v>
      </c>
      <c r="I5" s="27">
        <v>4538</v>
      </c>
      <c r="J5" s="27">
        <v>51048</v>
      </c>
      <c r="K5" s="27">
        <v>4509</v>
      </c>
    </row>
    <row r="6" spans="1:11" ht="19.5" customHeight="1">
      <c r="A6" s="22" t="s">
        <v>45</v>
      </c>
      <c r="B6" s="23" t="s">
        <v>9</v>
      </c>
      <c r="C6" s="6">
        <v>1198</v>
      </c>
      <c r="D6" s="6">
        <v>41804</v>
      </c>
      <c r="E6" s="6">
        <v>3822</v>
      </c>
      <c r="F6" s="6">
        <v>44099</v>
      </c>
      <c r="G6" s="6">
        <v>4194</v>
      </c>
      <c r="H6" s="6">
        <v>46268</v>
      </c>
      <c r="I6" s="6">
        <v>4369</v>
      </c>
      <c r="J6" s="6">
        <v>47145</v>
      </c>
      <c r="K6" s="6">
        <v>4238</v>
      </c>
    </row>
    <row r="7" spans="1:11" ht="19.5" customHeight="1">
      <c r="A7" s="17"/>
      <c r="B7" s="23" t="s">
        <v>10</v>
      </c>
      <c r="C7" s="32">
        <v>330</v>
      </c>
      <c r="D7" s="32">
        <v>46886</v>
      </c>
      <c r="E7" s="32">
        <v>3820</v>
      </c>
      <c r="F7" s="32">
        <v>54493</v>
      </c>
      <c r="G7" s="32">
        <v>4382</v>
      </c>
      <c r="H7" s="32">
        <v>54389</v>
      </c>
      <c r="I7" s="32">
        <v>4392</v>
      </c>
      <c r="J7" s="6">
        <v>56090</v>
      </c>
      <c r="K7" s="6">
        <v>4989</v>
      </c>
    </row>
    <row r="8" spans="1:11" ht="19.5" customHeight="1">
      <c r="A8" s="17"/>
      <c r="B8" s="23" t="s">
        <v>12</v>
      </c>
      <c r="C8" s="32">
        <v>154</v>
      </c>
      <c r="D8" s="32">
        <v>42077</v>
      </c>
      <c r="E8" s="32">
        <v>4577</v>
      </c>
      <c r="F8" s="32">
        <v>45470</v>
      </c>
      <c r="G8" s="32">
        <v>4889</v>
      </c>
      <c r="H8" s="32">
        <v>44275</v>
      </c>
      <c r="I8" s="32">
        <v>4778</v>
      </c>
      <c r="J8" s="6">
        <v>47443</v>
      </c>
      <c r="K8" s="6">
        <v>5483</v>
      </c>
    </row>
    <row r="9" spans="1:11" ht="19.5" customHeight="1">
      <c r="A9" s="17"/>
      <c r="B9" s="23" t="s">
        <v>14</v>
      </c>
      <c r="C9" s="63">
        <v>22</v>
      </c>
      <c r="D9" s="63"/>
      <c r="E9" s="63"/>
      <c r="F9" s="63"/>
      <c r="G9" s="63"/>
      <c r="H9" s="63"/>
      <c r="I9" s="63"/>
      <c r="J9" s="64">
        <v>62456</v>
      </c>
      <c r="K9" s="64">
        <v>5484</v>
      </c>
    </row>
    <row r="10" spans="1:11" ht="19.5" customHeight="1">
      <c r="A10" s="17"/>
      <c r="B10" s="23" t="s">
        <v>16</v>
      </c>
      <c r="C10" s="32">
        <v>135</v>
      </c>
      <c r="D10" s="32">
        <v>53939</v>
      </c>
      <c r="E10" s="32">
        <v>4376</v>
      </c>
      <c r="F10" s="32">
        <v>51440</v>
      </c>
      <c r="G10" s="32">
        <v>3839</v>
      </c>
      <c r="H10" s="32">
        <v>59670</v>
      </c>
      <c r="I10" s="32">
        <v>4632</v>
      </c>
      <c r="J10" s="6">
        <v>65347</v>
      </c>
      <c r="K10" s="6">
        <v>4853</v>
      </c>
    </row>
    <row r="11" spans="1:11" ht="19.5" customHeight="1">
      <c r="A11" s="17"/>
      <c r="B11" s="23" t="s">
        <v>17</v>
      </c>
      <c r="C11" s="32">
        <v>741</v>
      </c>
      <c r="D11" s="32">
        <v>54077</v>
      </c>
      <c r="E11" s="32">
        <v>4545</v>
      </c>
      <c r="F11" s="32">
        <v>48739</v>
      </c>
      <c r="G11" s="32">
        <v>4260</v>
      </c>
      <c r="H11" s="32">
        <v>53430</v>
      </c>
      <c r="I11" s="32">
        <v>4622</v>
      </c>
      <c r="J11" s="6">
        <v>50917</v>
      </c>
      <c r="K11" s="6">
        <v>4540</v>
      </c>
    </row>
    <row r="12" spans="1:11" ht="12.75" customHeight="1">
      <c r="A12" s="17"/>
      <c r="B12" s="23"/>
      <c r="C12" s="32"/>
      <c r="D12" s="32"/>
      <c r="E12" s="32"/>
      <c r="F12" s="32"/>
      <c r="G12" s="32"/>
      <c r="H12" s="32"/>
      <c r="I12" s="32"/>
      <c r="J12" s="86"/>
      <c r="K12" s="86"/>
    </row>
    <row r="13" spans="1:11" ht="19.5" customHeight="1">
      <c r="A13" s="21" t="s">
        <v>46</v>
      </c>
      <c r="B13" s="29"/>
      <c r="C13" s="33">
        <v>1661</v>
      </c>
      <c r="D13" s="33">
        <v>26889</v>
      </c>
      <c r="E13" s="33">
        <v>3481</v>
      </c>
      <c r="F13" s="33">
        <v>30601</v>
      </c>
      <c r="G13" s="33">
        <v>3793</v>
      </c>
      <c r="H13" s="33">
        <v>34009</v>
      </c>
      <c r="I13" s="33">
        <v>4435</v>
      </c>
      <c r="J13" s="27">
        <v>30586</v>
      </c>
      <c r="K13" s="27">
        <v>4100</v>
      </c>
    </row>
    <row r="14" spans="1:11" ht="19.5" customHeight="1">
      <c r="A14" s="22" t="s">
        <v>45</v>
      </c>
      <c r="B14" s="23" t="s">
        <v>13</v>
      </c>
      <c r="C14" s="32">
        <v>555</v>
      </c>
      <c r="D14" s="32">
        <v>21412</v>
      </c>
      <c r="E14" s="32">
        <v>2822</v>
      </c>
      <c r="F14" s="32">
        <v>24183</v>
      </c>
      <c r="G14" s="32">
        <v>3118</v>
      </c>
      <c r="H14" s="32">
        <v>27902</v>
      </c>
      <c r="I14" s="32">
        <v>3812</v>
      </c>
      <c r="J14" s="6">
        <v>24830</v>
      </c>
      <c r="K14" s="6">
        <v>3824</v>
      </c>
    </row>
    <row r="15" spans="1:11" ht="19.5" customHeight="1">
      <c r="A15" s="17"/>
      <c r="B15" s="23" t="s">
        <v>15</v>
      </c>
      <c r="C15" s="32">
        <v>886</v>
      </c>
      <c r="D15" s="32">
        <v>33720</v>
      </c>
      <c r="E15" s="32">
        <v>4408</v>
      </c>
      <c r="F15" s="32">
        <v>38075</v>
      </c>
      <c r="G15" s="32">
        <v>4759</v>
      </c>
      <c r="H15" s="32">
        <v>41350</v>
      </c>
      <c r="I15" s="32">
        <v>5282</v>
      </c>
      <c r="J15" s="6">
        <v>38035</v>
      </c>
      <c r="K15" s="6">
        <v>4869</v>
      </c>
    </row>
    <row r="16" spans="1:11" ht="12.75" customHeight="1">
      <c r="A16" s="17"/>
      <c r="B16" s="23"/>
      <c r="C16" s="32"/>
      <c r="D16" s="32"/>
      <c r="E16" s="32"/>
      <c r="F16" s="32"/>
      <c r="G16" s="32"/>
      <c r="H16" s="32"/>
      <c r="I16" s="32"/>
      <c r="J16" s="86"/>
      <c r="K16" s="86"/>
    </row>
    <row r="17" spans="1:11" ht="19.5" customHeight="1">
      <c r="A17" s="21" t="s">
        <v>47</v>
      </c>
      <c r="B17" s="29"/>
      <c r="C17" s="33">
        <v>865</v>
      </c>
      <c r="D17" s="33">
        <v>27501</v>
      </c>
      <c r="E17" s="33">
        <v>4059</v>
      </c>
      <c r="F17" s="33">
        <v>34727</v>
      </c>
      <c r="G17" s="33">
        <v>5305</v>
      </c>
      <c r="H17" s="33">
        <v>35703</v>
      </c>
      <c r="I17" s="33">
        <v>4918</v>
      </c>
      <c r="J17" s="27">
        <v>42018</v>
      </c>
      <c r="K17" s="27">
        <v>6698</v>
      </c>
    </row>
    <row r="18" spans="1:11" ht="19.5" customHeight="1">
      <c r="A18" s="22" t="s">
        <v>45</v>
      </c>
      <c r="B18" s="23" t="s">
        <v>8</v>
      </c>
      <c r="C18" s="32">
        <v>163</v>
      </c>
      <c r="D18" s="32">
        <v>35442</v>
      </c>
      <c r="E18" s="32">
        <v>2879</v>
      </c>
      <c r="F18" s="32">
        <v>57906</v>
      </c>
      <c r="G18" s="32">
        <v>7221</v>
      </c>
      <c r="H18" s="32">
        <v>36327</v>
      </c>
      <c r="I18" s="32">
        <v>4859</v>
      </c>
      <c r="J18" s="41">
        <v>50966</v>
      </c>
      <c r="K18" s="41">
        <v>8183</v>
      </c>
    </row>
    <row r="19" spans="1:11" ht="19.5" customHeight="1">
      <c r="A19" s="17"/>
      <c r="B19" s="23" t="s">
        <v>11</v>
      </c>
      <c r="C19" s="32">
        <v>556</v>
      </c>
      <c r="D19" s="32">
        <v>24499</v>
      </c>
      <c r="E19" s="32">
        <v>3709</v>
      </c>
      <c r="F19" s="32">
        <v>31338</v>
      </c>
      <c r="G19" s="32">
        <v>4949</v>
      </c>
      <c r="H19" s="32">
        <v>33337</v>
      </c>
      <c r="I19" s="32">
        <v>4700</v>
      </c>
      <c r="J19" s="6">
        <v>33205</v>
      </c>
      <c r="K19" s="6">
        <v>5132</v>
      </c>
    </row>
    <row r="20" spans="1:11" ht="19.5" customHeight="1">
      <c r="A20" s="17"/>
      <c r="B20" s="23" t="s">
        <v>18</v>
      </c>
      <c r="C20" s="32">
        <v>31</v>
      </c>
      <c r="D20" s="32"/>
      <c r="E20" s="32"/>
      <c r="F20" s="32"/>
      <c r="G20" s="32"/>
      <c r="H20" s="32"/>
      <c r="I20" s="32"/>
      <c r="J20" s="6">
        <v>42142</v>
      </c>
      <c r="K20" s="6">
        <v>7652</v>
      </c>
    </row>
    <row r="21" spans="1:11" ht="12.75" customHeight="1">
      <c r="A21" s="17"/>
      <c r="B21" s="23"/>
      <c r="C21" s="32"/>
      <c r="D21" s="32"/>
      <c r="E21" s="32"/>
      <c r="F21" s="32"/>
      <c r="G21" s="32"/>
      <c r="H21" s="32"/>
      <c r="I21" s="32"/>
      <c r="J21" s="86"/>
      <c r="K21" s="86"/>
    </row>
    <row r="22" spans="1:11" ht="19.5" customHeight="1">
      <c r="A22" s="21" t="s">
        <v>48</v>
      </c>
      <c r="B22" s="29"/>
      <c r="C22" s="33">
        <v>90</v>
      </c>
      <c r="D22" s="33">
        <v>35477</v>
      </c>
      <c r="E22" s="33">
        <v>3246</v>
      </c>
      <c r="F22" s="33">
        <v>42143</v>
      </c>
      <c r="G22" s="33">
        <v>3755</v>
      </c>
      <c r="H22" s="33">
        <v>46761</v>
      </c>
      <c r="I22" s="33">
        <v>4058</v>
      </c>
      <c r="J22" s="27">
        <v>41220</v>
      </c>
      <c r="K22" s="27">
        <v>5451</v>
      </c>
    </row>
    <row r="23" spans="1:11" ht="19.5" customHeight="1">
      <c r="A23" s="22" t="s">
        <v>45</v>
      </c>
      <c r="B23" s="23" t="s">
        <v>7</v>
      </c>
      <c r="C23" s="32">
        <v>85</v>
      </c>
      <c r="D23" s="32">
        <v>35334</v>
      </c>
      <c r="E23" s="32">
        <v>3248</v>
      </c>
      <c r="F23" s="32">
        <v>42858</v>
      </c>
      <c r="G23" s="32">
        <v>3818</v>
      </c>
      <c r="H23" s="32">
        <v>48409</v>
      </c>
      <c r="I23" s="32">
        <v>4303</v>
      </c>
      <c r="J23" s="6">
        <v>42032</v>
      </c>
      <c r="K23" s="6">
        <v>5645</v>
      </c>
    </row>
    <row r="24" spans="1:12" ht="12.75" customHeight="1">
      <c r="A24" s="22"/>
      <c r="B24" s="23"/>
      <c r="C24" s="32"/>
      <c r="D24" s="32"/>
      <c r="E24" s="32"/>
      <c r="F24" s="32"/>
      <c r="G24" s="32"/>
      <c r="H24" s="32"/>
      <c r="I24" s="32"/>
      <c r="J24" s="86"/>
      <c r="K24" s="86"/>
      <c r="L24" s="87"/>
    </row>
    <row r="25" spans="1:11" ht="19.5" customHeight="1">
      <c r="A25" s="21" t="s">
        <v>49</v>
      </c>
      <c r="B25" s="29"/>
      <c r="C25" s="27">
        <v>105</v>
      </c>
      <c r="D25" s="27">
        <v>33099</v>
      </c>
      <c r="E25" s="27">
        <v>4091</v>
      </c>
      <c r="F25" s="27">
        <v>42835</v>
      </c>
      <c r="G25" s="27">
        <v>5179</v>
      </c>
      <c r="H25" s="27">
        <v>48892</v>
      </c>
      <c r="I25" s="27">
        <v>6018</v>
      </c>
      <c r="J25" s="27">
        <v>42444</v>
      </c>
      <c r="K25" s="27">
        <v>5816</v>
      </c>
    </row>
    <row r="26" spans="1:11" ht="19.5" customHeight="1">
      <c r="A26" s="22" t="s">
        <v>45</v>
      </c>
      <c r="B26" s="23" t="s">
        <v>50</v>
      </c>
      <c r="C26" s="64">
        <v>24</v>
      </c>
      <c r="D26" s="64">
        <v>39164</v>
      </c>
      <c r="E26" s="64">
        <v>5200</v>
      </c>
      <c r="F26" s="64">
        <v>47670</v>
      </c>
      <c r="G26" s="64">
        <v>5291</v>
      </c>
      <c r="H26" s="64">
        <v>49530</v>
      </c>
      <c r="I26" s="64">
        <v>5753</v>
      </c>
      <c r="J26" s="64">
        <v>29222</v>
      </c>
      <c r="K26" s="64">
        <v>4888</v>
      </c>
    </row>
    <row r="27" spans="1:11" ht="12.75" customHeight="1">
      <c r="A27" s="22"/>
      <c r="B27" s="23"/>
      <c r="C27" s="6"/>
      <c r="D27" s="6"/>
      <c r="E27" s="6"/>
      <c r="F27" s="6"/>
      <c r="G27" s="6"/>
      <c r="H27" s="6"/>
      <c r="I27" s="6"/>
      <c r="J27" s="6"/>
      <c r="K27" s="6"/>
    </row>
    <row r="28" spans="1:11" ht="27.75" customHeight="1">
      <c r="A28" s="18"/>
      <c r="B28" s="19" t="s">
        <v>22</v>
      </c>
      <c r="C28" s="37">
        <v>5515</v>
      </c>
      <c r="D28" s="37">
        <v>39578</v>
      </c>
      <c r="E28" s="37">
        <v>4021</v>
      </c>
      <c r="F28" s="37">
        <v>40899</v>
      </c>
      <c r="G28" s="37">
        <v>4229</v>
      </c>
      <c r="H28" s="37">
        <v>43853</v>
      </c>
      <c r="I28" s="37">
        <v>4550</v>
      </c>
      <c r="J28" s="37">
        <v>43992</v>
      </c>
      <c r="K28" s="37">
        <v>4734</v>
      </c>
    </row>
    <row r="29" spans="1:11" ht="48" customHeight="1">
      <c r="A29" s="331" t="s">
        <v>72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</row>
  </sheetData>
  <sheetProtection/>
  <mergeCells count="7">
    <mergeCell ref="A2:K2"/>
    <mergeCell ref="A4:B4"/>
    <mergeCell ref="A29:K29"/>
    <mergeCell ref="F3:G3"/>
    <mergeCell ref="H3:I3"/>
    <mergeCell ref="J3:K3"/>
    <mergeCell ref="D3:E3"/>
  </mergeCells>
  <hyperlinks>
    <hyperlink ref="A1" location="CONTENTS!A1" display="Contents"/>
  </hyperlinks>
  <printOptions/>
  <pageMargins left="0.708661417322835" right="0.708661417322835" top="0.236220472440945" bottom="0.236220472440945" header="0.31496062992126" footer="0.31496062992126"/>
  <pageSetup horizontalDpi="600" verticalDpi="600" orientation="portrait" paperSize="9" r:id="rId1"/>
  <headerFooter>
    <oddHeader>&amp;C7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customWidth="1"/>
    <col min="2" max="2" width="19.421875" style="1" customWidth="1"/>
    <col min="3" max="9" width="9.28125" style="1" hidden="1" customWidth="1"/>
    <col min="10" max="10" width="15.421875" style="1" customWidth="1"/>
    <col min="11" max="12" width="15.421875" style="11" customWidth="1"/>
    <col min="13" max="16384" width="9.140625" style="11" customWidth="1"/>
  </cols>
  <sheetData>
    <row r="1" ht="17.25" customHeight="1">
      <c r="A1" s="301" t="s">
        <v>463</v>
      </c>
    </row>
    <row r="2" spans="1:12" ht="48" customHeight="1">
      <c r="A2" s="341" t="s">
        <v>457</v>
      </c>
      <c r="B2" s="341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23.25" customHeight="1" hidden="1">
      <c r="A3" s="264"/>
      <c r="B3" s="264"/>
      <c r="C3" s="76"/>
      <c r="D3" s="343">
        <v>2006</v>
      </c>
      <c r="E3" s="343"/>
      <c r="F3" s="343">
        <v>2009</v>
      </c>
      <c r="G3" s="343"/>
      <c r="H3" s="343">
        <v>2010</v>
      </c>
      <c r="I3" s="343"/>
      <c r="J3" s="343" t="s">
        <v>69</v>
      </c>
      <c r="K3" s="343"/>
      <c r="L3" s="75"/>
    </row>
    <row r="4" spans="1:14" ht="30.75" customHeight="1">
      <c r="A4" s="348" t="s">
        <v>0</v>
      </c>
      <c r="B4" s="349"/>
      <c r="C4" s="76"/>
      <c r="D4" s="265"/>
      <c r="E4" s="265"/>
      <c r="F4" s="265"/>
      <c r="G4" s="265"/>
      <c r="H4" s="265"/>
      <c r="I4" s="265"/>
      <c r="J4" s="345" t="s">
        <v>74</v>
      </c>
      <c r="K4" s="346"/>
      <c r="L4" s="347"/>
      <c r="N4" s="73"/>
    </row>
    <row r="5" spans="1:12" ht="45" customHeight="1">
      <c r="A5" s="350"/>
      <c r="B5" s="351"/>
      <c r="C5" s="263" t="s">
        <v>19</v>
      </c>
      <c r="D5" s="263" t="s">
        <v>34</v>
      </c>
      <c r="E5" s="15" t="s">
        <v>35</v>
      </c>
      <c r="F5" s="263" t="s">
        <v>34</v>
      </c>
      <c r="G5" s="15" t="s">
        <v>35</v>
      </c>
      <c r="H5" s="263" t="s">
        <v>34</v>
      </c>
      <c r="I5" s="15" t="s">
        <v>35</v>
      </c>
      <c r="J5" s="263" t="s">
        <v>34</v>
      </c>
      <c r="K5" s="15" t="s">
        <v>35</v>
      </c>
      <c r="L5" s="15" t="s">
        <v>22</v>
      </c>
    </row>
    <row r="6" spans="1:12" s="16" customFormat="1" ht="19.5" customHeight="1">
      <c r="A6" s="21" t="s">
        <v>44</v>
      </c>
      <c r="B6" s="66"/>
      <c r="C6" s="27">
        <v>2794</v>
      </c>
      <c r="D6" s="27">
        <v>5134</v>
      </c>
      <c r="E6" s="27">
        <v>2355</v>
      </c>
      <c r="F6" s="27">
        <v>5522</v>
      </c>
      <c r="G6" s="27">
        <v>2535</v>
      </c>
      <c r="H6" s="27">
        <v>5607</v>
      </c>
      <c r="I6" s="27">
        <v>2743</v>
      </c>
      <c r="J6" s="27">
        <v>5755</v>
      </c>
      <c r="K6" s="27">
        <v>2966</v>
      </c>
      <c r="L6" s="27">
        <v>4509</v>
      </c>
    </row>
    <row r="7" spans="1:12" ht="19.5" customHeight="1">
      <c r="A7" s="22" t="s">
        <v>45</v>
      </c>
      <c r="B7" s="23" t="s">
        <v>9</v>
      </c>
      <c r="C7" s="6">
        <v>1198</v>
      </c>
      <c r="D7" s="6">
        <v>5265</v>
      </c>
      <c r="E7" s="6">
        <v>2020</v>
      </c>
      <c r="F7" s="6">
        <v>5779</v>
      </c>
      <c r="G7" s="6">
        <v>2460</v>
      </c>
      <c r="H7" s="6">
        <v>5730</v>
      </c>
      <c r="I7" s="6">
        <v>2522</v>
      </c>
      <c r="J7" s="6">
        <v>5961</v>
      </c>
      <c r="K7" s="6">
        <v>2665</v>
      </c>
      <c r="L7" s="6">
        <v>4238</v>
      </c>
    </row>
    <row r="8" spans="1:12" ht="19.5" customHeight="1">
      <c r="A8" s="17"/>
      <c r="B8" s="55" t="s">
        <v>10</v>
      </c>
      <c r="C8" s="32">
        <v>330</v>
      </c>
      <c r="D8" s="32">
        <v>4157</v>
      </c>
      <c r="E8" s="32">
        <v>2805</v>
      </c>
      <c r="F8" s="32">
        <v>4925</v>
      </c>
      <c r="G8" s="32">
        <v>3096</v>
      </c>
      <c r="H8" s="32">
        <v>4850</v>
      </c>
      <c r="I8" s="32">
        <v>3108</v>
      </c>
      <c r="J8" s="6">
        <v>4944</v>
      </c>
      <c r="K8" s="299">
        <v>5154</v>
      </c>
      <c r="L8" s="6">
        <v>4989</v>
      </c>
    </row>
    <row r="9" spans="1:12" ht="19.5" customHeight="1">
      <c r="A9" s="17"/>
      <c r="B9" s="23" t="s">
        <v>12</v>
      </c>
      <c r="C9" s="32">
        <v>154</v>
      </c>
      <c r="D9" s="32">
        <v>4788</v>
      </c>
      <c r="E9" s="32">
        <v>3169</v>
      </c>
      <c r="F9" s="32">
        <v>5577</v>
      </c>
      <c r="G9" s="32">
        <v>2062</v>
      </c>
      <c r="H9" s="32">
        <v>5393</v>
      </c>
      <c r="I9" s="32">
        <v>2560</v>
      </c>
      <c r="J9" s="6">
        <v>5891</v>
      </c>
      <c r="K9" s="6">
        <v>4098</v>
      </c>
      <c r="L9" s="6">
        <v>5483</v>
      </c>
    </row>
    <row r="10" spans="1:12" ht="19.5" customHeight="1">
      <c r="A10" s="17"/>
      <c r="B10" s="23" t="s">
        <v>14</v>
      </c>
      <c r="C10" s="32">
        <v>22</v>
      </c>
      <c r="D10" s="32"/>
      <c r="E10" s="32"/>
      <c r="F10" s="32"/>
      <c r="G10" s="32"/>
      <c r="H10" s="32"/>
      <c r="I10" s="32"/>
      <c r="J10" s="64">
        <v>7666</v>
      </c>
      <c r="K10" s="64">
        <v>3798</v>
      </c>
      <c r="L10" s="64">
        <v>5484</v>
      </c>
    </row>
    <row r="11" spans="1:12" ht="19.5" customHeight="1">
      <c r="A11" s="17"/>
      <c r="B11" s="23" t="s">
        <v>16</v>
      </c>
      <c r="C11" s="32">
        <v>135</v>
      </c>
      <c r="D11" s="32">
        <v>5174</v>
      </c>
      <c r="E11" s="32">
        <v>2477</v>
      </c>
      <c r="F11" s="32">
        <v>5663</v>
      </c>
      <c r="G11" s="32">
        <v>2124</v>
      </c>
      <c r="H11" s="32">
        <v>6667</v>
      </c>
      <c r="I11" s="32">
        <v>2373</v>
      </c>
      <c r="J11" s="6">
        <v>6121</v>
      </c>
      <c r="K11" s="6">
        <v>3247</v>
      </c>
      <c r="L11" s="6">
        <v>4853</v>
      </c>
    </row>
    <row r="12" spans="1:12" ht="19.5" customHeight="1">
      <c r="A12" s="17"/>
      <c r="B12" s="23" t="s">
        <v>17</v>
      </c>
      <c r="C12" s="32">
        <v>741</v>
      </c>
      <c r="D12" s="32">
        <v>5266</v>
      </c>
      <c r="E12" s="32">
        <v>2628</v>
      </c>
      <c r="F12" s="32">
        <v>5187</v>
      </c>
      <c r="G12" s="32">
        <v>2371</v>
      </c>
      <c r="H12" s="32">
        <v>5446</v>
      </c>
      <c r="I12" s="32">
        <v>2856</v>
      </c>
      <c r="J12" s="6">
        <v>5213</v>
      </c>
      <c r="K12" s="6">
        <v>2693</v>
      </c>
      <c r="L12" s="6">
        <v>4540</v>
      </c>
    </row>
    <row r="13" spans="1:12" ht="12.75" customHeight="1">
      <c r="A13" s="17"/>
      <c r="B13" s="23"/>
      <c r="C13" s="32"/>
      <c r="D13" s="32"/>
      <c r="E13" s="32"/>
      <c r="F13" s="32"/>
      <c r="G13" s="32"/>
      <c r="H13" s="32"/>
      <c r="I13" s="32"/>
      <c r="J13" s="86"/>
      <c r="K13" s="86"/>
      <c r="L13" s="86"/>
    </row>
    <row r="14" spans="1:12" s="16" customFormat="1" ht="19.5" customHeight="1">
      <c r="A14" s="21" t="s">
        <v>46</v>
      </c>
      <c r="B14" s="29"/>
      <c r="C14" s="33">
        <v>1661</v>
      </c>
      <c r="D14" s="33">
        <v>4506</v>
      </c>
      <c r="E14" s="33">
        <v>2161</v>
      </c>
      <c r="F14" s="33">
        <v>5145</v>
      </c>
      <c r="G14" s="33">
        <v>2463</v>
      </c>
      <c r="H14" s="33">
        <v>5853</v>
      </c>
      <c r="I14" s="33">
        <v>2804</v>
      </c>
      <c r="J14" s="27">
        <v>5195</v>
      </c>
      <c r="K14" s="27">
        <v>3191</v>
      </c>
      <c r="L14" s="27">
        <v>4100</v>
      </c>
    </row>
    <row r="15" spans="1:12" ht="19.5" customHeight="1">
      <c r="A15" s="22" t="s">
        <v>45</v>
      </c>
      <c r="B15" s="23" t="s">
        <v>13</v>
      </c>
      <c r="C15" s="32">
        <v>555</v>
      </c>
      <c r="D15" s="32">
        <v>4072</v>
      </c>
      <c r="E15" s="32">
        <v>1935</v>
      </c>
      <c r="F15" s="32">
        <v>4789</v>
      </c>
      <c r="G15" s="32">
        <v>2316</v>
      </c>
      <c r="H15" s="32">
        <v>5408</v>
      </c>
      <c r="I15" s="32">
        <v>2603</v>
      </c>
      <c r="J15" s="6">
        <v>4868</v>
      </c>
      <c r="K15" s="6">
        <v>3255</v>
      </c>
      <c r="L15" s="6">
        <v>3824</v>
      </c>
    </row>
    <row r="16" spans="1:12" ht="19.5" customHeight="1">
      <c r="A16" s="17"/>
      <c r="B16" s="23" t="s">
        <v>15</v>
      </c>
      <c r="C16" s="32">
        <v>886</v>
      </c>
      <c r="D16" s="32">
        <v>4693</v>
      </c>
      <c r="E16" s="32">
        <v>2814</v>
      </c>
      <c r="F16" s="32">
        <v>5286</v>
      </c>
      <c r="G16" s="32">
        <v>2994</v>
      </c>
      <c r="H16" s="32">
        <v>5966</v>
      </c>
      <c r="I16" s="32">
        <v>3320</v>
      </c>
      <c r="J16" s="6">
        <v>5425</v>
      </c>
      <c r="K16" s="6">
        <v>3373</v>
      </c>
      <c r="L16" s="6">
        <v>4869</v>
      </c>
    </row>
    <row r="17" spans="1:12" ht="12.75" customHeight="1">
      <c r="A17" s="17"/>
      <c r="B17" s="23"/>
      <c r="C17" s="32"/>
      <c r="D17" s="32"/>
      <c r="E17" s="32"/>
      <c r="F17" s="32"/>
      <c r="G17" s="32"/>
      <c r="H17" s="32"/>
      <c r="I17" s="32"/>
      <c r="J17" s="86"/>
      <c r="K17" s="86"/>
      <c r="L17" s="86"/>
    </row>
    <row r="18" spans="1:12" s="16" customFormat="1" ht="19.5" customHeight="1">
      <c r="A18" s="21" t="s">
        <v>47</v>
      </c>
      <c r="B18" s="29"/>
      <c r="C18" s="33">
        <v>865</v>
      </c>
      <c r="D18" s="33">
        <v>4695</v>
      </c>
      <c r="E18" s="33">
        <v>2501</v>
      </c>
      <c r="F18" s="33">
        <v>6206</v>
      </c>
      <c r="G18" s="33">
        <v>3133</v>
      </c>
      <c r="H18" s="33">
        <v>6343</v>
      </c>
      <c r="I18" s="33">
        <v>3464</v>
      </c>
      <c r="J18" s="294">
        <v>7786</v>
      </c>
      <c r="K18" s="27">
        <v>4519</v>
      </c>
      <c r="L18" s="27">
        <v>6698</v>
      </c>
    </row>
    <row r="19" spans="1:12" ht="19.5" customHeight="1">
      <c r="A19" s="22" t="s">
        <v>45</v>
      </c>
      <c r="B19" s="23" t="s">
        <v>8</v>
      </c>
      <c r="C19" s="32">
        <v>163</v>
      </c>
      <c r="D19" s="32">
        <v>3650</v>
      </c>
      <c r="E19" s="32">
        <v>2317</v>
      </c>
      <c r="F19" s="32">
        <v>11078</v>
      </c>
      <c r="G19" s="32">
        <v>3347</v>
      </c>
      <c r="H19" s="32">
        <v>6659</v>
      </c>
      <c r="I19" s="32">
        <v>3161</v>
      </c>
      <c r="J19" s="6">
        <v>9550</v>
      </c>
      <c r="K19" s="6">
        <v>5267</v>
      </c>
      <c r="L19" s="6">
        <v>8183</v>
      </c>
    </row>
    <row r="20" spans="1:12" ht="19.5" customHeight="1">
      <c r="A20" s="17"/>
      <c r="B20" s="23" t="s">
        <v>11</v>
      </c>
      <c r="C20" s="32">
        <v>556</v>
      </c>
      <c r="D20" s="32">
        <v>4218</v>
      </c>
      <c r="E20" s="32">
        <v>2273</v>
      </c>
      <c r="F20" s="32">
        <v>5731</v>
      </c>
      <c r="G20" s="32">
        <v>2587</v>
      </c>
      <c r="H20" s="32">
        <v>6023</v>
      </c>
      <c r="I20" s="32">
        <v>1882</v>
      </c>
      <c r="J20" s="6">
        <v>5883</v>
      </c>
      <c r="K20" s="6">
        <v>3092</v>
      </c>
      <c r="L20" s="6">
        <v>5132</v>
      </c>
    </row>
    <row r="21" spans="1:12" ht="19.5" customHeight="1">
      <c r="A21" s="17"/>
      <c r="B21" s="23" t="s">
        <v>18</v>
      </c>
      <c r="C21" s="32">
        <v>31</v>
      </c>
      <c r="D21" s="32"/>
      <c r="E21" s="32"/>
      <c r="F21" s="32"/>
      <c r="G21" s="32"/>
      <c r="H21" s="32"/>
      <c r="I21" s="32"/>
      <c r="J21" s="64">
        <v>10529</v>
      </c>
      <c r="K21" s="64">
        <v>5348</v>
      </c>
      <c r="L21" s="6">
        <v>7652</v>
      </c>
    </row>
    <row r="22" spans="1:12" ht="12.75" customHeight="1">
      <c r="A22" s="17"/>
      <c r="B22" s="23"/>
      <c r="C22" s="32"/>
      <c r="D22" s="32"/>
      <c r="E22" s="32"/>
      <c r="F22" s="32"/>
      <c r="G22" s="32"/>
      <c r="H22" s="32"/>
      <c r="I22" s="32"/>
      <c r="J22" s="86"/>
      <c r="K22" s="86"/>
      <c r="L22" s="86"/>
    </row>
    <row r="23" spans="1:12" s="16" customFormat="1" ht="19.5" customHeight="1">
      <c r="A23" s="21" t="s">
        <v>48</v>
      </c>
      <c r="B23" s="29"/>
      <c r="C23" s="33">
        <v>90</v>
      </c>
      <c r="D23" s="33">
        <v>5716</v>
      </c>
      <c r="E23" s="33">
        <v>1628</v>
      </c>
      <c r="F23" s="33">
        <v>6632</v>
      </c>
      <c r="G23" s="33">
        <v>2418</v>
      </c>
      <c r="H23" s="33">
        <v>8381</v>
      </c>
      <c r="I23" s="33">
        <v>2427</v>
      </c>
      <c r="J23" s="27">
        <v>5945</v>
      </c>
      <c r="K23" s="65">
        <v>5130</v>
      </c>
      <c r="L23" s="27">
        <v>5451</v>
      </c>
    </row>
    <row r="24" spans="1:12" ht="19.5" customHeight="1">
      <c r="A24" s="22" t="s">
        <v>45</v>
      </c>
      <c r="B24" s="23" t="s">
        <v>7</v>
      </c>
      <c r="C24" s="32">
        <v>85</v>
      </c>
      <c r="D24" s="32">
        <v>5671</v>
      </c>
      <c r="E24" s="32">
        <v>1626</v>
      </c>
      <c r="F24" s="32">
        <v>6652</v>
      </c>
      <c r="G24" s="32">
        <v>2466</v>
      </c>
      <c r="H24" s="32">
        <v>8509</v>
      </c>
      <c r="I24" s="32">
        <v>2567</v>
      </c>
      <c r="J24" s="6">
        <v>6008</v>
      </c>
      <c r="K24" s="64">
        <v>5383</v>
      </c>
      <c r="L24" s="6">
        <v>5645</v>
      </c>
    </row>
    <row r="25" spans="1:12" ht="12.75" customHeight="1">
      <c r="A25" s="22"/>
      <c r="B25" s="23"/>
      <c r="C25" s="32"/>
      <c r="D25" s="32"/>
      <c r="E25" s="32"/>
      <c r="F25" s="32"/>
      <c r="G25" s="32"/>
      <c r="H25" s="32"/>
      <c r="I25" s="32"/>
      <c r="J25" s="86"/>
      <c r="K25" s="86"/>
      <c r="L25" s="86"/>
    </row>
    <row r="26" spans="1:12" s="16" customFormat="1" ht="19.5" customHeight="1">
      <c r="A26" s="21" t="s">
        <v>49</v>
      </c>
      <c r="B26" s="29"/>
      <c r="C26" s="27">
        <v>105</v>
      </c>
      <c r="D26" s="27">
        <v>7458</v>
      </c>
      <c r="E26" s="27">
        <v>2283</v>
      </c>
      <c r="F26" s="27">
        <v>7394</v>
      </c>
      <c r="G26" s="27">
        <v>3757</v>
      </c>
      <c r="H26" s="27">
        <v>9005</v>
      </c>
      <c r="I26" s="27">
        <v>4079</v>
      </c>
      <c r="J26" s="27">
        <v>8017</v>
      </c>
      <c r="K26" s="27">
        <v>4503</v>
      </c>
      <c r="L26" s="27">
        <v>5817</v>
      </c>
    </row>
    <row r="27" spans="1:12" ht="19.5" customHeight="1">
      <c r="A27" s="22" t="s">
        <v>45</v>
      </c>
      <c r="B27" s="23" t="s">
        <v>50</v>
      </c>
      <c r="C27" s="6">
        <v>24</v>
      </c>
      <c r="D27" s="6">
        <v>9044</v>
      </c>
      <c r="E27" s="6">
        <v>3713</v>
      </c>
      <c r="F27" s="6">
        <v>7206</v>
      </c>
      <c r="G27" s="6">
        <v>4561</v>
      </c>
      <c r="H27" s="6">
        <v>9353</v>
      </c>
      <c r="I27" s="6">
        <v>4617</v>
      </c>
      <c r="J27" s="64">
        <v>8147</v>
      </c>
      <c r="K27" s="64">
        <v>4110</v>
      </c>
      <c r="L27" s="64">
        <v>4888</v>
      </c>
    </row>
    <row r="28" spans="1:12" ht="12.75" customHeight="1">
      <c r="A28" s="22"/>
      <c r="B28" s="23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s="16" customFormat="1" ht="25.5" customHeight="1">
      <c r="A29" s="36"/>
      <c r="B29" s="30" t="s">
        <v>22</v>
      </c>
      <c r="C29" s="37">
        <v>5515</v>
      </c>
      <c r="D29" s="37">
        <v>5011</v>
      </c>
      <c r="E29" s="37">
        <v>2265</v>
      </c>
      <c r="F29" s="37">
        <v>5487</v>
      </c>
      <c r="G29" s="37">
        <v>2538</v>
      </c>
      <c r="H29" s="37">
        <v>5768</v>
      </c>
      <c r="I29" s="37">
        <v>2736</v>
      </c>
      <c r="J29" s="40">
        <v>5997</v>
      </c>
      <c r="K29" s="40">
        <v>3290</v>
      </c>
      <c r="L29" s="40">
        <v>4734</v>
      </c>
    </row>
    <row r="30" spans="1:12" ht="33" customHeight="1">
      <c r="A30" s="344" t="s">
        <v>73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</row>
  </sheetData>
  <sheetProtection/>
  <mergeCells count="8">
    <mergeCell ref="A2:L2"/>
    <mergeCell ref="A30:L30"/>
    <mergeCell ref="J3:K3"/>
    <mergeCell ref="H3:I3"/>
    <mergeCell ref="F3:G3"/>
    <mergeCell ref="D3:E3"/>
    <mergeCell ref="J4:L4"/>
    <mergeCell ref="A4:B5"/>
  </mergeCells>
  <hyperlinks>
    <hyperlink ref="A1" location="CONTENTS!A1" display="Contents"/>
  </hyperlinks>
  <printOptions/>
  <pageMargins left="0.708661417322835" right="0.708661417322835" top="0.236220472440945" bottom="0.236220472440945" header="0.31496062992126" footer="0.31496062992126"/>
  <pageSetup horizontalDpi="600" verticalDpi="600" orientation="portrait" paperSize="9" r:id="rId1"/>
  <headerFooter>
    <oddHeader>&amp;C8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58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28" t="s">
        <v>85</v>
      </c>
      <c r="B1" s="328"/>
      <c r="C1" s="328"/>
      <c r="D1" s="328"/>
      <c r="E1" s="328"/>
      <c r="F1" s="328"/>
      <c r="G1" s="328"/>
      <c r="H1" s="328"/>
    </row>
    <row r="2" spans="1:8" ht="30" customHeight="1">
      <c r="A2" s="348" t="s">
        <v>0</v>
      </c>
      <c r="B2" s="352"/>
      <c r="C2" s="356" t="s">
        <v>5</v>
      </c>
      <c r="D2" s="357"/>
      <c r="E2" s="357"/>
      <c r="F2" s="358"/>
      <c r="G2" s="329" t="s">
        <v>6</v>
      </c>
      <c r="H2" s="337"/>
    </row>
    <row r="3" spans="1:8" s="2" customFormat="1" ht="36.75" customHeight="1">
      <c r="A3" s="353"/>
      <c r="B3" s="354"/>
      <c r="C3" s="356" t="s">
        <v>1</v>
      </c>
      <c r="D3" s="358"/>
      <c r="E3" s="356" t="s">
        <v>4</v>
      </c>
      <c r="F3" s="358"/>
      <c r="G3" s="329" t="s">
        <v>439</v>
      </c>
      <c r="H3" s="337"/>
    </row>
    <row r="4" spans="1:8" ht="17.25" customHeight="1">
      <c r="A4" s="350"/>
      <c r="B4" s="355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20" t="s">
        <v>44</v>
      </c>
      <c r="B5" s="52"/>
      <c r="C5" s="26">
        <v>2794</v>
      </c>
      <c r="D5" s="28">
        <f>C5/$C$28*100</f>
        <v>50.661831368993646</v>
      </c>
      <c r="E5" s="26">
        <v>6056</v>
      </c>
      <c r="F5" s="28">
        <f>E5/$E$28*100</f>
        <v>50.26143248402357</v>
      </c>
      <c r="G5" s="26">
        <v>264200</v>
      </c>
      <c r="H5" s="28">
        <f>G5/$G$28*100</f>
        <v>56.0144509650938</v>
      </c>
    </row>
    <row r="6" spans="1:8" ht="15.75" customHeight="1">
      <c r="A6" s="22" t="s">
        <v>45</v>
      </c>
      <c r="B6" s="53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7"/>
      <c r="B7" s="53" t="s">
        <v>10</v>
      </c>
      <c r="C7" s="32">
        <v>330</v>
      </c>
      <c r="D7" s="7">
        <f t="shared" si="0"/>
        <v>5.983680870353581</v>
      </c>
      <c r="E7" s="34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7"/>
      <c r="B8" s="53" t="s">
        <v>12</v>
      </c>
      <c r="C8" s="32">
        <v>154</v>
      </c>
      <c r="D8" s="7">
        <f t="shared" si="0"/>
        <v>2.7923844061650045</v>
      </c>
      <c r="E8" s="34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7"/>
      <c r="B9" s="53" t="s">
        <v>14</v>
      </c>
      <c r="C9" s="32">
        <v>22</v>
      </c>
      <c r="D9" s="7">
        <f t="shared" si="0"/>
        <v>0.3989120580235721</v>
      </c>
      <c r="E9" s="34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7"/>
      <c r="B10" s="53" t="s">
        <v>16</v>
      </c>
      <c r="C10" s="32">
        <v>135</v>
      </c>
      <c r="D10" s="7">
        <f t="shared" si="0"/>
        <v>2.447869446962829</v>
      </c>
      <c r="E10" s="34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7"/>
      <c r="B11" s="53" t="s">
        <v>17</v>
      </c>
      <c r="C11" s="32">
        <v>741</v>
      </c>
      <c r="D11" s="7">
        <f t="shared" si="0"/>
        <v>13.43608340888486</v>
      </c>
      <c r="E11" s="34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7"/>
      <c r="B12" s="53"/>
      <c r="C12" s="32"/>
      <c r="D12" s="28"/>
      <c r="E12" s="34"/>
      <c r="F12" s="7"/>
      <c r="G12" s="6"/>
      <c r="H12" s="7"/>
    </row>
    <row r="13" spans="1:8" s="8" customFormat="1" ht="15.75" customHeight="1">
      <c r="A13" s="21" t="s">
        <v>46</v>
      </c>
      <c r="B13" s="54"/>
      <c r="C13" s="33">
        <v>1661</v>
      </c>
      <c r="D13" s="28">
        <f t="shared" si="0"/>
        <v>30.117860380779693</v>
      </c>
      <c r="E13" s="35">
        <v>3738</v>
      </c>
      <c r="F13" s="7">
        <f t="shared" si="1"/>
        <v>31.023321437463693</v>
      </c>
      <c r="G13" s="27">
        <v>127018</v>
      </c>
      <c r="H13" s="28">
        <f t="shared" si="2"/>
        <v>26.929763560500696</v>
      </c>
    </row>
    <row r="14" spans="1:8" ht="15.75" customHeight="1">
      <c r="A14" s="22" t="s">
        <v>45</v>
      </c>
      <c r="B14" s="53" t="s">
        <v>13</v>
      </c>
      <c r="C14" s="32">
        <v>555</v>
      </c>
      <c r="D14" s="7">
        <f t="shared" si="0"/>
        <v>10.063463281958295</v>
      </c>
      <c r="E14" s="34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7"/>
      <c r="B15" s="53" t="s">
        <v>15</v>
      </c>
      <c r="C15" s="32">
        <v>886</v>
      </c>
      <c r="D15" s="7">
        <f t="shared" si="0"/>
        <v>16.065276518585677</v>
      </c>
      <c r="E15" s="34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7"/>
      <c r="B16" s="53"/>
      <c r="C16" s="32"/>
      <c r="D16" s="28"/>
      <c r="E16" s="34"/>
      <c r="F16" s="7"/>
      <c r="G16" s="6"/>
      <c r="H16" s="7"/>
    </row>
    <row r="17" spans="1:8" s="8" customFormat="1" ht="15.75" customHeight="1">
      <c r="A17" s="21" t="s">
        <v>47</v>
      </c>
      <c r="B17" s="54"/>
      <c r="C17" s="33">
        <v>865</v>
      </c>
      <c r="D17" s="28">
        <f t="shared" si="0"/>
        <v>15.684496826835904</v>
      </c>
      <c r="E17" s="35">
        <v>1861</v>
      </c>
      <c r="F17" s="7">
        <f t="shared" si="1"/>
        <v>15.445265167233796</v>
      </c>
      <c r="G17" s="27">
        <v>64124</v>
      </c>
      <c r="H17" s="28">
        <f t="shared" si="2"/>
        <v>13.595271210013909</v>
      </c>
    </row>
    <row r="18" spans="1:8" ht="15.75" customHeight="1">
      <c r="A18" s="22" t="s">
        <v>45</v>
      </c>
      <c r="B18" s="53" t="s">
        <v>8</v>
      </c>
      <c r="C18" s="32">
        <v>163</v>
      </c>
      <c r="D18" s="7">
        <f t="shared" si="0"/>
        <v>2.955575702629193</v>
      </c>
      <c r="E18" s="34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7"/>
      <c r="B19" s="53" t="s">
        <v>11</v>
      </c>
      <c r="C19" s="32">
        <v>556</v>
      </c>
      <c r="D19" s="7">
        <f t="shared" si="0"/>
        <v>10.081595648232094</v>
      </c>
      <c r="E19" s="34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7"/>
      <c r="B20" s="53" t="s">
        <v>18</v>
      </c>
      <c r="C20" s="32">
        <v>31</v>
      </c>
      <c r="D20" s="7">
        <f t="shared" si="0"/>
        <v>0.5621033544877607</v>
      </c>
      <c r="E20" s="34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7"/>
      <c r="B21" s="53"/>
      <c r="C21" s="32"/>
      <c r="D21" s="7"/>
      <c r="E21" s="34"/>
      <c r="F21" s="7"/>
      <c r="G21" s="6"/>
      <c r="H21" s="7"/>
    </row>
    <row r="22" spans="1:8" s="8" customFormat="1" ht="15.75" customHeight="1">
      <c r="A22" s="21" t="s">
        <v>48</v>
      </c>
      <c r="B22" s="54"/>
      <c r="C22" s="33">
        <v>90</v>
      </c>
      <c r="D22" s="28">
        <f t="shared" si="0"/>
        <v>1.6319129646418857</v>
      </c>
      <c r="E22" s="35">
        <v>179</v>
      </c>
      <c r="F22" s="7">
        <f t="shared" si="1"/>
        <v>1.4856004647688605</v>
      </c>
      <c r="G22" s="27">
        <v>8198</v>
      </c>
      <c r="H22" s="28">
        <f t="shared" si="2"/>
        <v>1.738101699514909</v>
      </c>
    </row>
    <row r="23" spans="1:8" ht="15.75" customHeight="1">
      <c r="A23" s="22" t="s">
        <v>45</v>
      </c>
      <c r="B23" s="53" t="s">
        <v>7</v>
      </c>
      <c r="C23" s="32">
        <v>85</v>
      </c>
      <c r="D23" s="7">
        <f t="shared" si="0"/>
        <v>1.5412511332728922</v>
      </c>
      <c r="E23" s="34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22"/>
      <c r="B24" s="55"/>
      <c r="C24" s="32"/>
      <c r="D24" s="7"/>
      <c r="E24" s="34"/>
      <c r="F24" s="7"/>
      <c r="G24" s="6"/>
      <c r="H24" s="7"/>
    </row>
    <row r="25" spans="1:8" s="8" customFormat="1" ht="15.75" customHeight="1">
      <c r="A25" s="21" t="s">
        <v>49</v>
      </c>
      <c r="B25" s="56"/>
      <c r="C25" s="27">
        <v>105</v>
      </c>
      <c r="D25" s="28">
        <f t="shared" si="0"/>
        <v>1.9038984587488668</v>
      </c>
      <c r="E25" s="27">
        <v>215</v>
      </c>
      <c r="F25" s="7">
        <f t="shared" si="1"/>
        <v>1.7843804465100837</v>
      </c>
      <c r="G25" s="27">
        <v>7642</v>
      </c>
      <c r="H25" s="28">
        <f t="shared" si="2"/>
        <v>1.6202211743953323</v>
      </c>
    </row>
    <row r="26" spans="1:8" ht="15.75" customHeight="1">
      <c r="A26" s="22" t="s">
        <v>45</v>
      </c>
      <c r="B26" s="55" t="s">
        <v>50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22"/>
      <c r="B27" s="55"/>
      <c r="C27" s="6"/>
      <c r="D27" s="7"/>
      <c r="E27" s="6"/>
      <c r="F27" s="7"/>
      <c r="G27" s="6"/>
      <c r="H27" s="7"/>
    </row>
    <row r="28" spans="1:9" ht="18" customHeight="1">
      <c r="A28" s="18"/>
      <c r="B28" s="57" t="s">
        <v>22</v>
      </c>
      <c r="C28" s="24">
        <v>5515</v>
      </c>
      <c r="D28" s="25">
        <v>100</v>
      </c>
      <c r="E28" s="24">
        <v>12049</v>
      </c>
      <c r="F28" s="25">
        <f>E28/E$28*100</f>
        <v>100</v>
      </c>
      <c r="G28" s="24">
        <v>471664</v>
      </c>
      <c r="H28" s="25">
        <v>100</v>
      </c>
      <c r="I28" s="14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2" max="2" width="17.140625" style="0" customWidth="1"/>
    <col min="3" max="3" width="15.421875" style="0" customWidth="1"/>
    <col min="4" max="4" width="11.28125" style="0" customWidth="1"/>
    <col min="5" max="5" width="12.8515625" style="0" customWidth="1"/>
    <col min="6" max="6" width="11.28125" style="0" customWidth="1"/>
    <col min="7" max="7" width="12.28125" style="0" customWidth="1"/>
    <col min="8" max="8" width="11.28125" style="0" customWidth="1"/>
  </cols>
  <sheetData>
    <row r="1" ht="15">
      <c r="A1" s="301" t="s">
        <v>463</v>
      </c>
    </row>
    <row r="2" spans="1:8" ht="30.75" customHeight="1">
      <c r="A2" s="359" t="s">
        <v>464</v>
      </c>
      <c r="B2" s="359"/>
      <c r="C2" s="359"/>
      <c r="D2" s="359"/>
      <c r="E2" s="359"/>
      <c r="F2" s="359"/>
      <c r="G2" s="359"/>
      <c r="H2" s="359"/>
    </row>
    <row r="3" spans="1:8" ht="30" customHeight="1">
      <c r="A3" s="360" t="s">
        <v>0</v>
      </c>
      <c r="B3" s="360"/>
      <c r="C3" s="361" t="s">
        <v>5</v>
      </c>
      <c r="D3" s="361"/>
      <c r="E3" s="361"/>
      <c r="F3" s="361"/>
      <c r="G3" s="360" t="s">
        <v>6</v>
      </c>
      <c r="H3" s="360"/>
    </row>
    <row r="4" spans="1:8" ht="30" customHeight="1">
      <c r="A4" s="360"/>
      <c r="B4" s="360"/>
      <c r="C4" s="361" t="s">
        <v>1</v>
      </c>
      <c r="D4" s="361"/>
      <c r="E4" s="361" t="s">
        <v>4</v>
      </c>
      <c r="F4" s="361"/>
      <c r="G4" s="360" t="s">
        <v>439</v>
      </c>
      <c r="H4" s="360"/>
    </row>
    <row r="5" spans="1:8" ht="15">
      <c r="A5" s="360"/>
      <c r="B5" s="360"/>
      <c r="C5" s="308" t="s">
        <v>2</v>
      </c>
      <c r="D5" s="308" t="s">
        <v>3</v>
      </c>
      <c r="E5" s="308" t="s">
        <v>2</v>
      </c>
      <c r="F5" s="308" t="s">
        <v>3</v>
      </c>
      <c r="G5" s="308" t="s">
        <v>2</v>
      </c>
      <c r="H5" s="308" t="s">
        <v>3</v>
      </c>
    </row>
    <row r="6" spans="1:8" ht="15">
      <c r="A6" s="304" t="s">
        <v>44</v>
      </c>
      <c r="B6" s="314"/>
      <c r="C6" s="309">
        <v>2794</v>
      </c>
      <c r="D6" s="309">
        <v>50.7</v>
      </c>
      <c r="E6" s="309">
        <v>6056</v>
      </c>
      <c r="F6" s="309">
        <v>50.3</v>
      </c>
      <c r="G6" s="309">
        <v>264200</v>
      </c>
      <c r="H6" s="309">
        <v>56</v>
      </c>
    </row>
    <row r="7" spans="1:8" ht="15">
      <c r="A7" s="302" t="s">
        <v>45</v>
      </c>
      <c r="B7" s="315" t="s">
        <v>9</v>
      </c>
      <c r="C7" s="310">
        <v>1198</v>
      </c>
      <c r="D7" s="310">
        <v>21.7</v>
      </c>
      <c r="E7" s="310">
        <v>2657</v>
      </c>
      <c r="F7" s="310">
        <v>22.1</v>
      </c>
      <c r="G7" s="310">
        <v>124194</v>
      </c>
      <c r="H7" s="310">
        <v>26.3</v>
      </c>
    </row>
    <row r="8" spans="1:8" ht="15">
      <c r="A8" s="303"/>
      <c r="B8" s="315" t="s">
        <v>10</v>
      </c>
      <c r="C8" s="310">
        <v>330</v>
      </c>
      <c r="D8" s="310">
        <v>6</v>
      </c>
      <c r="E8" s="310">
        <v>687</v>
      </c>
      <c r="F8" s="310">
        <v>5.7</v>
      </c>
      <c r="G8" s="310">
        <v>28829</v>
      </c>
      <c r="H8" s="310">
        <v>6.1</v>
      </c>
    </row>
    <row r="9" spans="1:8" ht="15">
      <c r="A9" s="303"/>
      <c r="B9" s="315" t="s">
        <v>12</v>
      </c>
      <c r="C9" s="310">
        <v>154</v>
      </c>
      <c r="D9" s="310">
        <v>2.8</v>
      </c>
      <c r="E9" s="310">
        <v>323</v>
      </c>
      <c r="F9" s="310">
        <v>2.7</v>
      </c>
      <c r="G9" s="310">
        <v>14859</v>
      </c>
      <c r="H9" s="310">
        <v>3.2</v>
      </c>
    </row>
    <row r="10" spans="1:8" ht="15">
      <c r="A10" s="303"/>
      <c r="B10" s="315" t="s">
        <v>14</v>
      </c>
      <c r="C10" s="310">
        <v>22</v>
      </c>
      <c r="D10" s="310">
        <v>0.4</v>
      </c>
      <c r="E10" s="310">
        <v>54</v>
      </c>
      <c r="F10" s="310">
        <v>0.4</v>
      </c>
      <c r="G10" s="310">
        <v>8856</v>
      </c>
      <c r="H10" s="310">
        <v>1.9</v>
      </c>
    </row>
    <row r="11" spans="1:8" ht="15">
      <c r="A11" s="303"/>
      <c r="B11" s="315" t="s">
        <v>16</v>
      </c>
      <c r="C11" s="310">
        <v>135</v>
      </c>
      <c r="D11" s="310">
        <v>2.4</v>
      </c>
      <c r="E11" s="310">
        <v>275</v>
      </c>
      <c r="F11" s="310">
        <v>2.3</v>
      </c>
      <c r="G11" s="310">
        <v>11989</v>
      </c>
      <c r="H11" s="310">
        <v>2.5</v>
      </c>
    </row>
    <row r="12" spans="1:8" ht="15">
      <c r="A12" s="303"/>
      <c r="B12" s="315" t="s">
        <v>17</v>
      </c>
      <c r="C12" s="310">
        <v>741</v>
      </c>
      <c r="D12" s="310">
        <v>13.4</v>
      </c>
      <c r="E12" s="310">
        <v>1600</v>
      </c>
      <c r="F12" s="310">
        <v>13.3</v>
      </c>
      <c r="G12" s="310">
        <v>42648</v>
      </c>
      <c r="H12" s="310">
        <v>9</v>
      </c>
    </row>
    <row r="13" spans="1:8" ht="15">
      <c r="A13" s="303"/>
      <c r="B13" s="315"/>
      <c r="C13" s="311"/>
      <c r="D13" s="312"/>
      <c r="E13" s="311"/>
      <c r="F13" s="311"/>
      <c r="G13" s="311"/>
      <c r="H13" s="311"/>
    </row>
    <row r="14" spans="1:8" ht="15">
      <c r="A14" s="304" t="s">
        <v>46</v>
      </c>
      <c r="B14" s="316"/>
      <c r="C14" s="309">
        <v>1661</v>
      </c>
      <c r="D14" s="309">
        <v>30.1</v>
      </c>
      <c r="E14" s="309">
        <v>3738</v>
      </c>
      <c r="F14" s="310">
        <v>31</v>
      </c>
      <c r="G14" s="309">
        <v>127018</v>
      </c>
      <c r="H14" s="309">
        <v>26.9</v>
      </c>
    </row>
    <row r="15" spans="1:8" ht="15">
      <c r="A15" s="302" t="s">
        <v>45</v>
      </c>
      <c r="B15" s="315" t="s">
        <v>13</v>
      </c>
      <c r="C15" s="310">
        <v>555</v>
      </c>
      <c r="D15" s="310">
        <v>10.1</v>
      </c>
      <c r="E15" s="310">
        <v>1332</v>
      </c>
      <c r="F15" s="310">
        <v>11.1</v>
      </c>
      <c r="G15" s="310">
        <v>68267</v>
      </c>
      <c r="H15" s="310">
        <v>14.5</v>
      </c>
    </row>
    <row r="16" spans="1:8" ht="15">
      <c r="A16" s="303"/>
      <c r="B16" s="315" t="s">
        <v>15</v>
      </c>
      <c r="C16" s="310">
        <v>886</v>
      </c>
      <c r="D16" s="310">
        <v>16.1</v>
      </c>
      <c r="E16" s="310">
        <v>1985</v>
      </c>
      <c r="F16" s="310">
        <v>16.5</v>
      </c>
      <c r="G16" s="310">
        <v>40940</v>
      </c>
      <c r="H16" s="310">
        <v>8.7</v>
      </c>
    </row>
    <row r="17" spans="1:8" ht="15">
      <c r="A17" s="303"/>
      <c r="B17" s="315"/>
      <c r="C17" s="311"/>
      <c r="D17" s="312"/>
      <c r="E17" s="311"/>
      <c r="F17" s="311"/>
      <c r="G17" s="311"/>
      <c r="H17" s="311"/>
    </row>
    <row r="18" spans="1:8" ht="15">
      <c r="A18" s="304" t="s">
        <v>47</v>
      </c>
      <c r="B18" s="316"/>
      <c r="C18" s="309">
        <v>865</v>
      </c>
      <c r="D18" s="309">
        <v>15.7</v>
      </c>
      <c r="E18" s="309">
        <v>1816</v>
      </c>
      <c r="F18" s="310">
        <v>15.1</v>
      </c>
      <c r="G18" s="309">
        <v>64124</v>
      </c>
      <c r="H18" s="309">
        <v>13.6</v>
      </c>
    </row>
    <row r="19" spans="1:8" ht="15">
      <c r="A19" s="302" t="s">
        <v>45</v>
      </c>
      <c r="B19" s="315" t="s">
        <v>8</v>
      </c>
      <c r="C19" s="310">
        <v>163</v>
      </c>
      <c r="D19" s="310">
        <v>3</v>
      </c>
      <c r="E19" s="310">
        <v>373</v>
      </c>
      <c r="F19" s="310">
        <v>3.1</v>
      </c>
      <c r="G19" s="310">
        <v>17090</v>
      </c>
      <c r="H19" s="310">
        <v>3.6</v>
      </c>
    </row>
    <row r="20" spans="1:8" ht="15">
      <c r="A20" s="303"/>
      <c r="B20" s="315" t="s">
        <v>11</v>
      </c>
      <c r="C20" s="310">
        <v>556</v>
      </c>
      <c r="D20" s="310">
        <v>10.1</v>
      </c>
      <c r="E20" s="310">
        <v>1194</v>
      </c>
      <c r="F20" s="310">
        <v>9.9</v>
      </c>
      <c r="G20" s="310">
        <v>31837</v>
      </c>
      <c r="H20" s="310">
        <v>6.7</v>
      </c>
    </row>
    <row r="21" spans="1:8" ht="15">
      <c r="A21" s="303"/>
      <c r="B21" s="315" t="s">
        <v>18</v>
      </c>
      <c r="C21" s="310">
        <v>31</v>
      </c>
      <c r="D21" s="310">
        <v>0.6</v>
      </c>
      <c r="E21" s="310">
        <v>69</v>
      </c>
      <c r="F21" s="310">
        <v>0.6</v>
      </c>
      <c r="G21" s="310">
        <v>3946</v>
      </c>
      <c r="H21" s="310">
        <v>0.8</v>
      </c>
    </row>
    <row r="22" spans="1:8" ht="15">
      <c r="A22" s="303"/>
      <c r="B22" s="315"/>
      <c r="C22" s="311"/>
      <c r="D22" s="311"/>
      <c r="E22" s="311"/>
      <c r="F22" s="311"/>
      <c r="G22" s="311"/>
      <c r="H22" s="311"/>
    </row>
    <row r="23" spans="1:8" ht="15">
      <c r="A23" s="304" t="s">
        <v>48</v>
      </c>
      <c r="B23" s="316"/>
      <c r="C23" s="309">
        <v>90</v>
      </c>
      <c r="D23" s="309">
        <v>1.6</v>
      </c>
      <c r="E23" s="309">
        <v>179</v>
      </c>
      <c r="F23" s="310">
        <v>1.5</v>
      </c>
      <c r="G23" s="309">
        <v>8198</v>
      </c>
      <c r="H23" s="309">
        <v>1.7</v>
      </c>
    </row>
    <row r="24" spans="1:8" ht="15">
      <c r="A24" s="302" t="s">
        <v>45</v>
      </c>
      <c r="B24" s="315" t="s">
        <v>7</v>
      </c>
      <c r="C24" s="310">
        <v>85</v>
      </c>
      <c r="D24" s="310">
        <v>1.5</v>
      </c>
      <c r="E24" s="310">
        <v>168</v>
      </c>
      <c r="F24" s="310">
        <v>1.4</v>
      </c>
      <c r="G24" s="310">
        <v>7813</v>
      </c>
      <c r="H24" s="310">
        <v>1.7</v>
      </c>
    </row>
    <row r="25" spans="1:8" ht="15">
      <c r="A25" s="305"/>
      <c r="B25" s="317"/>
      <c r="C25" s="311"/>
      <c r="D25" s="311"/>
      <c r="E25" s="311"/>
      <c r="F25" s="311"/>
      <c r="G25" s="311"/>
      <c r="H25" s="311"/>
    </row>
    <row r="26" spans="1:8" ht="15">
      <c r="A26" s="304" t="s">
        <v>49</v>
      </c>
      <c r="B26" s="317"/>
      <c r="C26" s="309">
        <v>105</v>
      </c>
      <c r="D26" s="309">
        <v>1.9</v>
      </c>
      <c r="E26" s="309">
        <v>215</v>
      </c>
      <c r="F26" s="310">
        <v>1.8</v>
      </c>
      <c r="G26" s="309">
        <v>7642</v>
      </c>
      <c r="H26" s="309">
        <v>1.6</v>
      </c>
    </row>
    <row r="27" spans="1:8" ht="15">
      <c r="A27" s="302" t="s">
        <v>45</v>
      </c>
      <c r="B27" s="315" t="s">
        <v>50</v>
      </c>
      <c r="C27" s="310">
        <v>24</v>
      </c>
      <c r="D27" s="310">
        <v>0.4</v>
      </c>
      <c r="E27" s="310">
        <v>46</v>
      </c>
      <c r="F27" s="310">
        <v>0.4</v>
      </c>
      <c r="G27" s="310">
        <v>2811</v>
      </c>
      <c r="H27" s="310">
        <v>0.6</v>
      </c>
    </row>
    <row r="28" spans="1:8" ht="15.75" thickBot="1">
      <c r="A28" s="305"/>
      <c r="B28" s="317"/>
      <c r="C28" s="311"/>
      <c r="D28" s="311"/>
      <c r="E28" s="311"/>
      <c r="F28" s="311"/>
      <c r="G28" s="311"/>
      <c r="H28" s="311"/>
    </row>
    <row r="29" spans="1:8" ht="15">
      <c r="A29" s="306"/>
      <c r="B29" s="307" t="s">
        <v>22</v>
      </c>
      <c r="C29" s="313">
        <v>5515</v>
      </c>
      <c r="D29" s="313">
        <v>100</v>
      </c>
      <c r="E29" s="313">
        <v>12049</v>
      </c>
      <c r="F29" s="313">
        <v>100</v>
      </c>
      <c r="G29" s="313">
        <v>471664</v>
      </c>
      <c r="H29" s="313">
        <v>100</v>
      </c>
    </row>
  </sheetData>
  <sheetProtection/>
  <mergeCells count="7">
    <mergeCell ref="A2:H2"/>
    <mergeCell ref="A3:B5"/>
    <mergeCell ref="C3:F3"/>
    <mergeCell ref="G3:H3"/>
    <mergeCell ref="C4:D4"/>
    <mergeCell ref="E4:F4"/>
    <mergeCell ref="G4:H4"/>
  </mergeCells>
  <hyperlinks>
    <hyperlink ref="A1" location="CONTENTS!A1" display="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csoit</cp:lastModifiedBy>
  <cp:lastPrinted>2013-11-28T11:25:17Z</cp:lastPrinted>
  <dcterms:created xsi:type="dcterms:W3CDTF">2013-09-27T05:31:40Z</dcterms:created>
  <dcterms:modified xsi:type="dcterms:W3CDTF">2013-12-03T08:01:58Z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48400.0000000000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Sheila  RAMSURRUN</vt:lpwstr>
  </property>
  <property fmtid="{D5CDD505-2E9C-101B-9397-08002B2CF9AE}" pid="11" name="display_urn:schemas-microsoft-com:office:office#Author">
    <vt:lpwstr>Sheila  RAMSURRUN</vt:lpwstr>
  </property>
</Properties>
</file>