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691B2B21-DDE5-477C-BF2E-C0D7180FC0CF}" xr6:coauthVersionLast="47" xr6:coauthVersionMax="47" xr10:uidLastSave="{00000000-0000-0000-0000-000000000000}"/>
  <bookViews>
    <workbookView xWindow="-110" yWindow="-110" windowWidth="19420" windowHeight="11500" tabRatio="551" xr2:uid="{00000000-000D-0000-FFFF-FFFF00000000}"/>
  </bookViews>
  <sheets>
    <sheet name="EXD" sheetId="4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<sst xmlns="http://schemas.openxmlformats.org/spreadsheetml/2006/main" count="233" uniqueCount="192">
  <si>
    <t>IMF:ECOFIN_DSD(1.0)</t>
  </si>
  <si>
    <t>ECOFIN Data Structure Definition</t>
  </si>
  <si>
    <t>DATA_DOMAIN</t>
  </si>
  <si>
    <t>REF_AREA</t>
  </si>
  <si>
    <t>COUNTERPART_AREA</t>
  </si>
  <si>
    <t>UNIT_MULT</t>
  </si>
  <si>
    <t>FREQ</t>
  </si>
  <si>
    <t>Descriptor</t>
  </si>
  <si>
    <t>INDICATOR</t>
  </si>
  <si>
    <t>INDICATOR NAME</t>
  </si>
  <si>
    <t>Q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</si>
  <si>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</si>
  <si>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</si>
  <si>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</si>
  <si>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</si>
  <si>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</si>
  <si>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</si>
  <si>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</si>
  <si>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</si>
  <si>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</si>
  <si>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</si>
  <si>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</si>
  <si>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</si>
  <si>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</si>
  <si>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</si>
  <si>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</si>
  <si>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</si>
  <si>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_Z</t>
  </si>
  <si>
    <t>EXD</t>
  </si>
  <si>
    <t>Gross External Debt Position</t>
  </si>
  <si>
    <t>External Debt, Gross External Debt Position [BPM6]</t>
  </si>
  <si>
    <t>General Government</t>
  </si>
  <si>
    <t>External Debt, Gross External Debt Position, General Government [BPM6]</t>
  </si>
  <si>
    <t>Short-term</t>
  </si>
  <si>
    <t>External Debt, Gross External Debt Position, General Government, Short-term [BPM6]</t>
  </si>
  <si>
    <t>Currency and deposits</t>
  </si>
  <si>
    <t>External Debt, Gross External Debt Position, General Government, Short-term, Currency and Deposits [BPM6]</t>
  </si>
  <si>
    <t xml:space="preserve">Debt securities </t>
  </si>
  <si>
    <t>External Debt, Gross External Debt Position, General Government, Short-term, Debt Securities [BPM6]</t>
  </si>
  <si>
    <t>Loans</t>
  </si>
  <si>
    <t>External Debt, Gross External Debt Position, General Government, Short-term, Loans [BPM6]</t>
  </si>
  <si>
    <t>External Debt, Gross External Debt Position, General Government, Short-term, Trade Credit and Advances [BPM6]</t>
  </si>
  <si>
    <t>Other debt liabilities</t>
  </si>
  <si>
    <t>External Debt, Gross External Debt Position, General Government, Short-term, Other Debt Liabilities [BPM6]</t>
  </si>
  <si>
    <t>Long-term</t>
  </si>
  <si>
    <t>External Debt, Gross External Debt Position, Long-term [BPM6]</t>
  </si>
  <si>
    <t>Special drawing rights (allocations)</t>
  </si>
  <si>
    <t>External Debt, Gross External Debt Position, Long-term, Special Drawing Rights (Allocations) [BPM6]</t>
  </si>
  <si>
    <t>External Debt, Gross External Debt Position, Long-term, Currency and Deposits [BPM6]</t>
  </si>
  <si>
    <t>External Debt, Gross External Debt Position, Long-term, Debt Securities [BPM6]</t>
  </si>
  <si>
    <t>External Debt, Gross External Debt Position, Long-term, Loans [BPM6]</t>
  </si>
  <si>
    <t>External Debt, Gross External Debt Position, Long-term, Trade Credit and Advances [BPM6]</t>
  </si>
  <si>
    <t>External Debt, Gross External Debt Position, Long-term, Other Debt Liabilities [BPM6]</t>
  </si>
  <si>
    <t>Central Bank</t>
  </si>
  <si>
    <t>External Debt, Gross External Debt Position, Central Bank [BPM6]</t>
  </si>
  <si>
    <t>External Debt, Gross External Debt Position, By Institutional Sector, Central Bank, Short-term [BPM6]</t>
  </si>
  <si>
    <t>External Debt, Gross External Debt Position, By Institutional Sector, Central Bank, Short-term, Currency and Deposits [BPM6]</t>
  </si>
  <si>
    <t>Debt securities</t>
  </si>
  <si>
    <t>External Debt, Gross External Debt Position, Central Bank, Short-term, Debt Securities [BPM6]</t>
  </si>
  <si>
    <t>External Debt, Gross External Debt Position, Central Bank, Short-term, Loans [BPM6]</t>
  </si>
  <si>
    <t>External Debt, Gross External Debt Position, Central Bank, Short-term, Trade Credit and Advances [BPM6]</t>
  </si>
  <si>
    <t>External Debt, Gross External Debt Position, Central Bank, Short-term, Other Debt Liabilities [BPM6]</t>
  </si>
  <si>
    <t>External Debt, Gross External Debt Position, Central Bank, Long-term [BPM6]</t>
  </si>
  <si>
    <t>External Debt, Gross External Debt Position, Central Bank, Long-term, Special Drawing Rights (Allocations) [BPM6]</t>
  </si>
  <si>
    <t>External Debt, Gross External Debt Position, Central Bank, Long-term, Currency and Deposits [BPM6]</t>
  </si>
  <si>
    <t>External Debt, Gross External Debt Position, Central Bank, Long-term, Debt Securities [BPM6]</t>
  </si>
  <si>
    <t>External Debt, Gross External Debt Position, Central Bank, Long-term, Loans [BPM6]</t>
  </si>
  <si>
    <t>External Debt, Gross External Debt Position, Central Bank, Long-term, Trade Credit and Advances [BPM6]</t>
  </si>
  <si>
    <t>External Debt, Gross External Debt Position, Central Bank, Long-term, Other Debt Liabilities [BPM6]</t>
  </si>
  <si>
    <t>Deposit-Taking Corporations, except the Central Bank</t>
  </si>
  <si>
    <t>External Debt, Gross External Debt Position, Deposit-Taking Corporations, except the Central Bank [BPM6]</t>
  </si>
  <si>
    <t>External Debt, Gross External Debt Position, Deposit-Taking Corporations, except the Central Bank, Short-term [BPM6]</t>
  </si>
  <si>
    <t>External Debt, Gross External Debt Position, Deposit-Taking Corporations, except the Central Bank, Short-term, Currency and Deposits [BPM6]</t>
  </si>
  <si>
    <t>External Debt, Gross External Debt Position, Deposit-Taking Corporations, except the Central Bank, Short-term, Debt Securities [BPM6]</t>
  </si>
  <si>
    <t>External Debt, Gross External Debt Position, Deposit-Taking Corporations, except the Central Bank, Short-term, Loans [BPM6]</t>
  </si>
  <si>
    <t>External Debt, Gross External Debt Position, Deposit-Taking Corporations, except the Central Bank, Short-term, Trade Credit and Advances [BPM6]</t>
  </si>
  <si>
    <t>External Debt, Gross External Debt Position, Deposit-Taking Corporations, except the Central Bank, Short-term, Other Debt Liabilities [BPM6]</t>
  </si>
  <si>
    <t>External Debt, Gross External Debt Position, Deposit-Taking Corporations, except the Central Bank, Long-term [BPM6]</t>
  </si>
  <si>
    <t>External Debt, Gross External Debt Position, Deposit-Taking Corporations, except the Central Bank, Long-term, Currency and Deposits [BPM6]</t>
  </si>
  <si>
    <t>External Debt, Gross External Debt Position, Deposit-Taking Corporations, except the Central Bank, Long-term, Debt Securities [BPM6]</t>
  </si>
  <si>
    <t>External Debt, Gross External Debt Position, Deposit-Taking Corporations, except the Central Bank, Long-term, Loans [BPM6]</t>
  </si>
  <si>
    <t>External Debt, Gross External Debt Position, Deposit-Taking Corporations, except the Central Bank, Long-term, Trade Credit and Advances [BPM6]</t>
  </si>
  <si>
    <t>External Debt, Gross External Debt Position, Deposit-Taking Corporations, except the Central Bank, Long-term, Other Debt Liabilities [BPM6]</t>
  </si>
  <si>
    <t>Other Sectors</t>
  </si>
  <si>
    <t>External Debt, Gross External Debt Position, Other Sectors [BPM6]</t>
  </si>
  <si>
    <t>External Debt, Gross External Debt Position, Other Sectors, Short-term [BPM6]</t>
  </si>
  <si>
    <t>External Debt, Gross External Debt Position, Other Sectors, Short-term, Currency and Deposits [BPM6]</t>
  </si>
  <si>
    <t>External Debt, Gross External Debt Position, Other Sectors, Short-term, Debt Securities [BPM6]</t>
  </si>
  <si>
    <t>External Debt, Gross External Debt Position, Other Sectors, Short-term, Loans [BPM6]</t>
  </si>
  <si>
    <t>External Debt, Gross External Debt Position, Other Sectors, Short-term, Trade Credit and Advances [BPM6]</t>
  </si>
  <si>
    <t>External Debt, Gross External Debt Position, Other Sectors, Short-term, Other Debt Liabilities [BPM6]</t>
  </si>
  <si>
    <t>External Debt, Gross External Debt Position, Other Sectors, Long-term [BPM6]</t>
  </si>
  <si>
    <t>External Debt, Gross External Debt Position, Other Sectors, Long-term, Currency and Deposits [BPM6]</t>
  </si>
  <si>
    <t>External Debt, Gross External Debt Position, Other Sectors, Long-term, Debt Securities [BPM6]</t>
  </si>
  <si>
    <t>External Debt, Gross External Debt Position, Other Sectors, Long-term, Loans [BPM6]</t>
  </si>
  <si>
    <t>External Debt, Gross External Debt Position, Other Sectors, Long-term, Trade Credit and Advances [BPM6]</t>
  </si>
  <si>
    <t>External Debt, Gross External Debt Position, Other Sectors, Long-term, Other Debt Liabilities [BPM6]</t>
  </si>
  <si>
    <t>Direct Investment: Intercompany Lending</t>
  </si>
  <si>
    <t>External Debt, Gross External Debt Position, Direct Investment: Intercompany Lending [BPM6]</t>
  </si>
  <si>
    <t xml:space="preserve">Debt liabilities of direct investment enterprises to direct investors              </t>
  </si>
  <si>
    <t>External Debt, Gross External Debt Position, Direct Investment: Intercompany Lending, Debt Liabilities of Direct Investment Enterprises to Direct Investors [BPM6]</t>
  </si>
  <si>
    <t xml:space="preserve">Debt liabilities of direct investors to direct investment enterprises </t>
  </si>
  <si>
    <t>External Debt, Gross External Debt Position, Direct Investment: Intercompany Lending, Debt Liabilities of Direct Investors to Direct Investment Enterprises [BPM6]</t>
  </si>
  <si>
    <t>External Debt, Gross External Debt Position, Direct Investment: Intercompany Lending, Debt Liabilities between Fellow Enterprises [BPM6]</t>
  </si>
  <si>
    <t>DataStructure</t>
  </si>
  <si>
    <t>DataStructure Name</t>
  </si>
  <si>
    <t>Dataset Action</t>
  </si>
  <si>
    <t>Information</t>
  </si>
  <si>
    <t>DATA_DOMAIN Name</t>
  </si>
  <si>
    <t>REF_AREA Name</t>
  </si>
  <si>
    <t>COUNTERPART_AREA Name</t>
  </si>
  <si>
    <t>Not applicable</t>
  </si>
  <si>
    <t>FREQ Name</t>
  </si>
  <si>
    <t>6</t>
  </si>
  <si>
    <t>UNIT_MULT Name</t>
  </si>
  <si>
    <t>Millions</t>
  </si>
  <si>
    <t>Quarterly</t>
  </si>
  <si>
    <t>2020-Q1</t>
  </si>
  <si>
    <t>2020-Q2</t>
  </si>
  <si>
    <t>2020-Q3</t>
  </si>
  <si>
    <t>2020-Q4</t>
  </si>
  <si>
    <t>2021-Q1</t>
  </si>
  <si>
    <t>External Debt</t>
  </si>
  <si>
    <t>Trade credit and advances</t>
  </si>
  <si>
    <r>
      <t xml:space="preserve">Debt liabilities </t>
    </r>
    <r>
      <rPr>
        <strike/>
        <sz val="11"/>
        <rFont val="Calibri"/>
        <family val="2"/>
        <scheme val="minor"/>
      </rPr>
      <t xml:space="preserve">to </t>
    </r>
    <r>
      <rPr>
        <sz val="11"/>
        <rFont val="Calibri"/>
        <family val="2"/>
        <scheme val="minor"/>
      </rPr>
      <t>between fellow enterprises</t>
    </r>
  </si>
  <si>
    <t xml:space="preserve">  </t>
  </si>
  <si>
    <t>Mauritius</t>
  </si>
  <si>
    <t>MU</t>
  </si>
  <si>
    <t>Note : For Other Sectors (Long term) - the component other debt liabilities includes other debt liabitlies data and Insurance, pension, and standardized guarantee schemes  data.</t>
  </si>
  <si>
    <t>D_BP6_Rs</t>
  </si>
  <si>
    <t>DG_BP6_Rs</t>
  </si>
  <si>
    <t>DG_S_BP6_Rs</t>
  </si>
  <si>
    <t>DG_SC_BP6_Rs</t>
  </si>
  <si>
    <t>DG_SD_BP6_Rs</t>
  </si>
  <si>
    <t>DG_SL_BP6_Rs</t>
  </si>
  <si>
    <t>DG_SR_BP6_Rs</t>
  </si>
  <si>
    <t>DG_SO_BP6_Rs</t>
  </si>
  <si>
    <t>DG_L_BP6_Rs</t>
  </si>
  <si>
    <t>DG_LS_BP6_Rs</t>
  </si>
  <si>
    <t>DG_LC_BP6_Rs</t>
  </si>
  <si>
    <t>DG_LD_BP6Rs</t>
  </si>
  <si>
    <t>DG_LL_BP6_Rs</t>
  </si>
  <si>
    <t>DG_LR_BP6_Rs</t>
  </si>
  <si>
    <t>DG_LO_BP6_Rs</t>
  </si>
  <si>
    <t>DCB_BP6_Rs</t>
  </si>
  <si>
    <t>DCB_S_BP6_Rs</t>
  </si>
  <si>
    <t>DCB_SC_BP6_Rs</t>
  </si>
  <si>
    <t>DCB_SD_BP6_Rs</t>
  </si>
  <si>
    <t>DCB_SL_BP6_Rs</t>
  </si>
  <si>
    <t>DCB_SR_BP6_Rs</t>
  </si>
  <si>
    <t>DCB_SO_BP6_Rs</t>
  </si>
  <si>
    <t>DCB_L_BP6Rs</t>
  </si>
  <si>
    <t>DCB_LS_BP6_Rs</t>
  </si>
  <si>
    <t>DCB_LC_BP6_Rs</t>
  </si>
  <si>
    <t>DCB_LD_BP6_Rs</t>
  </si>
  <si>
    <t>DCB_LL_BP6_Rs</t>
  </si>
  <si>
    <t>DCB_LR_BP6_Rs</t>
  </si>
  <si>
    <t>DCB_LO_BP6_Rs</t>
  </si>
  <si>
    <t>DODC_BP6_Rs</t>
  </si>
  <si>
    <t>DODC_S_BP6_Rs</t>
  </si>
  <si>
    <t>DODC_SC_BP6_Rs</t>
  </si>
  <si>
    <t>DODC_SD_BP6_Rs</t>
  </si>
  <si>
    <t>DODC_SL_BP6_Rs</t>
  </si>
  <si>
    <t>DODC_SR_BP6_Rs</t>
  </si>
  <si>
    <t>DODC_SO_BP6_Rs</t>
  </si>
  <si>
    <t>DODC_L_BP6_Rs</t>
  </si>
  <si>
    <t>DODC_LC_BP6_Rs</t>
  </si>
  <si>
    <t>DODC_LD_BP6_Rs</t>
  </si>
  <si>
    <t>DODC_LL_BP6_Rs</t>
  </si>
  <si>
    <t>DODC_LR_BP6_Rs</t>
  </si>
  <si>
    <t>DODC_LO_BP6_Rs</t>
  </si>
  <si>
    <t>DODS_BP6_Rs</t>
  </si>
  <si>
    <t>DODS_S_BP6_Rs</t>
  </si>
  <si>
    <t>DODS_SC_BP6_Rs</t>
  </si>
  <si>
    <t>DODS_SD_BP6_Rs</t>
  </si>
  <si>
    <t>DODS_SL_BP6_Rs</t>
  </si>
  <si>
    <t>DODS_SR_BP6_Rs</t>
  </si>
  <si>
    <t>DODS_SO_BP6_Rs</t>
  </si>
  <si>
    <t>DODS_L_BP6_Rs</t>
  </si>
  <si>
    <t>DODS_LC_BP6_Rs</t>
  </si>
  <si>
    <t>DODS_LD_BP6_Rs</t>
  </si>
  <si>
    <t>DODS_LL_BP6_Rs</t>
  </si>
  <si>
    <t>DODS_LR_BP6_Rs</t>
  </si>
  <si>
    <t>DODS_LO_BP6_Rs</t>
  </si>
  <si>
    <t>DIL_BP6_Rs</t>
  </si>
  <si>
    <t>DILD_BP6_Rs</t>
  </si>
  <si>
    <t>DILA_BP6_Rs</t>
  </si>
  <si>
    <t>DILF_BP6_Rs</t>
  </si>
  <si>
    <t>2025-Q3</t>
  </si>
  <si>
    <t>2025-Q4</t>
  </si>
  <si>
    <t>2021-Q2</t>
  </si>
  <si>
    <t>2026-Q1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</si>
</sst>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T_L_-;\-* #,##0.00\ _T_L_-;_-* &quot;-&quot;??\ _T_L_-;_-@_-"/>
    <numFmt numFmtId="165" formatCode="#,##0.0"/>
    <numFmt numFmtId="166" formatCode="0.000"/>
  </numFmts>
  <fonts count="23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scheme val="minor"/>
    </font>
    <font>
      <sz val="11"/>
      <color theme="1"/>
      <name val="Myriad Pro SemiExt"/>
      <family val="2"/>
    </font>
    <font>
      <sz val="12"/>
      <color theme="1"/>
      <name val="Myriad Pro SemiEx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2"/>
    </font>
    <font>
      <sz val="11"/>
      <color rgb="FF9C65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trike/>
      <sz val="11"/>
      <name val="Calibri"/>
      <family val="2"/>
      <scheme val="minor"/>
    </font>
    <font>
      <sz val="11"/>
      <color rgb="FF002060"/>
      <name val="Myriad Pro SemiExt"/>
    </font>
    <font>
      <b/>
      <sz val="12"/>
      <color rgb="FF002060"/>
      <name val="Myriad Pro SemiExt"/>
    </font>
    <font>
      <sz val="12"/>
      <color rgb="FFFF0000"/>
      <name val="Myriad Pro SemiExt"/>
      <family val="2"/>
    </font>
    <font>
      <b/>
      <sz val="11"/>
      <color theme="1"/>
      <name val="Myriad Pro SemiExt"/>
    </font>
    <font>
      <b/>
      <sz val="12"/>
      <color theme="1"/>
      <name val="Myriad Pro SemiExt"/>
    </font>
    <font>
      <b/>
      <sz val="12"/>
      <color rgb="FFFF0000"/>
      <name val="Myriad Pro SemiExt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3" fillId="0" borderId="0"/>
    <xf numFmtId="0" fontId="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2" fillId="4" borderId="0"/>
    <xf numFmtId="0" fontId="1" fillId="0" borderId="0">
      <alignment vertical="center"/>
    </xf>
    <xf numFmtId="0" fontId="11" fillId="0" borderId="0">
      <alignment vertical="top"/>
    </xf>
    <xf numFmtId="0" fontId="12" fillId="6" borderId="0" applyNumberFormat="0" applyBorder="0" applyAlignment="0" applyProtection="0"/>
    <xf numFmtId="0" fontId="13" fillId="5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horizontal="left" vertical="top"/>
    </xf>
    <xf numFmtId="0" fontId="14" fillId="0" borderId="0" xfId="0" applyFont="1" applyProtection="1">
      <protection locked="0"/>
    </xf>
    <xf numFmtId="0" fontId="15" fillId="7" borderId="0" xfId="0" applyFont="1" applyFill="1" applyAlignment="1" applyProtection="1">
      <alignment vertical="top"/>
      <protection locked="0"/>
    </xf>
    <xf numFmtId="0" fontId="10" fillId="3" borderId="0" xfId="0" applyFont="1" applyFill="1" applyAlignment="1">
      <alignment horizontal="right"/>
    </xf>
    <xf numFmtId="0" fontId="7" fillId="0" borderId="0" xfId="2" applyFont="1"/>
    <xf numFmtId="0" fontId="7" fillId="0" borderId="0" xfId="0" applyFont="1"/>
    <xf numFmtId="0" fontId="6" fillId="0" borderId="0" xfId="9" applyFont="1" applyFill="1" applyAlignment="1">
      <alignment horizontal="left"/>
    </xf>
    <xf numFmtId="0" fontId="6" fillId="0" borderId="0" xfId="9" applyFont="1" applyFill="1"/>
    <xf numFmtId="0" fontId="6" fillId="0" borderId="0" xfId="9" applyFont="1" applyFill="1" applyAlignment="1">
      <alignment horizontal="left" indent="2"/>
    </xf>
    <xf numFmtId="0" fontId="7" fillId="0" borderId="0" xfId="9" applyFont="1" applyFill="1" applyAlignment="1">
      <alignment horizontal="left" indent="4"/>
    </xf>
    <xf numFmtId="0" fontId="7" fillId="0" borderId="0" xfId="9" applyFont="1" applyFill="1" applyAlignment="1">
      <alignment horizontal="left" indent="2"/>
    </xf>
    <xf numFmtId="0" fontId="17" fillId="8" borderId="0" xfId="0" applyFont="1" applyFill="1"/>
    <xf numFmtId="0" fontId="5" fillId="0" borderId="0" xfId="0" applyFont="1" applyAlignment="1">
      <alignment wrapText="1"/>
    </xf>
    <xf numFmtId="0" fontId="18" fillId="8" borderId="0" xfId="0" applyFont="1" applyFill="1" applyAlignment="1">
      <alignment horizontal="center" wrapText="1"/>
    </xf>
    <xf numFmtId="166" fontId="18" fillId="8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left" vertical="top" wrapText="1"/>
    </xf>
    <xf numFmtId="0" fontId="7" fillId="0" borderId="0" xfId="2" applyFont="1" applyAlignment="1">
      <alignment wrapText="1"/>
    </xf>
    <xf numFmtId="165" fontId="6" fillId="0" borderId="0" xfId="2" applyNumberFormat="1" applyFont="1" applyAlignment="1">
      <alignment horizontal="right" vertical="center"/>
    </xf>
    <xf numFmtId="165" fontId="7" fillId="0" borderId="0" xfId="2" applyNumberFormat="1" applyFont="1" applyAlignment="1">
      <alignment horizontal="right" vertical="center"/>
    </xf>
    <xf numFmtId="165" fontId="6" fillId="0" borderId="0" xfId="2" quotePrefix="1" applyNumberFormat="1" applyFont="1" applyAlignment="1">
      <alignment horizontal="right" vertical="center"/>
    </xf>
    <xf numFmtId="165" fontId="7" fillId="0" borderId="0" xfId="2" quotePrefix="1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5" fontId="4" fillId="0" borderId="0" xfId="0" applyNumberFormat="1" applyFont="1"/>
    <xf numFmtId="0" fontId="20" fillId="9" borderId="0" xfId="0" applyFont="1" applyFill="1" applyAlignment="1">
      <alignment wrapText="1"/>
    </xf>
    <xf numFmtId="0" fontId="20" fillId="0" borderId="0" xfId="0" applyFont="1"/>
    <xf numFmtId="165" fontId="21" fillId="0" borderId="0" xfId="0" applyNumberFormat="1" applyFont="1"/>
    <xf numFmtId="0" fontId="21" fillId="0" borderId="0" xfId="0" applyFont="1"/>
    <xf numFmtId="165" fontId="5" fillId="0" borderId="0" xfId="0" applyNumberFormat="1" applyFont="1" applyAlignment="1">
      <alignment horizontal="center"/>
    </xf>
    <xf numFmtId="165" fontId="22" fillId="0" borderId="0" xfId="0" applyNumberFormat="1" applyFont="1"/>
    <xf numFmtId="165" fontId="19" fillId="0" borderId="0" xfId="0" applyNumberFormat="1" applyFont="1"/>
    <xf numFmtId="165" fontId="5" fillId="0" borderId="0" xfId="0" applyNumberFormat="1" applyFont="1"/>
    <xf numFmtId="0" fontId="14" fillId="0" borderId="0" xfId="0" applyFont="1" applyFill="1" applyProtection="1">
      <protection locked="0"/>
    </xf>
    <xf numFmtId="0" fontId="7" fillId="0" borderId="0" xfId="0" applyFont="1" applyFill="1"/>
    <xf numFmtId="0" fontId="7" fillId="0" borderId="0" xfId="2" applyFont="1" applyFill="1" applyAlignment="1">
      <alignment wrapText="1"/>
    </xf>
    <xf numFmtId="165" fontId="6" fillId="0" borderId="0" xfId="2" quotePrefix="1" applyNumberFormat="1" applyFont="1" applyFill="1" applyAlignment="1">
      <alignment horizontal="right" vertical="center"/>
    </xf>
    <xf numFmtId="0" fontId="4" fillId="0" borderId="0" xfId="0" applyFont="1" applyFill="1"/>
    <xf numFmtId="165" fontId="7" fillId="0" borderId="0" xfId="2" applyNumberFormat="1" applyFont="1" applyFill="1" applyAlignment="1">
      <alignment horizontal="right" vertical="center"/>
    </xf>
    <xf numFmtId="165" fontId="7" fillId="0" borderId="0" xfId="2" quotePrefix="1" applyNumberFormat="1" applyFont="1" applyFill="1" applyAlignment="1">
      <alignment horizontal="right" vertical="center"/>
    </xf>
  </cellXfs>
  <cellStyles count="17">
    <cellStyle name="f‰H_x0010_‹Ëf‰h,ÿt$_x0018_è¸Wÿÿé&gt;Ëÿÿ÷Ç_x0001_" xfId="10" xr:uid="{B0C8DF4B-AA1D-4814-A616-1CE558583B68}"/>
    <cellStyle name="Good 2" xfId="13" xr:uid="{8157918D-DAEC-4940-8B56-D5D0E03D4CDE}"/>
    <cellStyle name="Neutral 2" xfId="12" xr:uid="{BCE5FE09-F47C-468C-8235-3116F92DEAD7}"/>
    <cellStyle name="Normal" xfId="0" builtinId="0"/>
    <cellStyle name="Normal 10" xfId="4" xr:uid="{F3FFE03F-4C70-4310-A805-E041D84CB049}"/>
    <cellStyle name="Normal 2" xfId="2" xr:uid="{8FC144BA-D32B-49AC-A8FC-CD479F1C3973}"/>
    <cellStyle name="Normal 2 2" xfId="3" xr:uid="{66BC3506-649F-4A66-98A0-E1654E6C7E6F}"/>
    <cellStyle name="Normal 2 3" xfId="9" xr:uid="{ADE36BCE-FEC4-44EF-B057-7361A8EF11A7}"/>
    <cellStyle name="Normal 2 3 2" xfId="11" xr:uid="{FCF61876-5949-415A-8A84-CBFA7DBFA423}"/>
    <cellStyle name="Normal 3" xfId="1" xr:uid="{DC7D1F70-055B-4B29-8299-5C295CB0A3DB}"/>
    <cellStyle name="Normal 3 2" xfId="5" xr:uid="{9DEB0C17-F4D4-4190-A68F-494C18B45C88}"/>
    <cellStyle name="Normal 3 2 2" xfId="6" xr:uid="{FDDE2588-E2CB-4914-957C-AADE7B786314}"/>
    <cellStyle name="Normal 37" xfId="15" xr:uid="{76DABB21-39BE-488D-A6C0-E8EF547B813C}"/>
    <cellStyle name="Normal 38" xfId="14" xr:uid="{249F3FA2-58CB-4942-B2F6-58406900438D}"/>
    <cellStyle name="Normal 4" xfId="8" xr:uid="{CFB3690C-AB58-4D95-87FF-B76152F30442}"/>
    <cellStyle name="Normal 4 2" xfId="7" xr:uid="{6D509BEE-B2AE-4944-8365-67C35BD83314}"/>
    <cellStyle name="Virgül 2" xfId="16" xr:uid="{14AF3FD4-7D7B-4D0D-BD92-CCA0A44DC7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4BB1-4624-411B-9DDC-F8A9AC482F20}">
  <sheetPr>
    <tabColor theme="9"/>
    <pageSetUpPr fitToPage="1"/>
  </sheetPr>
  <dimension ref="A1:AB81"/>
  <sheetViews>
    <sheetView tabSelected="1" zoomScale="90" zoomScaleNormal="90" workbookViewId="0">
      <selection activeCell="W16" sqref="W16"/>
    </sheetView>
  </sheetViews>
  <sheetFormatPr defaultColWidth="8.81640625" defaultRowHeight="15.5"/>
  <cols>
    <col min="1" max="1" width="32.81640625" style="1" customWidth="1"/>
    <col min="2" max="2" width="19.81640625" style="1" customWidth="1"/>
    <col min="3" max="3" width="65" style="15" customWidth="1"/>
    <col min="4" max="4" width="18.453125" style="33" customWidth="1"/>
    <col min="5" max="24" width="18.453125" style="2" customWidth="1"/>
    <col min="25" max="25" width="18.6328125" style="2" customWidth="1"/>
    <col min="26" max="28" width="18.453125" style="2" bestFit="1" customWidth="1"/>
    <col min="29" max="16384" width="8.81640625" style="1"/>
  </cols>
  <sheetData>
    <row r="1" spans="1:28">
      <c r="A1" s="5" t="s">
        <v>104</v>
      </c>
      <c r="B1" s="4" t="s">
        <v>0</v>
      </c>
      <c r="D1" s="2"/>
    </row>
    <row r="2" spans="1:28">
      <c r="A2" s="5" t="s">
        <v>105</v>
      </c>
      <c r="B2" s="4" t="s">
        <v>1</v>
      </c>
      <c r="D2" s="2"/>
    </row>
    <row r="3" spans="1:28">
      <c r="A3" s="5" t="s">
        <v>106</v>
      </c>
      <c r="B3" s="4" t="s">
        <v>107</v>
      </c>
      <c r="D3" s="2"/>
    </row>
    <row r="4" spans="1:28">
      <c r="A4" s="5" t="s">
        <v>2</v>
      </c>
      <c r="B4" s="34" t="s">
        <v>28</v>
      </c>
      <c r="D4" s="2"/>
    </row>
    <row r="5" spans="1:28">
      <c r="A5" s="5" t="s">
        <v>108</v>
      </c>
      <c r="B5" s="34" t="s">
        <v>122</v>
      </c>
      <c r="D5" s="2"/>
    </row>
    <row r="6" spans="1:28">
      <c r="A6" s="5" t="s">
        <v>3</v>
      </c>
      <c r="B6" s="34" t="s">
        <v>127</v>
      </c>
      <c r="D6" s="2"/>
    </row>
    <row r="7" spans="1:28">
      <c r="A7" s="5" t="s">
        <v>109</v>
      </c>
      <c r="B7" s="34" t="s">
        <v>126</v>
      </c>
      <c r="C7" s="15" t="s">
        <v>125</v>
      </c>
      <c r="D7" s="2"/>
    </row>
    <row r="8" spans="1:28">
      <c r="A8" s="5" t="s">
        <v>4</v>
      </c>
      <c r="B8" s="34" t="s">
        <v>27</v>
      </c>
      <c r="D8" s="2"/>
    </row>
    <row r="9" spans="1:28">
      <c r="A9" s="5" t="s">
        <v>110</v>
      </c>
      <c r="B9" s="34" t="s">
        <v>111</v>
      </c>
      <c r="D9" s="2"/>
    </row>
    <row r="10" spans="1:28">
      <c r="A10" s="5" t="s">
        <v>6</v>
      </c>
      <c r="B10" s="34" t="s">
        <v>10</v>
      </c>
      <c r="D10" s="2"/>
    </row>
    <row r="11" spans="1:28">
      <c r="A11" s="5" t="s">
        <v>112</v>
      </c>
      <c r="B11" s="34" t="s">
        <v>116</v>
      </c>
      <c r="D11" s="2"/>
    </row>
    <row r="12" spans="1:28">
      <c r="A12" s="5" t="s">
        <v>5</v>
      </c>
      <c r="B12" s="34" t="s">
        <v>113</v>
      </c>
      <c r="D12" s="2"/>
    </row>
    <row r="13" spans="1:28" s="14" customFormat="1" ht="14">
      <c r="A13" s="5" t="s">
        <v>114</v>
      </c>
      <c r="B13" s="14" t="s">
        <v>115</v>
      </c>
    </row>
    <row r="14" spans="1:28" hidden="1"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5">
      <c r="A15" s="3" t="s">
        <v>7</v>
      </c>
      <c r="B15" s="3" t="s">
        <v>8</v>
      </c>
      <c r="C15" s="18" t="s">
        <v>9</v>
      </c>
      <c r="D15" s="6" t="s">
        <v>117</v>
      </c>
      <c r="E15" s="6" t="s">
        <v>118</v>
      </c>
      <c r="F15" s="6" t="s">
        <v>119</v>
      </c>
      <c r="G15" s="6" t="s">
        <v>120</v>
      </c>
      <c r="H15" s="6" t="s">
        <v>121</v>
      </c>
      <c r="I15" s="6" t="s">
        <v>190</v>
      </c>
      <c r="J15" s="6" t="s">
        <v>11</v>
      </c>
      <c r="K15" s="6" t="s">
        <v>12</v>
      </c>
      <c r="L15" s="6" t="s">
        <v>13</v>
      </c>
      <c r="M15" s="6" t="s">
        <v>14</v>
      </c>
      <c r="N15" s="6" t="s">
        <v>15</v>
      </c>
      <c r="O15" s="6" t="s">
        <v>16</v>
      </c>
      <c r="P15" s="6" t="s">
        <v>17</v>
      </c>
      <c r="Q15" s="6" t="s">
        <v>18</v>
      </c>
      <c r="R15" s="6" t="s">
        <v>19</v>
      </c>
      <c r="S15" s="6" t="s">
        <v>20</v>
      </c>
      <c r="T15" s="6" t="s">
        <v>21</v>
      </c>
      <c r="U15" s="6" t="s">
        <v>22</v>
      </c>
      <c r="V15" s="6" t="s">
        <v>23</v>
      </c>
      <c r="W15" s="6" t="s">
        <v>24</v>
      </c>
      <c r="X15" s="6" t="s">
        <v>25</v>
      </c>
      <c r="Y15" s="6" t="s">
        <v>26</v>
      </c>
      <c r="Z15" s="6" t="s">
        <v>188</v>
      </c>
      <c r="AA15" s="6" t="s">
        <v>189</v>
      </c>
      <c r="AB15" s="6" t="s">
        <v>191</v>
      </c>
    </row>
    <row r="16" spans="1:28" ht="14.5">
      <c r="A16" s="9" t="s">
        <v>29</v>
      </c>
      <c r="B16" s="7" t="s">
        <v>129</v>
      </c>
      <c r="C16" s="19" t="s">
        <v>30</v>
      </c>
      <c r="D16" s="20">
        <v>9223996.9856974259</v>
      </c>
      <c r="E16" s="20">
        <v>7307878.4451535754</v>
      </c>
      <c r="F16" s="20">
        <v>8073769.6910418039</v>
      </c>
      <c r="G16" s="20">
        <v>6578171.3793646358</v>
      </c>
      <c r="H16" s="20">
        <v>6286074.6550858617</v>
      </c>
      <c r="I16" s="20">
        <v>6998317.7916717939</v>
      </c>
      <c r="J16" s="20">
        <v>7180214.4659161055</v>
      </c>
      <c r="K16" s="20">
        <v>7442243.9352063173</v>
      </c>
      <c r="L16" s="20">
        <v>8234300.9562791502</v>
      </c>
      <c r="M16" s="20">
        <v>8008964.614977343</v>
      </c>
      <c r="N16" s="20">
        <v>8368724.3223538166</v>
      </c>
      <c r="O16" s="20">
        <v>8128620.7742271433</v>
      </c>
      <c r="P16" s="20">
        <v>9153952.9410645142</v>
      </c>
      <c r="Q16" s="20">
        <v>9032763.7752397619</v>
      </c>
      <c r="R16" s="20">
        <v>8629400.0927600972</v>
      </c>
      <c r="S16" s="20">
        <v>8531254.4352246523</v>
      </c>
      <c r="T16" s="20">
        <v>9036273.2121446747</v>
      </c>
      <c r="U16" s="20">
        <v>9075120.810094256</v>
      </c>
      <c r="V16" s="20">
        <v>8574615.992888676</v>
      </c>
      <c r="W16" s="20">
        <v>8977919.5388658475</v>
      </c>
      <c r="X16" s="20">
        <v>8137861.9565604571</v>
      </c>
      <c r="Y16" s="20">
        <v>8417338.4000000004</v>
      </c>
      <c r="Z16" s="20">
        <v>8419362.1999999993</v>
      </c>
      <c r="AA16" s="20">
        <v>8924895.7593897134</v>
      </c>
      <c r="AB16" s="20">
        <v>9123783.8267805856</v>
      </c>
    </row>
    <row r="17" spans="1:28" ht="14.5">
      <c r="A17" s="10" t="s">
        <v>31</v>
      </c>
      <c r="B17" s="7" t="s">
        <v>130</v>
      </c>
      <c r="C17" s="19" t="s">
        <v>32</v>
      </c>
      <c r="D17" s="20">
        <v>33658.700000000004</v>
      </c>
      <c r="E17" s="20">
        <v>43714.2</v>
      </c>
      <c r="F17" s="20">
        <v>58981.95</v>
      </c>
      <c r="G17" s="20">
        <v>59812.6</v>
      </c>
      <c r="H17" s="20">
        <v>70105.600000000006</v>
      </c>
      <c r="I17" s="20">
        <v>71940.299999999988</v>
      </c>
      <c r="J17" s="20">
        <v>77635.549999999988</v>
      </c>
      <c r="K17" s="20">
        <v>77013.95</v>
      </c>
      <c r="L17" s="20">
        <v>76262.849999999991</v>
      </c>
      <c r="M17" s="20">
        <v>73172.850000000006</v>
      </c>
      <c r="N17" s="20">
        <v>67395.3</v>
      </c>
      <c r="O17" s="20">
        <v>81788.45</v>
      </c>
      <c r="P17" s="20">
        <v>85843</v>
      </c>
      <c r="Q17" s="20">
        <v>83873.75</v>
      </c>
      <c r="R17" s="20">
        <v>79517.75</v>
      </c>
      <c r="S17" s="20">
        <v>83946.55</v>
      </c>
      <c r="T17" s="20">
        <v>85550.2</v>
      </c>
      <c r="U17" s="20">
        <v>85460</v>
      </c>
      <c r="V17" s="20">
        <v>97020</v>
      </c>
      <c r="W17" s="20">
        <v>96733</v>
      </c>
      <c r="X17" s="20">
        <v>94550</v>
      </c>
      <c r="Y17" s="20">
        <v>97128</v>
      </c>
      <c r="Z17" s="20">
        <v>96993.5</v>
      </c>
      <c r="AA17" s="20">
        <v>98826</v>
      </c>
      <c r="AB17" s="20">
        <v>98801</v>
      </c>
    </row>
    <row r="18" spans="1:28" ht="29">
      <c r="A18" s="11" t="s">
        <v>33</v>
      </c>
      <c r="B18" s="8" t="s">
        <v>131</v>
      </c>
      <c r="C18" s="19" t="s">
        <v>34</v>
      </c>
      <c r="D18" s="20">
        <v>20.65</v>
      </c>
      <c r="E18" s="20">
        <v>33.950000000000003</v>
      </c>
      <c r="F18" s="20">
        <v>31.95</v>
      </c>
      <c r="G18" s="20">
        <v>24.6</v>
      </c>
      <c r="H18" s="20">
        <v>24.6</v>
      </c>
      <c r="I18" s="20">
        <v>21.7</v>
      </c>
      <c r="J18" s="20">
        <v>21.65</v>
      </c>
      <c r="K18" s="20">
        <v>31.45</v>
      </c>
      <c r="L18" s="20">
        <v>27.45</v>
      </c>
      <c r="M18" s="20">
        <v>43.35</v>
      </c>
      <c r="N18" s="20">
        <v>44.6</v>
      </c>
      <c r="O18" s="20">
        <v>38.450000000000003</v>
      </c>
      <c r="P18" s="20">
        <v>61</v>
      </c>
      <c r="Q18" s="20">
        <v>77.099999999999994</v>
      </c>
      <c r="R18" s="20">
        <v>35.35</v>
      </c>
      <c r="S18" s="20">
        <v>45.6</v>
      </c>
      <c r="T18" s="20">
        <v>40.299999999999997</v>
      </c>
      <c r="U18" s="20">
        <v>37</v>
      </c>
      <c r="V18" s="20">
        <v>63</v>
      </c>
      <c r="W18" s="20">
        <v>35</v>
      </c>
      <c r="X18" s="20">
        <v>85</v>
      </c>
      <c r="Y18" s="20">
        <v>139</v>
      </c>
      <c r="Z18" s="20">
        <v>156</v>
      </c>
      <c r="AA18" s="20">
        <v>266</v>
      </c>
      <c r="AB18" s="20">
        <v>1087</v>
      </c>
    </row>
    <row r="19" spans="1:28" ht="29">
      <c r="A19" s="12" t="s">
        <v>35</v>
      </c>
      <c r="B19" s="8" t="s">
        <v>132</v>
      </c>
      <c r="C19" s="19" t="s">
        <v>36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</row>
    <row r="20" spans="1:28" ht="29">
      <c r="A20" s="12" t="s">
        <v>37</v>
      </c>
      <c r="B20" s="8" t="s">
        <v>133</v>
      </c>
      <c r="C20" s="19" t="s">
        <v>38</v>
      </c>
      <c r="D20" s="21">
        <v>20.65</v>
      </c>
      <c r="E20" s="21">
        <v>33.950000000000003</v>
      </c>
      <c r="F20" s="21">
        <v>31.95</v>
      </c>
      <c r="G20" s="21">
        <v>24.6</v>
      </c>
      <c r="H20" s="21">
        <v>24.6</v>
      </c>
      <c r="I20" s="21">
        <v>21.7</v>
      </c>
      <c r="J20" s="21">
        <v>21.65</v>
      </c>
      <c r="K20" s="21">
        <v>31.45</v>
      </c>
      <c r="L20" s="21">
        <v>27.45</v>
      </c>
      <c r="M20" s="21">
        <v>43.35</v>
      </c>
      <c r="N20" s="21">
        <v>44.6</v>
      </c>
      <c r="O20" s="21">
        <v>38.450000000000003</v>
      </c>
      <c r="P20" s="21">
        <v>61</v>
      </c>
      <c r="Q20" s="21">
        <v>77.099999999999994</v>
      </c>
      <c r="R20" s="21">
        <v>35.35</v>
      </c>
      <c r="S20" s="21">
        <v>45.6</v>
      </c>
      <c r="T20" s="21">
        <v>40.299999999999997</v>
      </c>
      <c r="U20" s="21">
        <v>37</v>
      </c>
      <c r="V20" s="21">
        <v>63</v>
      </c>
      <c r="W20" s="21">
        <v>35</v>
      </c>
      <c r="X20" s="21">
        <v>85</v>
      </c>
      <c r="Y20" s="21">
        <v>139</v>
      </c>
      <c r="Z20" s="21">
        <v>156</v>
      </c>
      <c r="AA20" s="21">
        <v>266</v>
      </c>
      <c r="AB20" s="21">
        <v>1087</v>
      </c>
    </row>
    <row r="21" spans="1:28" ht="29">
      <c r="A21" s="12" t="s">
        <v>39</v>
      </c>
      <c r="B21" s="8" t="s">
        <v>134</v>
      </c>
      <c r="C21" s="19" t="s">
        <v>40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</row>
    <row r="22" spans="1:28" ht="29">
      <c r="A22" s="12" t="s">
        <v>123</v>
      </c>
      <c r="B22" s="8" t="s">
        <v>135</v>
      </c>
      <c r="C22" s="19" t="s">
        <v>41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</row>
    <row r="23" spans="1:28" ht="29">
      <c r="A23" s="12" t="s">
        <v>42</v>
      </c>
      <c r="B23" s="8" t="s">
        <v>136</v>
      </c>
      <c r="C23" s="19" t="s">
        <v>43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</row>
    <row r="24" spans="1:28" ht="14.5">
      <c r="A24" s="11" t="s">
        <v>44</v>
      </c>
      <c r="B24" s="8" t="s">
        <v>137</v>
      </c>
      <c r="C24" s="19" t="s">
        <v>45</v>
      </c>
      <c r="D24" s="22">
        <v>33638.050000000003</v>
      </c>
      <c r="E24" s="22">
        <v>43680.25</v>
      </c>
      <c r="F24" s="22">
        <v>58950</v>
      </c>
      <c r="G24" s="22">
        <v>59788</v>
      </c>
      <c r="H24" s="22">
        <v>70081</v>
      </c>
      <c r="I24" s="22">
        <v>71918.599999999991</v>
      </c>
      <c r="J24" s="22">
        <v>77613.899999999994</v>
      </c>
      <c r="K24" s="22">
        <v>76982.5</v>
      </c>
      <c r="L24" s="22">
        <v>76235.399999999994</v>
      </c>
      <c r="M24" s="22">
        <v>73129.5</v>
      </c>
      <c r="N24" s="22">
        <v>67350.7</v>
      </c>
      <c r="O24" s="22">
        <v>81750</v>
      </c>
      <c r="P24" s="22">
        <v>85782</v>
      </c>
      <c r="Q24" s="22">
        <v>83796.649999999994</v>
      </c>
      <c r="R24" s="22">
        <v>79482.399999999994</v>
      </c>
      <c r="S24" s="22">
        <v>83900.95</v>
      </c>
      <c r="T24" s="22">
        <v>85509.9</v>
      </c>
      <c r="U24" s="22">
        <v>85423</v>
      </c>
      <c r="V24" s="22">
        <v>96957</v>
      </c>
      <c r="W24" s="22">
        <v>96698</v>
      </c>
      <c r="X24" s="22">
        <v>94465</v>
      </c>
      <c r="Y24" s="22">
        <v>96989</v>
      </c>
      <c r="Z24" s="22">
        <v>96837.45</v>
      </c>
      <c r="AA24" s="22">
        <v>98560</v>
      </c>
      <c r="AB24" s="22">
        <v>97714</v>
      </c>
    </row>
    <row r="25" spans="1:28" ht="29">
      <c r="A25" s="12" t="s">
        <v>46</v>
      </c>
      <c r="B25" s="8" t="s">
        <v>138</v>
      </c>
      <c r="C25" s="19" t="s">
        <v>47</v>
      </c>
      <c r="D25" s="23">
        <v>5227.3999999999996</v>
      </c>
      <c r="E25" s="23">
        <v>5375</v>
      </c>
      <c r="F25" s="23">
        <v>5457</v>
      </c>
      <c r="G25" s="23">
        <v>5511</v>
      </c>
      <c r="H25" s="23">
        <v>5578</v>
      </c>
      <c r="I25" s="23">
        <v>5888.4</v>
      </c>
      <c r="J25" s="23">
        <v>14091.8</v>
      </c>
      <c r="K25" s="23">
        <v>14201</v>
      </c>
      <c r="L25" s="23">
        <v>14343.400000000001</v>
      </c>
      <c r="M25" s="23">
        <v>14073</v>
      </c>
      <c r="N25" s="23">
        <v>13342</v>
      </c>
      <c r="O25" s="23">
        <v>13617</v>
      </c>
      <c r="P25" s="23">
        <v>14454</v>
      </c>
      <c r="Q25" s="23">
        <v>14274</v>
      </c>
      <c r="R25" s="23">
        <v>13647.8</v>
      </c>
      <c r="S25" s="23">
        <v>13855</v>
      </c>
      <c r="T25" s="23">
        <v>14399</v>
      </c>
      <c r="U25" s="23">
        <v>14579</v>
      </c>
      <c r="V25" s="23">
        <v>14556</v>
      </c>
      <c r="W25" s="23">
        <v>14380</v>
      </c>
      <c r="X25" s="23">
        <v>14141</v>
      </c>
      <c r="Y25" s="23">
        <v>14502</v>
      </c>
      <c r="Z25" s="23">
        <v>14630.45</v>
      </c>
      <c r="AA25" s="23">
        <v>14846</v>
      </c>
      <c r="AB25" s="23">
        <v>14941</v>
      </c>
    </row>
    <row r="26" spans="1:28" ht="29">
      <c r="A26" s="12" t="s">
        <v>35</v>
      </c>
      <c r="B26" s="8" t="s">
        <v>139</v>
      </c>
      <c r="C26" s="19" t="s">
        <v>48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</row>
    <row r="27" spans="1:28" ht="29">
      <c r="A27" s="12" t="s">
        <v>37</v>
      </c>
      <c r="B27" s="8" t="s">
        <v>140</v>
      </c>
      <c r="C27" s="19" t="s">
        <v>49</v>
      </c>
      <c r="D27" s="21">
        <v>299.64999999999998</v>
      </c>
      <c r="E27" s="21">
        <v>330.25</v>
      </c>
      <c r="F27" s="21">
        <v>296</v>
      </c>
      <c r="G27" s="21">
        <v>300</v>
      </c>
      <c r="H27" s="21">
        <v>1825</v>
      </c>
      <c r="I27" s="21">
        <v>346</v>
      </c>
      <c r="J27" s="21">
        <v>338</v>
      </c>
      <c r="K27" s="21">
        <v>373</v>
      </c>
      <c r="L27" s="21">
        <v>374</v>
      </c>
      <c r="M27" s="21">
        <v>336</v>
      </c>
      <c r="N27" s="21">
        <v>340</v>
      </c>
      <c r="O27" s="21">
        <v>304</v>
      </c>
      <c r="P27" s="21">
        <v>309</v>
      </c>
      <c r="Q27" s="21">
        <v>333.65</v>
      </c>
      <c r="R27" s="21">
        <v>330.6</v>
      </c>
      <c r="S27" s="21">
        <v>369.95</v>
      </c>
      <c r="T27" s="21">
        <v>387.9</v>
      </c>
      <c r="U27" s="21">
        <v>389</v>
      </c>
      <c r="V27" s="21">
        <v>399</v>
      </c>
      <c r="W27" s="21">
        <v>444</v>
      </c>
      <c r="X27" s="21">
        <v>425</v>
      </c>
      <c r="Y27" s="21">
        <v>445</v>
      </c>
      <c r="Z27" s="21">
        <v>516</v>
      </c>
      <c r="AA27" s="21">
        <v>585</v>
      </c>
      <c r="AB27" s="21">
        <v>657</v>
      </c>
    </row>
    <row r="28" spans="1:28" ht="14.5">
      <c r="A28" s="12" t="s">
        <v>39</v>
      </c>
      <c r="B28" s="8" t="s">
        <v>141</v>
      </c>
      <c r="C28" s="19" t="s">
        <v>50</v>
      </c>
      <c r="D28" s="21">
        <v>28111</v>
      </c>
      <c r="E28" s="21">
        <v>37975</v>
      </c>
      <c r="F28" s="21">
        <v>53197</v>
      </c>
      <c r="G28" s="21">
        <v>53977</v>
      </c>
      <c r="H28" s="21">
        <v>62678</v>
      </c>
      <c r="I28" s="21">
        <v>65684.2</v>
      </c>
      <c r="J28" s="21">
        <v>63184.1</v>
      </c>
      <c r="K28" s="21">
        <v>62408.5</v>
      </c>
      <c r="L28" s="21">
        <v>61518</v>
      </c>
      <c r="M28" s="21">
        <v>58720.5</v>
      </c>
      <c r="N28" s="21">
        <v>53668.7</v>
      </c>
      <c r="O28" s="21">
        <v>67829</v>
      </c>
      <c r="P28" s="21">
        <v>71019</v>
      </c>
      <c r="Q28" s="21">
        <v>69189</v>
      </c>
      <c r="R28" s="21">
        <v>65504</v>
      </c>
      <c r="S28" s="21">
        <v>69676</v>
      </c>
      <c r="T28" s="21">
        <v>70723</v>
      </c>
      <c r="U28" s="21">
        <v>70455</v>
      </c>
      <c r="V28" s="21">
        <v>82002</v>
      </c>
      <c r="W28" s="21">
        <v>81874</v>
      </c>
      <c r="X28" s="21">
        <v>79899</v>
      </c>
      <c r="Y28" s="21">
        <v>82042</v>
      </c>
      <c r="Z28" s="21">
        <v>81691</v>
      </c>
      <c r="AA28" s="21">
        <v>83129</v>
      </c>
      <c r="AB28" s="21">
        <v>82116</v>
      </c>
    </row>
    <row r="29" spans="1:28" ht="29">
      <c r="A29" s="12" t="s">
        <v>123</v>
      </c>
      <c r="B29" s="8" t="s">
        <v>142</v>
      </c>
      <c r="C29" s="19" t="s">
        <v>51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</row>
    <row r="30" spans="1:28" ht="29">
      <c r="A30" s="12" t="s">
        <v>42</v>
      </c>
      <c r="B30" s="8" t="s">
        <v>143</v>
      </c>
      <c r="C30" s="19" t="s">
        <v>52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</row>
    <row r="31" spans="1:28" ht="14.5">
      <c r="A31" s="10" t="s">
        <v>53</v>
      </c>
      <c r="B31" s="8" t="s">
        <v>144</v>
      </c>
      <c r="C31" s="19" t="s">
        <v>54</v>
      </c>
      <c r="D31" s="20">
        <v>367.92832329821397</v>
      </c>
      <c r="E31" s="20">
        <v>10025.485557643324</v>
      </c>
      <c r="F31" s="20">
        <v>10178.152517423621</v>
      </c>
      <c r="G31" s="20">
        <v>2732.9709095310418</v>
      </c>
      <c r="H31" s="20">
        <v>4799.0807093228686</v>
      </c>
      <c r="I31" s="20">
        <v>8934.8822045277648</v>
      </c>
      <c r="J31" s="20">
        <v>26057.183640921467</v>
      </c>
      <c r="K31" s="20">
        <v>35321.549607866596</v>
      </c>
      <c r="L31" s="20">
        <v>40947.455451019494</v>
      </c>
      <c r="M31" s="20">
        <v>52618.353756876888</v>
      </c>
      <c r="N31" s="20">
        <v>52364.30596562881</v>
      </c>
      <c r="O31" s="20">
        <v>51194.863745977207</v>
      </c>
      <c r="P31" s="20">
        <v>53649.270402484239</v>
      </c>
      <c r="Q31" s="20">
        <v>63191.407003442582</v>
      </c>
      <c r="R31" s="20">
        <v>63007.03870356016</v>
      </c>
      <c r="S31" s="20">
        <v>65262.943590278228</v>
      </c>
      <c r="T31" s="20">
        <v>64175.787588866551</v>
      </c>
      <c r="U31" s="20">
        <v>62146.578952589771</v>
      </c>
      <c r="V31" s="20">
        <v>53975.220286677184</v>
      </c>
      <c r="W31" s="20">
        <v>66610.990919318559</v>
      </c>
      <c r="X31" s="20">
        <v>64540.577807583606</v>
      </c>
      <c r="Y31" s="20">
        <v>65497.474143276646</v>
      </c>
      <c r="Z31" s="20">
        <v>69929.765358574747</v>
      </c>
      <c r="AA31" s="20">
        <v>72228.969201504078</v>
      </c>
      <c r="AB31" s="20">
        <v>67417.364761945064</v>
      </c>
    </row>
    <row r="32" spans="1:28" ht="29">
      <c r="A32" s="11" t="s">
        <v>33</v>
      </c>
      <c r="B32" s="8" t="s">
        <v>145</v>
      </c>
      <c r="C32" s="19" t="s">
        <v>55</v>
      </c>
      <c r="D32" s="20">
        <v>339.92832329821397</v>
      </c>
      <c r="E32" s="20">
        <v>10015.335557643324</v>
      </c>
      <c r="F32" s="20">
        <v>10169.152517423621</v>
      </c>
      <c r="G32" s="20">
        <v>2725.8709095310419</v>
      </c>
      <c r="H32" s="20">
        <v>726.42070932286879</v>
      </c>
      <c r="I32" s="20">
        <v>4665.9922045277654</v>
      </c>
      <c r="J32" s="20">
        <v>4667.7336409214677</v>
      </c>
      <c r="K32" s="20">
        <v>492.62960786659801</v>
      </c>
      <c r="L32" s="20">
        <v>907.0454510194902</v>
      </c>
      <c r="M32" s="20">
        <v>523.05375687688183</v>
      </c>
      <c r="N32" s="20">
        <v>768.56596562881418</v>
      </c>
      <c r="O32" s="20">
        <v>711.74874597720896</v>
      </c>
      <c r="P32" s="20">
        <v>657.84540248423502</v>
      </c>
      <c r="Q32" s="20">
        <v>1169.5399187525768</v>
      </c>
      <c r="R32" s="20">
        <v>623.73213298016606</v>
      </c>
      <c r="S32" s="20">
        <v>771.60146009822211</v>
      </c>
      <c r="T32" s="20">
        <v>866.89285820655675</v>
      </c>
      <c r="U32" s="20">
        <v>918.39265954977805</v>
      </c>
      <c r="V32" s="20">
        <v>1112.6485415271909</v>
      </c>
      <c r="W32" s="20">
        <v>14198.126507238561</v>
      </c>
      <c r="X32" s="20">
        <v>14230.11641306361</v>
      </c>
      <c r="Y32" s="20">
        <v>14458.456727196646</v>
      </c>
      <c r="Z32" s="20">
        <v>14451.699905544752</v>
      </c>
      <c r="AA32" s="20">
        <v>14794.931217774072</v>
      </c>
      <c r="AB32" s="20">
        <v>14940.617391695065</v>
      </c>
    </row>
    <row r="33" spans="1:28" ht="29">
      <c r="A33" s="12" t="s">
        <v>35</v>
      </c>
      <c r="B33" s="8" t="s">
        <v>146</v>
      </c>
      <c r="C33" s="19" t="s">
        <v>56</v>
      </c>
      <c r="D33" s="21">
        <v>291.62642329821398</v>
      </c>
      <c r="E33" s="21">
        <v>337.07521736332194</v>
      </c>
      <c r="F33" s="21">
        <v>509.36867973362098</v>
      </c>
      <c r="G33" s="21">
        <v>711.259814931042</v>
      </c>
      <c r="H33" s="21">
        <v>688.8566293228688</v>
      </c>
      <c r="I33" s="21">
        <v>350.71337723776594</v>
      </c>
      <c r="J33" s="21">
        <v>359.29951592146688</v>
      </c>
      <c r="K33" s="21">
        <v>446.06811886659801</v>
      </c>
      <c r="L33" s="21">
        <v>880.39558901949022</v>
      </c>
      <c r="M33" s="21">
        <v>475.34550187688188</v>
      </c>
      <c r="N33" s="21">
        <v>744.25792062881419</v>
      </c>
      <c r="O33" s="21">
        <v>662.59421597720893</v>
      </c>
      <c r="P33" s="21">
        <v>648.06712248423503</v>
      </c>
      <c r="Q33" s="21">
        <v>1161.6844287525767</v>
      </c>
      <c r="R33" s="21">
        <v>621.36159498016605</v>
      </c>
      <c r="S33" s="21">
        <v>769.23327609822206</v>
      </c>
      <c r="T33" s="21">
        <v>863.20973326655678</v>
      </c>
      <c r="U33" s="21">
        <v>914.66646934977803</v>
      </c>
      <c r="V33" s="21">
        <v>1108.985617417191</v>
      </c>
      <c r="W33" s="21">
        <v>14194.324896068561</v>
      </c>
      <c r="X33" s="21">
        <v>14226.440717893609</v>
      </c>
      <c r="Y33" s="21">
        <v>14455.977401196646</v>
      </c>
      <c r="Z33" s="21">
        <v>14417.699905544752</v>
      </c>
      <c r="AA33" s="21">
        <v>14779.389421594073</v>
      </c>
      <c r="AB33" s="21">
        <v>14927.713591385065</v>
      </c>
    </row>
    <row r="34" spans="1:28" ht="29">
      <c r="A34" s="12" t="s">
        <v>57</v>
      </c>
      <c r="B34" s="8" t="s">
        <v>147</v>
      </c>
      <c r="C34" s="19" t="s">
        <v>58</v>
      </c>
      <c r="D34" s="21">
        <v>46.25</v>
      </c>
      <c r="E34" s="21">
        <v>17.149999999999999</v>
      </c>
      <c r="F34" s="21">
        <v>42.8</v>
      </c>
      <c r="G34" s="21">
        <v>35.85</v>
      </c>
      <c r="H34" s="21">
        <v>35.450000000000003</v>
      </c>
      <c r="I34" s="21">
        <v>49.75</v>
      </c>
      <c r="J34" s="21">
        <v>29.35</v>
      </c>
      <c r="K34" s="21">
        <v>44.25</v>
      </c>
      <c r="L34" s="21">
        <v>24.35</v>
      </c>
      <c r="M34" s="21">
        <v>45.35</v>
      </c>
      <c r="N34" s="21">
        <v>21.95</v>
      </c>
      <c r="O34" s="21">
        <v>46.85</v>
      </c>
      <c r="P34" s="21">
        <v>7.4</v>
      </c>
      <c r="Q34" s="21">
        <v>5.45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34</v>
      </c>
      <c r="AA34" s="21">
        <v>0</v>
      </c>
      <c r="AB34" s="21">
        <v>0</v>
      </c>
    </row>
    <row r="35" spans="1:28" ht="29">
      <c r="A35" s="12" t="s">
        <v>39</v>
      </c>
      <c r="B35" s="8" t="s">
        <v>148</v>
      </c>
      <c r="C35" s="19" t="s">
        <v>59</v>
      </c>
      <c r="D35" s="23">
        <v>0</v>
      </c>
      <c r="E35" s="23">
        <v>9659.004697280001</v>
      </c>
      <c r="F35" s="23">
        <v>9614.8623936900003</v>
      </c>
      <c r="G35" s="23">
        <v>1976.6671715999998</v>
      </c>
      <c r="H35" s="23">
        <v>0</v>
      </c>
      <c r="I35" s="23">
        <v>4263.2873692899993</v>
      </c>
      <c r="J35" s="23">
        <v>4276.8100000000013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</row>
    <row r="36" spans="1:28" ht="29">
      <c r="A36" s="12" t="s">
        <v>123</v>
      </c>
      <c r="B36" s="8" t="s">
        <v>149</v>
      </c>
      <c r="C36" s="19" t="s">
        <v>60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</row>
    <row r="37" spans="1:28" ht="29">
      <c r="A37" s="12" t="s">
        <v>42</v>
      </c>
      <c r="B37" s="8" t="s">
        <v>150</v>
      </c>
      <c r="C37" s="19" t="s">
        <v>61</v>
      </c>
      <c r="D37" s="21">
        <v>2.0518999999999998</v>
      </c>
      <c r="E37" s="21">
        <v>2.1056430000000002</v>
      </c>
      <c r="F37" s="21">
        <v>2.1214439999999999</v>
      </c>
      <c r="G37" s="21">
        <v>2.0939230000000002</v>
      </c>
      <c r="H37" s="21">
        <v>2.11408</v>
      </c>
      <c r="I37" s="21">
        <v>2.2414580000000002</v>
      </c>
      <c r="J37" s="21">
        <v>2.2741250000000002</v>
      </c>
      <c r="K37" s="21">
        <v>2.3114889999999999</v>
      </c>
      <c r="L37" s="21">
        <v>2.2998620000000001</v>
      </c>
      <c r="M37" s="21">
        <v>2.3582550000000002</v>
      </c>
      <c r="N37" s="21">
        <v>2.3580450000000002</v>
      </c>
      <c r="O37" s="21">
        <v>2.3045300000000002</v>
      </c>
      <c r="P37" s="21">
        <v>2.3782800000000002</v>
      </c>
      <c r="Q37" s="21">
        <v>2.4054899999999999</v>
      </c>
      <c r="R37" s="21">
        <v>2.3705379999999998</v>
      </c>
      <c r="S37" s="21">
        <v>2.3681839999999998</v>
      </c>
      <c r="T37" s="21">
        <v>3.6831249399999999</v>
      </c>
      <c r="U37" s="21">
        <v>3.7261902</v>
      </c>
      <c r="V37" s="21">
        <v>3.6629241100000005</v>
      </c>
      <c r="W37" s="21">
        <v>3.8016111699999997</v>
      </c>
      <c r="X37" s="21">
        <v>3.67569517</v>
      </c>
      <c r="Y37" s="21">
        <v>2.4793259999999999</v>
      </c>
      <c r="Z37" s="21">
        <v>0</v>
      </c>
      <c r="AA37" s="21">
        <v>15.54179618</v>
      </c>
      <c r="AB37" s="21">
        <v>12.903800310000001</v>
      </c>
    </row>
    <row r="38" spans="1:28" ht="29">
      <c r="A38" s="11" t="s">
        <v>44</v>
      </c>
      <c r="B38" s="8" t="s">
        <v>151</v>
      </c>
      <c r="C38" s="19" t="s">
        <v>62</v>
      </c>
      <c r="D38" s="20">
        <v>28</v>
      </c>
      <c r="E38" s="20">
        <v>10.15</v>
      </c>
      <c r="F38" s="20">
        <v>9</v>
      </c>
      <c r="G38" s="20">
        <v>7.1</v>
      </c>
      <c r="H38" s="20">
        <v>4072.6600000000003</v>
      </c>
      <c r="I38" s="20">
        <v>4268.8899999999994</v>
      </c>
      <c r="J38" s="20">
        <v>21389.45</v>
      </c>
      <c r="K38" s="20">
        <v>34828.92</v>
      </c>
      <c r="L38" s="20">
        <v>40040.410000000003</v>
      </c>
      <c r="M38" s="20">
        <v>52095.3</v>
      </c>
      <c r="N38" s="20">
        <v>51595.74</v>
      </c>
      <c r="O38" s="20">
        <v>50483.114999999998</v>
      </c>
      <c r="P38" s="20">
        <v>52991.425000000003</v>
      </c>
      <c r="Q38" s="20">
        <v>62021.867084690006</v>
      </c>
      <c r="R38" s="20">
        <v>62383.306570579996</v>
      </c>
      <c r="S38" s="20">
        <v>64491.342130180004</v>
      </c>
      <c r="T38" s="20">
        <v>63308.894730659995</v>
      </c>
      <c r="U38" s="20">
        <v>61228.186293039995</v>
      </c>
      <c r="V38" s="20">
        <v>52862.571745149995</v>
      </c>
      <c r="W38" s="20">
        <v>52412.864412080002</v>
      </c>
      <c r="X38" s="20">
        <v>50310.461394519996</v>
      </c>
      <c r="Y38" s="20">
        <v>51039.017416080002</v>
      </c>
      <c r="Z38" s="20">
        <v>55478.065453030002</v>
      </c>
      <c r="AA38" s="20">
        <v>57434.037983730006</v>
      </c>
      <c r="AB38" s="20">
        <v>52476.747370249992</v>
      </c>
    </row>
    <row r="39" spans="1:28" ht="29">
      <c r="A39" s="12" t="s">
        <v>46</v>
      </c>
      <c r="B39" s="8" t="s">
        <v>152</v>
      </c>
      <c r="C39" s="19" t="s">
        <v>63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</row>
    <row r="40" spans="1:28" ht="29">
      <c r="A40" s="12" t="s">
        <v>35</v>
      </c>
      <c r="B40" s="8" t="s">
        <v>153</v>
      </c>
      <c r="C40" s="19" t="s">
        <v>64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</row>
    <row r="41" spans="1:28" ht="29">
      <c r="A41" s="12" t="s">
        <v>37</v>
      </c>
      <c r="B41" s="8" t="s">
        <v>154</v>
      </c>
      <c r="C41" s="19" t="s">
        <v>65</v>
      </c>
      <c r="D41" s="21">
        <v>28</v>
      </c>
      <c r="E41" s="21">
        <v>10.15</v>
      </c>
      <c r="F41" s="21">
        <v>9</v>
      </c>
      <c r="G41" s="21">
        <v>7.1</v>
      </c>
      <c r="H41" s="21">
        <v>5.65</v>
      </c>
      <c r="I41" s="21">
        <v>5.65</v>
      </c>
      <c r="J41" s="21">
        <v>5.4</v>
      </c>
      <c r="K41" s="21">
        <v>5.4</v>
      </c>
      <c r="L41" s="21">
        <v>4.9000000000000004</v>
      </c>
      <c r="M41" s="21">
        <v>4.9000000000000004</v>
      </c>
      <c r="N41" s="21">
        <v>4.9000000000000004</v>
      </c>
      <c r="O41" s="21">
        <v>4.9000000000000004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</row>
    <row r="42" spans="1:28" ht="29">
      <c r="A42" s="12" t="s">
        <v>39</v>
      </c>
      <c r="B42" s="8" t="s">
        <v>155</v>
      </c>
      <c r="C42" s="19" t="s">
        <v>66</v>
      </c>
      <c r="D42" s="21">
        <v>0</v>
      </c>
      <c r="E42" s="21">
        <v>0</v>
      </c>
      <c r="F42" s="21">
        <v>0</v>
      </c>
      <c r="G42" s="21">
        <v>0</v>
      </c>
      <c r="H42" s="21">
        <v>4067.01</v>
      </c>
      <c r="I42" s="21">
        <v>4263.24</v>
      </c>
      <c r="J42" s="21">
        <v>21384.05</v>
      </c>
      <c r="K42" s="21">
        <v>34823.519999999997</v>
      </c>
      <c r="L42" s="21">
        <v>40035.51</v>
      </c>
      <c r="M42" s="21">
        <v>52090.400000000001</v>
      </c>
      <c r="N42" s="21">
        <v>51590.84</v>
      </c>
      <c r="O42" s="21">
        <v>50478.214999999997</v>
      </c>
      <c r="P42" s="21">
        <v>52991.425000000003</v>
      </c>
      <c r="Q42" s="21">
        <v>62021.867084690006</v>
      </c>
      <c r="R42" s="21">
        <v>62383.306570579996</v>
      </c>
      <c r="S42" s="21">
        <v>64491.342130180004</v>
      </c>
      <c r="T42" s="21">
        <v>63308.894730659995</v>
      </c>
      <c r="U42" s="21">
        <v>61228.186293039995</v>
      </c>
      <c r="V42" s="21">
        <v>52862.571745149995</v>
      </c>
      <c r="W42" s="21">
        <v>52412.864412080002</v>
      </c>
      <c r="X42" s="21">
        <v>50310.461394519996</v>
      </c>
      <c r="Y42" s="21">
        <v>51039.017416080002</v>
      </c>
      <c r="Z42" s="21">
        <v>55478.065453030002</v>
      </c>
      <c r="AA42" s="21">
        <v>57434.037983730006</v>
      </c>
      <c r="AB42" s="21">
        <v>52476.747370249992</v>
      </c>
    </row>
    <row r="43" spans="1:28" ht="29">
      <c r="A43" s="12" t="s">
        <v>123</v>
      </c>
      <c r="B43" s="8" t="s">
        <v>156</v>
      </c>
      <c r="C43" s="19" t="s">
        <v>67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</row>
    <row r="44" spans="1:28" ht="29">
      <c r="A44" s="12" t="s">
        <v>42</v>
      </c>
      <c r="B44" s="8" t="s">
        <v>157</v>
      </c>
      <c r="C44" s="19" t="s">
        <v>68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</row>
    <row r="45" spans="1:28" ht="29">
      <c r="A45" s="10" t="s">
        <v>69</v>
      </c>
      <c r="B45" s="8" t="s">
        <v>158</v>
      </c>
      <c r="C45" s="19" t="s">
        <v>70</v>
      </c>
      <c r="D45" s="20">
        <v>389075.89019385556</v>
      </c>
      <c r="E45" s="20">
        <v>398778.15315295965</v>
      </c>
      <c r="F45" s="20">
        <v>377169.09277923766</v>
      </c>
      <c r="G45" s="20">
        <v>380135.23886770604</v>
      </c>
      <c r="H45" s="20">
        <v>413588.52368384262</v>
      </c>
      <c r="I45" s="20">
        <v>464322.35159668</v>
      </c>
      <c r="J45" s="20">
        <v>447151.98697538255</v>
      </c>
      <c r="K45" s="20">
        <v>461895.1421287597</v>
      </c>
      <c r="L45" s="20">
        <v>524346.16289981641</v>
      </c>
      <c r="M45" s="20">
        <v>542362.58585947554</v>
      </c>
      <c r="N45" s="20">
        <v>579808.73669903935</v>
      </c>
      <c r="O45" s="20">
        <v>560522.81014471489</v>
      </c>
      <c r="P45" s="20">
        <v>599449.94906664477</v>
      </c>
      <c r="Q45" s="20">
        <v>626129.84676213679</v>
      </c>
      <c r="R45" s="20">
        <v>616350.6037597846</v>
      </c>
      <c r="S45" s="20">
        <v>627060.56367417984</v>
      </c>
      <c r="T45" s="20">
        <v>684692.88366354164</v>
      </c>
      <c r="U45" s="20">
        <v>766359.948844951</v>
      </c>
      <c r="V45" s="20">
        <v>684438.73182560469</v>
      </c>
      <c r="W45" s="20">
        <v>731553.69387121475</v>
      </c>
      <c r="X45" s="20">
        <v>713634.69333635969</v>
      </c>
      <c r="Y45" s="20">
        <v>682656.5052446248</v>
      </c>
      <c r="Z45" s="20">
        <v>756253.39337238471</v>
      </c>
      <c r="AA45" s="20">
        <v>814444.23068848741</v>
      </c>
      <c r="AB45" s="20">
        <v>890575.52216898208</v>
      </c>
    </row>
    <row r="46" spans="1:28" ht="29">
      <c r="A46" s="11" t="s">
        <v>33</v>
      </c>
      <c r="B46" s="8" t="s">
        <v>159</v>
      </c>
      <c r="C46" s="19" t="s">
        <v>71</v>
      </c>
      <c r="D46" s="22">
        <v>227210.37254985768</v>
      </c>
      <c r="E46" s="22">
        <v>226317.72550005978</v>
      </c>
      <c r="F46" s="22">
        <v>227286.20799734967</v>
      </c>
      <c r="G46" s="22">
        <v>238974.98931684927</v>
      </c>
      <c r="H46" s="22">
        <v>263726.92792323057</v>
      </c>
      <c r="I46" s="22">
        <v>314337.24319827888</v>
      </c>
      <c r="J46" s="22">
        <v>326062.41483329062</v>
      </c>
      <c r="K46" s="22">
        <v>314852.78456419479</v>
      </c>
      <c r="L46" s="22">
        <v>363122.09917023289</v>
      </c>
      <c r="M46" s="22">
        <v>348704.99947966682</v>
      </c>
      <c r="N46" s="22">
        <v>361635.33559282072</v>
      </c>
      <c r="O46" s="22">
        <v>354477.11851779144</v>
      </c>
      <c r="P46" s="22">
        <v>393882.61521444644</v>
      </c>
      <c r="Q46" s="22">
        <v>396984.16461957514</v>
      </c>
      <c r="R46" s="22">
        <v>402268.18018827162</v>
      </c>
      <c r="S46" s="22">
        <v>406455.12291328417</v>
      </c>
      <c r="T46" s="22">
        <v>456395.12971408508</v>
      </c>
      <c r="U46" s="22">
        <v>527790.1940265767</v>
      </c>
      <c r="V46" s="22">
        <v>476575.68219055829</v>
      </c>
      <c r="W46" s="22">
        <v>500537.25421410758</v>
      </c>
      <c r="X46" s="22">
        <v>501807.04515163851</v>
      </c>
      <c r="Y46" s="22">
        <v>455431.69197968452</v>
      </c>
      <c r="Z46" s="22">
        <v>508012.53150452377</v>
      </c>
      <c r="AA46" s="22">
        <v>547659.39021428698</v>
      </c>
      <c r="AB46" s="22">
        <v>580214.93803751073</v>
      </c>
    </row>
    <row r="47" spans="1:28" ht="29">
      <c r="A47" s="12" t="s">
        <v>35</v>
      </c>
      <c r="B47" s="8" t="s">
        <v>160</v>
      </c>
      <c r="C47" s="19" t="s">
        <v>72</v>
      </c>
      <c r="D47" s="23">
        <v>223731.89893454584</v>
      </c>
      <c r="E47" s="23">
        <v>220692.13824356187</v>
      </c>
      <c r="F47" s="23">
        <v>213979.69800952909</v>
      </c>
      <c r="G47" s="23">
        <v>234947.00850423664</v>
      </c>
      <c r="H47" s="23">
        <v>255918.73191761831</v>
      </c>
      <c r="I47" s="23">
        <v>308955.27512481494</v>
      </c>
      <c r="J47" s="23">
        <v>319404.61827381031</v>
      </c>
      <c r="K47" s="23">
        <v>310053.31352663098</v>
      </c>
      <c r="L47" s="23">
        <v>357796.92076445487</v>
      </c>
      <c r="M47" s="23">
        <v>340865.93679822533</v>
      </c>
      <c r="N47" s="23">
        <v>343290.08590367419</v>
      </c>
      <c r="O47" s="23">
        <v>346933.53882753296</v>
      </c>
      <c r="P47" s="23">
        <v>383733.13946818945</v>
      </c>
      <c r="Q47" s="23">
        <v>386400.55182780849</v>
      </c>
      <c r="R47" s="23">
        <v>394295.28941220278</v>
      </c>
      <c r="S47" s="23">
        <v>395952.54751838942</v>
      </c>
      <c r="T47" s="23">
        <v>445607.38975915516</v>
      </c>
      <c r="U47" s="23">
        <v>513313.28661094129</v>
      </c>
      <c r="V47" s="23">
        <v>460237.13881639723</v>
      </c>
      <c r="W47" s="23">
        <v>487780.61228022008</v>
      </c>
      <c r="X47" s="23">
        <v>491109.24254632276</v>
      </c>
      <c r="Y47" s="23">
        <v>444650.66847167053</v>
      </c>
      <c r="Z47" s="23">
        <v>482489.02037149941</v>
      </c>
      <c r="AA47" s="23">
        <v>537402.75491981907</v>
      </c>
      <c r="AB47" s="23">
        <v>561133.48547489627</v>
      </c>
    </row>
    <row r="48" spans="1:28" ht="29">
      <c r="A48" s="12" t="s">
        <v>37</v>
      </c>
      <c r="B48" s="8" t="s">
        <v>161</v>
      </c>
      <c r="C48" s="19" t="s">
        <v>73</v>
      </c>
      <c r="D48" s="21">
        <v>0</v>
      </c>
      <c r="E48" s="21">
        <v>390.03186833999996</v>
      </c>
      <c r="F48" s="21">
        <v>363.33253274000003</v>
      </c>
      <c r="G48" s="21">
        <v>1.0933894799999999</v>
      </c>
      <c r="H48" s="21">
        <v>17.345837849999999</v>
      </c>
      <c r="I48" s="21">
        <v>30.959387849999999</v>
      </c>
      <c r="J48" s="21">
        <v>29.285082939999999</v>
      </c>
      <c r="K48" s="21">
        <v>19.882983120000002</v>
      </c>
      <c r="L48" s="21">
        <v>4.1266370000000004E-2</v>
      </c>
      <c r="M48" s="21">
        <v>58.486431469999999</v>
      </c>
      <c r="N48" s="21">
        <v>118.32847541</v>
      </c>
      <c r="O48" s="21">
        <v>103.46380453</v>
      </c>
      <c r="P48" s="21">
        <v>43.325237580000007</v>
      </c>
      <c r="Q48" s="21">
        <v>27.915694650000002</v>
      </c>
      <c r="R48" s="21">
        <v>18.594423899999999</v>
      </c>
      <c r="S48" s="21">
        <v>11.025339100000002</v>
      </c>
      <c r="T48" s="21">
        <v>2.8611713500000002</v>
      </c>
      <c r="U48" s="21">
        <v>1.4332091999999998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5.6682603799999995</v>
      </c>
      <c r="AB48" s="21">
        <v>0</v>
      </c>
    </row>
    <row r="49" spans="1:28" ht="29">
      <c r="A49" s="12" t="s">
        <v>39</v>
      </c>
      <c r="B49" s="8" t="s">
        <v>162</v>
      </c>
      <c r="C49" s="19" t="s">
        <v>74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</row>
    <row r="50" spans="1:28" ht="29">
      <c r="A50" s="12" t="s">
        <v>123</v>
      </c>
      <c r="B50" s="8" t="s">
        <v>163</v>
      </c>
      <c r="C50" s="19" t="s">
        <v>75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</row>
    <row r="51" spans="1:28" ht="29">
      <c r="A51" s="12" t="s">
        <v>42</v>
      </c>
      <c r="B51" s="8" t="s">
        <v>164</v>
      </c>
      <c r="C51" s="19" t="s">
        <v>76</v>
      </c>
      <c r="D51" s="21">
        <v>3478.4736153118379</v>
      </c>
      <c r="E51" s="21">
        <v>5235.5553881578917</v>
      </c>
      <c r="F51" s="21">
        <v>12943.177455080579</v>
      </c>
      <c r="G51" s="21">
        <v>4026.8874231326304</v>
      </c>
      <c r="H51" s="21">
        <v>7790.8501677622526</v>
      </c>
      <c r="I51" s="21">
        <v>5351.0086856139405</v>
      </c>
      <c r="J51" s="21">
        <v>6628.5114765403196</v>
      </c>
      <c r="K51" s="21">
        <v>4779.5880544438396</v>
      </c>
      <c r="L51" s="21">
        <v>5325.1371394080352</v>
      </c>
      <c r="M51" s="21">
        <v>7780.576249971481</v>
      </c>
      <c r="N51" s="21">
        <v>18226.92121373655</v>
      </c>
      <c r="O51" s="21">
        <v>7440.1158857285154</v>
      </c>
      <c r="P51" s="21">
        <v>10106.150508677021</v>
      </c>
      <c r="Q51" s="21">
        <v>10555.697097116699</v>
      </c>
      <c r="R51" s="21">
        <v>7954.2963521688207</v>
      </c>
      <c r="S51" s="21">
        <v>10491.550055794774</v>
      </c>
      <c r="T51" s="21">
        <v>10784.878783579888</v>
      </c>
      <c r="U51" s="21">
        <v>14475.474206435427</v>
      </c>
      <c r="V51" s="21">
        <v>16338.543374161083</v>
      </c>
      <c r="W51" s="21">
        <v>12756.641933887518</v>
      </c>
      <c r="X51" s="21">
        <v>10697.802605315776</v>
      </c>
      <c r="Y51" s="21">
        <v>10781.02350801401</v>
      </c>
      <c r="Z51" s="21">
        <v>25523.511133024356</v>
      </c>
      <c r="AA51" s="21">
        <v>10250.96703408786</v>
      </c>
      <c r="AB51" s="21">
        <v>19081.45256261442</v>
      </c>
    </row>
    <row r="52" spans="1:28" ht="29">
      <c r="A52" s="11" t="s">
        <v>44</v>
      </c>
      <c r="B52" s="8" t="s">
        <v>165</v>
      </c>
      <c r="C52" s="19" t="s">
        <v>77</v>
      </c>
      <c r="D52" s="20">
        <v>161865.51764399788</v>
      </c>
      <c r="E52" s="20">
        <v>172460.42765289987</v>
      </c>
      <c r="F52" s="20">
        <v>149882.88478188796</v>
      </c>
      <c r="G52" s="20">
        <v>141160.2495508568</v>
      </c>
      <c r="H52" s="20">
        <v>149861.59576061208</v>
      </c>
      <c r="I52" s="20">
        <v>149985.10839840112</v>
      </c>
      <c r="J52" s="20">
        <v>121089.57214209193</v>
      </c>
      <c r="K52" s="20">
        <v>147042.35756456491</v>
      </c>
      <c r="L52" s="20">
        <v>161224.06372958358</v>
      </c>
      <c r="M52" s="20">
        <v>193657.58637980875</v>
      </c>
      <c r="N52" s="20">
        <v>218173.40110621857</v>
      </c>
      <c r="O52" s="20">
        <v>206045.69162692345</v>
      </c>
      <c r="P52" s="20">
        <v>205567.33385219827</v>
      </c>
      <c r="Q52" s="20">
        <v>229145.68214256162</v>
      </c>
      <c r="R52" s="20">
        <v>214082.42357151301</v>
      </c>
      <c r="S52" s="20">
        <v>220605.44076089573</v>
      </c>
      <c r="T52" s="20">
        <v>228297.75394945662</v>
      </c>
      <c r="U52" s="20">
        <v>238569.75481837432</v>
      </c>
      <c r="V52" s="20">
        <v>207863.04963504642</v>
      </c>
      <c r="W52" s="20">
        <v>231016.43965710717</v>
      </c>
      <c r="X52" s="20">
        <v>211827.64818472115</v>
      </c>
      <c r="Y52" s="20">
        <v>227224.81326494031</v>
      </c>
      <c r="Z52" s="20">
        <v>248240.86186786098</v>
      </c>
      <c r="AA52" s="20">
        <v>266784.84047420038</v>
      </c>
      <c r="AB52" s="20">
        <v>310360.58413147129</v>
      </c>
    </row>
    <row r="53" spans="1:28" ht="29">
      <c r="A53" s="12" t="s">
        <v>35</v>
      </c>
      <c r="B53" s="8" t="s">
        <v>166</v>
      </c>
      <c r="C53" s="19" t="s">
        <v>78</v>
      </c>
      <c r="D53" s="21">
        <v>24546.370169999023</v>
      </c>
      <c r="E53" s="21">
        <v>23554.328502198794</v>
      </c>
      <c r="F53" s="21">
        <v>23359.404981676489</v>
      </c>
      <c r="G53" s="21">
        <v>19160.390943029885</v>
      </c>
      <c r="H53" s="21">
        <v>17953.699045402671</v>
      </c>
      <c r="I53" s="21">
        <v>18104.693721809042</v>
      </c>
      <c r="J53" s="21">
        <v>17268.726754694842</v>
      </c>
      <c r="K53" s="21">
        <v>16665.97900257022</v>
      </c>
      <c r="L53" s="21">
        <v>21546.178373925391</v>
      </c>
      <c r="M53" s="21">
        <v>21986.952402779214</v>
      </c>
      <c r="N53" s="21">
        <v>24389.472512507102</v>
      </c>
      <c r="O53" s="21">
        <v>24784.19087453869</v>
      </c>
      <c r="P53" s="21">
        <v>26857.961488323035</v>
      </c>
      <c r="Q53" s="21">
        <v>29081.98742087523</v>
      </c>
      <c r="R53" s="21">
        <v>31105.616319562894</v>
      </c>
      <c r="S53" s="21">
        <v>40009.122062750568</v>
      </c>
      <c r="T53" s="21">
        <v>41133.016531220717</v>
      </c>
      <c r="U53" s="21">
        <v>38965.952485862472</v>
      </c>
      <c r="V53" s="21">
        <v>32894.048483508515</v>
      </c>
      <c r="W53" s="21">
        <v>28148.612556566222</v>
      </c>
      <c r="X53" s="21">
        <v>27728.404752421546</v>
      </c>
      <c r="Y53" s="21">
        <v>27825.229028754158</v>
      </c>
      <c r="Z53" s="21">
        <v>26407.136302297029</v>
      </c>
      <c r="AA53" s="21">
        <v>28974.492825613524</v>
      </c>
      <c r="AB53" s="21">
        <v>29656.423927449225</v>
      </c>
    </row>
    <row r="54" spans="1:28" ht="29">
      <c r="A54" s="12" t="s">
        <v>37</v>
      </c>
      <c r="B54" s="8" t="s">
        <v>167</v>
      </c>
      <c r="C54" s="19" t="s">
        <v>79</v>
      </c>
      <c r="D54" s="21">
        <v>14141.005382513298</v>
      </c>
      <c r="E54" s="21">
        <v>14549.883986442283</v>
      </c>
      <c r="F54" s="21">
        <v>14362.82247765178</v>
      </c>
      <c r="G54" s="21">
        <v>14216.207487801037</v>
      </c>
      <c r="H54" s="21">
        <v>14247.410658874824</v>
      </c>
      <c r="I54" s="21">
        <v>14891.004178441859</v>
      </c>
      <c r="J54" s="21">
        <v>14579.885815729187</v>
      </c>
      <c r="K54" s="21">
        <v>14605.057456509905</v>
      </c>
      <c r="L54" s="21">
        <v>14626.23734634251</v>
      </c>
      <c r="M54" s="21">
        <v>14549.671058271821</v>
      </c>
      <c r="N54" s="21">
        <v>13983.383103976728</v>
      </c>
      <c r="O54" s="21">
        <v>14178.83780894391</v>
      </c>
      <c r="P54" s="21">
        <v>20934.748691089575</v>
      </c>
      <c r="Q54" s="21">
        <v>34271.553425725491</v>
      </c>
      <c r="R54" s="21">
        <v>31996.663283652451</v>
      </c>
      <c r="S54" s="21">
        <v>33764.035574761394</v>
      </c>
      <c r="T54" s="21">
        <v>35519.986945523735</v>
      </c>
      <c r="U54" s="21">
        <v>35235.475116597961</v>
      </c>
      <c r="V54" s="21">
        <v>34350.569970600205</v>
      </c>
      <c r="W54" s="21">
        <v>34161.606737806753</v>
      </c>
      <c r="X54" s="21">
        <v>32889.604580454667</v>
      </c>
      <c r="Y54" s="21">
        <v>34200.540450087974</v>
      </c>
      <c r="Z54" s="21">
        <v>34790.406760992235</v>
      </c>
      <c r="AA54" s="21">
        <v>35207.927209234927</v>
      </c>
      <c r="AB54" s="21">
        <v>35733.843180161261</v>
      </c>
    </row>
    <row r="55" spans="1:28" ht="29">
      <c r="A55" s="12" t="s">
        <v>39</v>
      </c>
      <c r="B55" s="8" t="s">
        <v>168</v>
      </c>
      <c r="C55" s="19" t="s">
        <v>80</v>
      </c>
      <c r="D55" s="23">
        <v>123178.14209148556</v>
      </c>
      <c r="E55" s="23">
        <v>134356.21516425879</v>
      </c>
      <c r="F55" s="23">
        <v>112160.65732255968</v>
      </c>
      <c r="G55" s="23">
        <v>107783.65112002588</v>
      </c>
      <c r="H55" s="23">
        <v>117660.48605633459</v>
      </c>
      <c r="I55" s="23">
        <v>116989.41049815022</v>
      </c>
      <c r="J55" s="23">
        <v>89240.959571667903</v>
      </c>
      <c r="K55" s="23">
        <v>115771.32110548479</v>
      </c>
      <c r="L55" s="23">
        <v>125051.64800931567</v>
      </c>
      <c r="M55" s="23">
        <v>157120.96291875772</v>
      </c>
      <c r="N55" s="23">
        <v>179800.54548973474</v>
      </c>
      <c r="O55" s="23">
        <v>167082.66294344087</v>
      </c>
      <c r="P55" s="23">
        <v>157774.62367278567</v>
      </c>
      <c r="Q55" s="23">
        <v>165792.1412959609</v>
      </c>
      <c r="R55" s="23">
        <v>150980.14396829766</v>
      </c>
      <c r="S55" s="23">
        <v>146832.28312338376</v>
      </c>
      <c r="T55" s="23">
        <v>151644.75047271216</v>
      </c>
      <c r="U55" s="23">
        <v>164368.32721591389</v>
      </c>
      <c r="V55" s="23">
        <v>140618.43118093771</v>
      </c>
      <c r="W55" s="23">
        <v>168706.2203627342</v>
      </c>
      <c r="X55" s="23">
        <v>151209.63885184494</v>
      </c>
      <c r="Y55" s="23">
        <v>165199.04378609816</v>
      </c>
      <c r="Z55" s="23">
        <v>187043.3188045717</v>
      </c>
      <c r="AA55" s="23">
        <v>202602.42043935193</v>
      </c>
      <c r="AB55" s="23">
        <v>244970.31702386084</v>
      </c>
    </row>
    <row r="56" spans="1:28" ht="29">
      <c r="A56" s="12" t="s">
        <v>123</v>
      </c>
      <c r="B56" s="8" t="s">
        <v>169</v>
      </c>
      <c r="C56" s="19" t="s">
        <v>81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</row>
    <row r="57" spans="1:28" ht="29">
      <c r="A57" s="12" t="s">
        <v>42</v>
      </c>
      <c r="B57" s="8" t="s">
        <v>170</v>
      </c>
      <c r="C57" s="19" t="s">
        <v>82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</row>
    <row r="58" spans="1:28" s="38" customFormat="1" ht="14.5">
      <c r="A58" s="10" t="s">
        <v>83</v>
      </c>
      <c r="B58" s="35" t="s">
        <v>171</v>
      </c>
      <c r="C58" s="36" t="s">
        <v>84</v>
      </c>
      <c r="D58" s="37">
        <v>8800894.4671802726</v>
      </c>
      <c r="E58" s="37">
        <v>6855360.6064429721</v>
      </c>
      <c r="F58" s="37">
        <v>7627440.4957451429</v>
      </c>
      <c r="G58" s="37">
        <v>6135490.5695873983</v>
      </c>
      <c r="H58" s="37">
        <v>5797581.4506926965</v>
      </c>
      <c r="I58" s="37">
        <v>6453120.2578705866</v>
      </c>
      <c r="J58" s="37">
        <v>6629369.7452998012</v>
      </c>
      <c r="K58" s="37">
        <v>6868013.2934696907</v>
      </c>
      <c r="L58" s="37">
        <v>7592744.4879283141</v>
      </c>
      <c r="M58" s="37">
        <v>7340810.8253609901</v>
      </c>
      <c r="N58" s="37">
        <v>7669155.9796891483</v>
      </c>
      <c r="O58" s="37">
        <v>7435114.6503364509</v>
      </c>
      <c r="P58" s="37">
        <v>8415010.721595386</v>
      </c>
      <c r="Q58" s="37">
        <v>8259568.7714741835</v>
      </c>
      <c r="R58" s="37">
        <v>7870524.7002967522</v>
      </c>
      <c r="S58" s="37">
        <v>7754984.3779601939</v>
      </c>
      <c r="T58" s="37">
        <v>8201854.3408922665</v>
      </c>
      <c r="U58" s="37">
        <v>8161154.2822967144</v>
      </c>
      <c r="V58" s="37">
        <v>7739182.0407763943</v>
      </c>
      <c r="W58" s="37">
        <v>8083021.8540753135</v>
      </c>
      <c r="X58" s="37">
        <v>7265136.6854165141</v>
      </c>
      <c r="Y58" s="37">
        <v>7572056.4561670441</v>
      </c>
      <c r="Z58" s="37">
        <v>7496185.5537236715</v>
      </c>
      <c r="AA58" s="37">
        <v>7939396.559499722</v>
      </c>
      <c r="AB58" s="37">
        <v>8066989.9398496579</v>
      </c>
    </row>
    <row r="59" spans="1:28" s="38" customFormat="1" ht="29">
      <c r="A59" s="11" t="s">
        <v>33</v>
      </c>
      <c r="B59" s="35" t="s">
        <v>172</v>
      </c>
      <c r="C59" s="36" t="s">
        <v>85</v>
      </c>
      <c r="D59" s="37">
        <v>5611.7035257274783</v>
      </c>
      <c r="E59" s="37">
        <v>5748.0135597134267</v>
      </c>
      <c r="F59" s="37">
        <v>5766.5546401144247</v>
      </c>
      <c r="G59" s="37">
        <v>5976.6817284632189</v>
      </c>
      <c r="H59" s="37">
        <v>6380.6934700920274</v>
      </c>
      <c r="I59" s="37">
        <v>6865.0874313881523</v>
      </c>
      <c r="J59" s="37">
        <v>7166.6212500727652</v>
      </c>
      <c r="K59" s="37">
        <v>7080.0118093176688</v>
      </c>
      <c r="L59" s="37">
        <v>8424.2385067121941</v>
      </c>
      <c r="M59" s="37">
        <v>9169.0260463776867</v>
      </c>
      <c r="N59" s="37">
        <v>10181.802348069654</v>
      </c>
      <c r="O59" s="37">
        <v>10528.621805893894</v>
      </c>
      <c r="P59" s="37">
        <v>10140.513690982563</v>
      </c>
      <c r="Q59" s="37">
        <v>10271.131197001219</v>
      </c>
      <c r="R59" s="37">
        <v>10928.348620733666</v>
      </c>
      <c r="S59" s="37">
        <v>10462.324049227058</v>
      </c>
      <c r="T59" s="37">
        <v>9281.5788857808166</v>
      </c>
      <c r="U59" s="37">
        <v>10195.315597049354</v>
      </c>
      <c r="V59" s="37">
        <v>10815.121653518569</v>
      </c>
      <c r="W59" s="37">
        <v>11721.803880519101</v>
      </c>
      <c r="X59" s="37">
        <v>10320.35646605751</v>
      </c>
      <c r="Y59" s="37">
        <v>11000.818260502414</v>
      </c>
      <c r="Z59" s="37">
        <v>11615.678167549186</v>
      </c>
      <c r="AA59" s="37">
        <v>12678.612170110937</v>
      </c>
      <c r="AB59" s="37">
        <v>10087.34396681205</v>
      </c>
    </row>
    <row r="60" spans="1:28" s="38" customFormat="1" ht="29">
      <c r="A60" s="12" t="s">
        <v>35</v>
      </c>
      <c r="B60" s="35" t="s">
        <v>173</v>
      </c>
      <c r="C60" s="36" t="s">
        <v>86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</row>
    <row r="61" spans="1:28" s="38" customFormat="1" ht="29">
      <c r="A61" s="12" t="s">
        <v>57</v>
      </c>
      <c r="B61" s="35" t="s">
        <v>174</v>
      </c>
      <c r="C61" s="36" t="s">
        <v>87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</row>
    <row r="62" spans="1:28" s="38" customFormat="1" ht="29">
      <c r="A62" s="12" t="s">
        <v>39</v>
      </c>
      <c r="B62" s="35" t="s">
        <v>175</v>
      </c>
      <c r="C62" s="36" t="s">
        <v>88</v>
      </c>
      <c r="D62" s="39">
        <v>102.77766897934686</v>
      </c>
      <c r="E62" s="39">
        <v>119.5823429632942</v>
      </c>
      <c r="F62" s="39">
        <v>129.88029398544381</v>
      </c>
      <c r="G62" s="39">
        <v>187.398</v>
      </c>
      <c r="H62" s="39">
        <v>197.66267052761768</v>
      </c>
      <c r="I62" s="39">
        <v>247.62366726512855</v>
      </c>
      <c r="J62" s="39">
        <v>273.61143569414469</v>
      </c>
      <c r="K62" s="39">
        <v>155.405</v>
      </c>
      <c r="L62" s="39">
        <v>197.39594522602408</v>
      </c>
      <c r="M62" s="39">
        <v>190.62325063908483</v>
      </c>
      <c r="N62" s="39">
        <v>192.78890902054988</v>
      </c>
      <c r="O62" s="39">
        <v>264.61</v>
      </c>
      <c r="P62" s="39">
        <v>166.62749049223322</v>
      </c>
      <c r="Q62" s="39">
        <v>153.53477362928962</v>
      </c>
      <c r="R62" s="39">
        <v>174.71459157007229</v>
      </c>
      <c r="S62" s="39">
        <v>180.15293688547004</v>
      </c>
      <c r="T62" s="39">
        <v>20.949284262297027</v>
      </c>
      <c r="U62" s="39">
        <v>0</v>
      </c>
      <c r="V62" s="39">
        <v>0</v>
      </c>
      <c r="W62" s="39">
        <v>0</v>
      </c>
      <c r="X62" s="39">
        <v>0</v>
      </c>
      <c r="Y62" s="39">
        <v>0.86698977199490024</v>
      </c>
      <c r="Z62" s="39">
        <v>0</v>
      </c>
      <c r="AA62" s="39">
        <v>0</v>
      </c>
      <c r="AB62" s="39">
        <v>0</v>
      </c>
    </row>
    <row r="63" spans="1:28" s="38" customFormat="1" ht="29">
      <c r="A63" s="12" t="s">
        <v>123</v>
      </c>
      <c r="B63" s="35" t="s">
        <v>176</v>
      </c>
      <c r="C63" s="36" t="s">
        <v>89</v>
      </c>
      <c r="D63" s="40">
        <v>5508.9258567481311</v>
      </c>
      <c r="E63" s="40">
        <v>5628.4312167501321</v>
      </c>
      <c r="F63" s="40">
        <v>5636.6743461289807</v>
      </c>
      <c r="G63" s="40">
        <v>5789.2837284632187</v>
      </c>
      <c r="H63" s="40">
        <v>6183.0307995644098</v>
      </c>
      <c r="I63" s="40">
        <v>6617.4637641230238</v>
      </c>
      <c r="J63" s="40">
        <v>6893.0098143786208</v>
      </c>
      <c r="K63" s="40">
        <v>6924.6068093176691</v>
      </c>
      <c r="L63" s="40">
        <v>7370</v>
      </c>
      <c r="M63" s="40">
        <v>8109</v>
      </c>
      <c r="N63" s="40">
        <v>8919.9000000000015</v>
      </c>
      <c r="O63" s="40">
        <v>9232.26</v>
      </c>
      <c r="P63" s="40">
        <v>8850</v>
      </c>
      <c r="Q63" s="40">
        <v>9023.1</v>
      </c>
      <c r="R63" s="40">
        <v>9553.5375000000004</v>
      </c>
      <c r="S63" s="40">
        <v>9044.557499999999</v>
      </c>
      <c r="T63" s="40">
        <v>7658.1299999999992</v>
      </c>
      <c r="U63" s="40">
        <v>8683.6949999999997</v>
      </c>
      <c r="V63" s="40">
        <v>9189.3900000000012</v>
      </c>
      <c r="W63" s="40">
        <v>10123.184999999999</v>
      </c>
      <c r="X63" s="40">
        <v>8654.0190863744556</v>
      </c>
      <c r="Y63" s="40">
        <v>9195.2174999999988</v>
      </c>
      <c r="Z63" s="40">
        <v>9262.1924999999992</v>
      </c>
      <c r="AA63" s="40">
        <v>10894.432499999997</v>
      </c>
      <c r="AB63" s="40">
        <v>8280.3225000000002</v>
      </c>
    </row>
    <row r="64" spans="1:28" s="38" customFormat="1" ht="29">
      <c r="A64" s="12" t="s">
        <v>42</v>
      </c>
      <c r="B64" s="35" t="s">
        <v>177</v>
      </c>
      <c r="C64" s="36" t="s">
        <v>90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856.84256148617021</v>
      </c>
      <c r="M64" s="39">
        <v>869.40279573860153</v>
      </c>
      <c r="N64" s="39">
        <v>1069.1134390491029</v>
      </c>
      <c r="O64" s="39">
        <v>1031.7518058938924</v>
      </c>
      <c r="P64" s="39">
        <v>1123.8862004903301</v>
      </c>
      <c r="Q64" s="39">
        <v>1094.496423371929</v>
      </c>
      <c r="R64" s="39">
        <v>1200.0965291635932</v>
      </c>
      <c r="S64" s="39">
        <v>1237.6136123415895</v>
      </c>
      <c r="T64" s="39">
        <v>1602.4996015185206</v>
      </c>
      <c r="U64" s="39">
        <v>1511.6205970493543</v>
      </c>
      <c r="V64" s="39">
        <v>1625.7316535185678</v>
      </c>
      <c r="W64" s="39">
        <v>1598.618880519102</v>
      </c>
      <c r="X64" s="39">
        <v>1666.337379683054</v>
      </c>
      <c r="Y64" s="39">
        <v>1804.7337707304191</v>
      </c>
      <c r="Z64" s="39">
        <v>2353.4856675491865</v>
      </c>
      <c r="AA64" s="39">
        <v>1784.1796701109406</v>
      </c>
      <c r="AB64" s="39">
        <v>1802.02146681205</v>
      </c>
    </row>
    <row r="65" spans="1:28" s="38" customFormat="1" ht="29">
      <c r="A65" s="11" t="s">
        <v>44</v>
      </c>
      <c r="B65" s="35" t="s">
        <v>178</v>
      </c>
      <c r="C65" s="36" t="s">
        <v>91</v>
      </c>
      <c r="D65" s="37">
        <v>8795282.7636545449</v>
      </c>
      <c r="E65" s="37">
        <v>6849612.5928832591</v>
      </c>
      <c r="F65" s="37">
        <v>7621673.9411050286</v>
      </c>
      <c r="G65" s="37">
        <v>6129513.8878589347</v>
      </c>
      <c r="H65" s="37">
        <v>5791200.757222604</v>
      </c>
      <c r="I65" s="37">
        <v>6446255.1704391986</v>
      </c>
      <c r="J65" s="37">
        <v>6622203.1240497287</v>
      </c>
      <c r="K65" s="37">
        <v>6860933.2816603733</v>
      </c>
      <c r="L65" s="37">
        <v>7584320.2494216021</v>
      </c>
      <c r="M65" s="37">
        <v>7331641.7993146125</v>
      </c>
      <c r="N65" s="37">
        <v>7658974.1773410784</v>
      </c>
      <c r="O65" s="37">
        <v>7424586.0285305567</v>
      </c>
      <c r="P65" s="37">
        <v>8404870.207904404</v>
      </c>
      <c r="Q65" s="37">
        <v>8249297.6402771827</v>
      </c>
      <c r="R65" s="37">
        <v>7859596.3516760189</v>
      </c>
      <c r="S65" s="37">
        <v>7744522.053910967</v>
      </c>
      <c r="T65" s="37">
        <v>8192572.7620064858</v>
      </c>
      <c r="U65" s="37">
        <v>8150958.9666996654</v>
      </c>
      <c r="V65" s="37">
        <v>7728366.9191228757</v>
      </c>
      <c r="W65" s="37">
        <v>8071300.0501947943</v>
      </c>
      <c r="X65" s="37">
        <v>7254816.3289504563</v>
      </c>
      <c r="Y65" s="37">
        <v>7561055.637906542</v>
      </c>
      <c r="Z65" s="37">
        <v>7484569.8755561225</v>
      </c>
      <c r="AA65" s="37">
        <v>7489471.0089715766</v>
      </c>
      <c r="AB65" s="37">
        <v>7489471.0089715766</v>
      </c>
    </row>
    <row r="66" spans="1:28" s="38" customFormat="1" ht="29">
      <c r="A66" s="12" t="s">
        <v>35</v>
      </c>
      <c r="B66" s="35" t="s">
        <v>179</v>
      </c>
      <c r="C66" s="36" t="s">
        <v>92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</row>
    <row r="67" spans="1:28" s="38" customFormat="1" ht="29">
      <c r="A67" s="12" t="s">
        <v>37</v>
      </c>
      <c r="B67" s="35" t="s">
        <v>180</v>
      </c>
      <c r="C67" s="36" t="s">
        <v>93</v>
      </c>
      <c r="D67" s="39">
        <v>448419.21816659602</v>
      </c>
      <c r="E67" s="39">
        <v>500457.89027668542</v>
      </c>
      <c r="F67" s="39">
        <v>511311.89089239249</v>
      </c>
      <c r="G67" s="39">
        <v>270449.00402179</v>
      </c>
      <c r="H67" s="39">
        <v>316941.04182439449</v>
      </c>
      <c r="I67" s="39">
        <v>327979.76761881326</v>
      </c>
      <c r="J67" s="39">
        <v>315039.76008832268</v>
      </c>
      <c r="K67" s="39">
        <v>344917.83324044303</v>
      </c>
      <c r="L67" s="39">
        <v>515675.52760881383</v>
      </c>
      <c r="M67" s="39">
        <v>480887.28370491916</v>
      </c>
      <c r="N67" s="39">
        <v>470002.4587163222</v>
      </c>
      <c r="O67" s="39">
        <v>438506.91899864498</v>
      </c>
      <c r="P67" s="39">
        <v>447347.34219474287</v>
      </c>
      <c r="Q67" s="39">
        <v>476584.54136526317</v>
      </c>
      <c r="R67" s="39">
        <v>487573.67287665093</v>
      </c>
      <c r="S67" s="39">
        <v>476581.71804833302</v>
      </c>
      <c r="T67" s="39">
        <v>530280.15593335044</v>
      </c>
      <c r="U67" s="39">
        <v>608728.34040946211</v>
      </c>
      <c r="V67" s="39">
        <v>494102.07456998038</v>
      </c>
      <c r="W67" s="39">
        <v>520462.02802829997</v>
      </c>
      <c r="X67" s="39">
        <v>413119.89344386233</v>
      </c>
      <c r="Y67" s="39">
        <v>397649.46190850792</v>
      </c>
      <c r="Z67" s="39">
        <v>403789.15085439</v>
      </c>
      <c r="AA67" s="39">
        <v>398897.59301887389</v>
      </c>
      <c r="AB67" s="39">
        <v>391113.57353184576</v>
      </c>
    </row>
    <row r="68" spans="1:28" s="38" customFormat="1" ht="29">
      <c r="A68" s="12" t="s">
        <v>39</v>
      </c>
      <c r="B68" s="35" t="s">
        <v>181</v>
      </c>
      <c r="C68" s="36" t="s">
        <v>94</v>
      </c>
      <c r="D68" s="39">
        <v>1934207.2217373184</v>
      </c>
      <c r="E68" s="39">
        <v>1977042.6251911554</v>
      </c>
      <c r="F68" s="39">
        <v>1952085.0329016589</v>
      </c>
      <c r="G68" s="39">
        <v>1844235.165</v>
      </c>
      <c r="H68" s="39">
        <v>1532003.9883313642</v>
      </c>
      <c r="I68" s="39">
        <v>1680479.6511190508</v>
      </c>
      <c r="J68" s="39">
        <v>1763038.2373438315</v>
      </c>
      <c r="K68" s="39">
        <v>2032784.4650000001</v>
      </c>
      <c r="L68" s="39">
        <v>2215355.1641059173</v>
      </c>
      <c r="M68" s="39">
        <v>2203621.2738959226</v>
      </c>
      <c r="N68" s="39">
        <v>2233390.4399785688</v>
      </c>
      <c r="O68" s="39">
        <v>2294850.6443920005</v>
      </c>
      <c r="P68" s="39">
        <v>2559611.3939768462</v>
      </c>
      <c r="Q68" s="39">
        <v>2609378.1628362886</v>
      </c>
      <c r="R68" s="39">
        <v>2451428.8516497617</v>
      </c>
      <c r="S68" s="39">
        <v>2239650.6602137047</v>
      </c>
      <c r="T68" s="39">
        <v>2451722.6832479332</v>
      </c>
      <c r="U68" s="39">
        <v>2379833.934491815</v>
      </c>
      <c r="V68" s="39">
        <v>2244350.035813408</v>
      </c>
      <c r="W68" s="39">
        <v>2415492.5806005504</v>
      </c>
      <c r="X68" s="39">
        <v>2096509.2149837157</v>
      </c>
      <c r="Y68" s="39">
        <v>2153215.0887600873</v>
      </c>
      <c r="Z68" s="39">
        <v>2158834.4835464554</v>
      </c>
      <c r="AA68" s="39">
        <v>2336297.8207387477</v>
      </c>
      <c r="AB68" s="39">
        <v>2347843.5961664747</v>
      </c>
    </row>
    <row r="69" spans="1:28" s="38" customFormat="1" ht="29">
      <c r="A69" s="12" t="s">
        <v>123</v>
      </c>
      <c r="B69" s="35" t="s">
        <v>182</v>
      </c>
      <c r="C69" s="36" t="s">
        <v>95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</row>
    <row r="70" spans="1:28" s="38" customFormat="1" ht="29">
      <c r="A70" s="12" t="s">
        <v>42</v>
      </c>
      <c r="B70" s="35" t="s">
        <v>183</v>
      </c>
      <c r="C70" s="36" t="s">
        <v>96</v>
      </c>
      <c r="D70" s="39">
        <v>1242247.2690778547</v>
      </c>
      <c r="E70" s="39">
        <v>1281445.4429262637</v>
      </c>
      <c r="F70" s="39">
        <v>1236346.0526725913</v>
      </c>
      <c r="G70" s="39">
        <v>580557</v>
      </c>
      <c r="H70" s="39">
        <v>699548.47848302755</v>
      </c>
      <c r="I70" s="39">
        <v>915775.59040918469</v>
      </c>
      <c r="J70" s="39">
        <v>922419.34060621948</v>
      </c>
      <c r="K70" s="39">
        <v>751535</v>
      </c>
      <c r="L70" s="39">
        <v>1004135.0652602048</v>
      </c>
      <c r="M70" s="39">
        <v>934984.54762089951</v>
      </c>
      <c r="N70" s="39">
        <v>1248232.0331693715</v>
      </c>
      <c r="O70" s="39">
        <v>879405.33755251893</v>
      </c>
      <c r="P70" s="39">
        <v>1335251.094776951</v>
      </c>
      <c r="Q70" s="39">
        <v>1066150.6627581231</v>
      </c>
      <c r="R70" s="39">
        <v>990131.27065664192</v>
      </c>
      <c r="S70" s="39">
        <v>951404.81957957358</v>
      </c>
      <c r="T70" s="39">
        <v>1220577.580492625</v>
      </c>
      <c r="U70" s="39">
        <v>1191986.4310459669</v>
      </c>
      <c r="V70" s="39">
        <v>1132579.4154153643</v>
      </c>
      <c r="W70" s="39">
        <v>1067327.5636967528</v>
      </c>
      <c r="X70" s="39">
        <v>1098660.0267289162</v>
      </c>
      <c r="Y70" s="39">
        <v>1167215.609306558</v>
      </c>
      <c r="Z70" s="39">
        <v>1225617.389340441</v>
      </c>
      <c r="AA70" s="39">
        <v>1290910.0207576333</v>
      </c>
      <c r="AB70" s="39">
        <v>1337584.688408108</v>
      </c>
    </row>
    <row r="71" spans="1:28" ht="29">
      <c r="A71" s="9" t="s">
        <v>97</v>
      </c>
      <c r="B71" s="8" t="s">
        <v>184</v>
      </c>
      <c r="C71" s="19" t="s">
        <v>98</v>
      </c>
      <c r="D71" s="20">
        <v>5170409.0546727767</v>
      </c>
      <c r="E71" s="20">
        <v>3090666.634489154</v>
      </c>
      <c r="F71" s="20">
        <v>3921930.9646383864</v>
      </c>
      <c r="G71" s="20">
        <v>3434272.7188371448</v>
      </c>
      <c r="H71" s="20">
        <v>3242707.2485838174</v>
      </c>
      <c r="I71" s="20">
        <v>3522020.1612921492</v>
      </c>
      <c r="J71" s="20">
        <v>3621705.7860113555</v>
      </c>
      <c r="K71" s="20">
        <v>3731695.9834199301</v>
      </c>
      <c r="L71" s="20">
        <v>3849154.4924466657</v>
      </c>
      <c r="M71" s="20">
        <v>3712148.6940928707</v>
      </c>
      <c r="N71" s="20">
        <v>3707349.2454768158</v>
      </c>
      <c r="O71" s="20">
        <v>3811823.1275873915</v>
      </c>
      <c r="P71" s="20">
        <v>4062660.3769558645</v>
      </c>
      <c r="Q71" s="20">
        <v>4097184.2733175079</v>
      </c>
      <c r="R71" s="20">
        <v>3930462.5564929647</v>
      </c>
      <c r="S71" s="20">
        <v>4076884.8560693548</v>
      </c>
      <c r="T71" s="20">
        <v>3989992.3423325773</v>
      </c>
      <c r="U71" s="20">
        <v>3970410.2607524209</v>
      </c>
      <c r="V71" s="20">
        <v>3857335.3933241228</v>
      </c>
      <c r="W71" s="20">
        <v>4068017.8778691916</v>
      </c>
      <c r="X71" s="20">
        <v>3646527.1937939618</v>
      </c>
      <c r="Y71" s="20">
        <v>3842874.8213186357</v>
      </c>
      <c r="Z71" s="20">
        <v>3696227.1886359556</v>
      </c>
      <c r="AA71" s="20">
        <v>3900612.5128143551</v>
      </c>
      <c r="AB71" s="20">
        <v>3980360.7377764178</v>
      </c>
    </row>
    <row r="72" spans="1:28" ht="43.5">
      <c r="A72" s="13" t="s">
        <v>99</v>
      </c>
      <c r="B72" s="8" t="s">
        <v>185</v>
      </c>
      <c r="C72" s="19" t="s">
        <v>100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</row>
    <row r="73" spans="1:28" ht="43.5">
      <c r="A73" s="13" t="s">
        <v>101</v>
      </c>
      <c r="B73" s="8" t="s">
        <v>186</v>
      </c>
      <c r="C73" s="19" t="s">
        <v>102</v>
      </c>
      <c r="D73" s="21">
        <v>5170409.0546727767</v>
      </c>
      <c r="E73" s="21">
        <v>3090666.634489154</v>
      </c>
      <c r="F73" s="21">
        <v>3921930.9646383864</v>
      </c>
      <c r="G73" s="21">
        <v>3434272.7188371448</v>
      </c>
      <c r="H73" s="21">
        <v>3242707.2485838174</v>
      </c>
      <c r="I73" s="21">
        <v>3522020.1612921492</v>
      </c>
      <c r="J73" s="21">
        <v>3621705.7860113555</v>
      </c>
      <c r="K73" s="21">
        <v>3731695.9834199301</v>
      </c>
      <c r="L73" s="21">
        <v>3849154.4924466657</v>
      </c>
      <c r="M73" s="21">
        <v>3712148.6940928707</v>
      </c>
      <c r="N73" s="21">
        <v>3707349.2454768158</v>
      </c>
      <c r="O73" s="21">
        <v>3811823.1275873915</v>
      </c>
      <c r="P73" s="21">
        <v>4062660.3769558645</v>
      </c>
      <c r="Q73" s="21">
        <v>4097184.2733175079</v>
      </c>
      <c r="R73" s="21">
        <v>3930462.5564929647</v>
      </c>
      <c r="S73" s="21">
        <v>4076884.8560693548</v>
      </c>
      <c r="T73" s="21">
        <v>3989992.3423325773</v>
      </c>
      <c r="U73" s="21">
        <v>3970410.2607524209</v>
      </c>
      <c r="V73" s="21">
        <v>3857335.3933241228</v>
      </c>
      <c r="W73" s="21">
        <v>4068017.8778691916</v>
      </c>
      <c r="X73" s="21">
        <v>3646527.1937939618</v>
      </c>
      <c r="Y73" s="21">
        <v>3842874.8213186357</v>
      </c>
      <c r="Z73" s="21">
        <v>3696227.1886359556</v>
      </c>
      <c r="AA73" s="21">
        <v>3900612.5128143551</v>
      </c>
      <c r="AB73" s="21">
        <v>3980360.7377764178</v>
      </c>
    </row>
    <row r="74" spans="1:28" ht="29">
      <c r="A74" s="13" t="s">
        <v>124</v>
      </c>
      <c r="B74" s="8" t="s">
        <v>187</v>
      </c>
      <c r="C74" s="19" t="s">
        <v>103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</row>
    <row r="75" spans="1:28">
      <c r="C75" s="24"/>
      <c r="D75" s="25"/>
    </row>
    <row r="76" spans="1:28" ht="84.5">
      <c r="A76" s="26" t="s">
        <v>128</v>
      </c>
      <c r="C76" s="24"/>
      <c r="D76" s="25"/>
    </row>
    <row r="77" spans="1:28">
      <c r="C77" s="24"/>
      <c r="D77" s="25"/>
    </row>
    <row r="78" spans="1:28">
      <c r="A78" s="27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</row>
    <row r="79" spans="1:28">
      <c r="A79" s="27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spans="1:28"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</row>
    <row r="81" spans="4:28"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</row>
  </sheetData>
  <conditionalFormatting sqref="A7">
    <cfRule type="duplicateValues" dxfId="0" priority="1"/>
  </conditionalFormatting>
  <pageMargins left="0.25" right="0.25" top="0.75" bottom="0.75" header="0.3" footer="0.3"/>
  <pageSetup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525EF-520F-4579-B624-F2F98D6692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08A72-2035-4720-8667-D5BBB7205F84}">
  <ds:schemaRefs>
    <ds:schemaRef ds:uri="655c73c5-5e10-4b71-9890-d3377a8115a8"/>
    <ds:schemaRef ds:uri="http://schemas.microsoft.com/office/2006/documentManagement/types"/>
    <ds:schemaRef ds:uri="44fa71ba-254a-4565-9bcd-dbfa3af77ccd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22DBD8F-426C-4536-9561-332D66141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2026-04-30T11:19:04Z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MSIP_Label_0c07ed86-5dc5-4593-ad03-a8684b843815_Enabled">
    <vt:lpwstr>true</vt:lpwstr>
  </property>
  <property fmtid="{D5CDD505-2E9C-101B-9397-08002B2CF9AE}" pid="4" name="MSIP_Label_0c07ed86-5dc5-4593-ad03-a8684b843815_SetDate">
    <vt:lpwstr>2024-02-08T15:34:11Z</vt:lpwstr>
  </property>
  <property fmtid="{D5CDD505-2E9C-101B-9397-08002B2CF9AE}" pid="5" name="MSIP_Label_0c07ed86-5dc5-4593-ad03-a8684b843815_Method">
    <vt:lpwstr>Standard</vt:lpwstr>
  </property>
  <property fmtid="{D5CDD505-2E9C-101B-9397-08002B2CF9AE}" pid="6" name="MSIP_Label_0c07ed86-5dc5-4593-ad03-a8684b843815_Name">
    <vt:lpwstr>0c07ed86-5dc5-4593-ad03-a8684b843815</vt:lpwstr>
  </property>
  <property fmtid="{D5CDD505-2E9C-101B-9397-08002B2CF9AE}" pid="7" name="MSIP_Label_0c07ed86-5dc5-4593-ad03-a8684b843815_SiteId">
    <vt:lpwstr>8085fa43-302e-45bd-b171-a6648c3b6be7</vt:lpwstr>
  </property>
  <property fmtid="{D5CDD505-2E9C-101B-9397-08002B2CF9AE}" pid="8" name="MSIP_Label_0c07ed86-5dc5-4593-ad03-a8684b843815_ActionId">
    <vt:lpwstr>c85041b8-0326-4fb7-910f-0064255cec5d</vt:lpwstr>
  </property>
  <property fmtid="{D5CDD505-2E9C-101B-9397-08002B2CF9AE}" pid="9" name="MSIP_Label_0c07ed86-5dc5-4593-ad03-a8684b843815_ContentBits">
    <vt:lpwstr>0</vt:lpwstr>
  </property>
  <property fmtid="{D5CDD505-2E9C-101B-9397-08002B2CF9AE}" pid="10" name="ContentTypeId">
    <vt:lpwstr>0x0101007E64ADB13EAD0244AD330F302E84D579</vt:lpwstr>
  </property>
</Properties>
</file>