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ardeosingh\Desktop\SDMX 100326\Submit 2\"/>
    </mc:Choice>
  </mc:AlternateContent>
  <xr:revisionPtr revIDLastSave="0" documentId="13_ncr:1_{91960E29-8019-4348-A042-8D88D5A2CA8E}" xr6:coauthVersionLast="36" xr6:coauthVersionMax="47" xr10:uidLastSave="{00000000-0000-0000-0000-000000000000}"/>
  <bookViews>
    <workbookView xWindow="0" yWindow="0" windowWidth="19200" windowHeight="6230" xr2:uid="{4AA805ED-7DD7-4DA3-8F1D-5EFB385836ED}"/>
  </bookViews>
  <sheets>
    <sheet name="NA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68" i="1" l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Z41" i="1" l="1"/>
  <c r="Y41" i="1"/>
  <c r="X41" i="1"/>
  <c r="W41" i="1"/>
  <c r="V41" i="1"/>
  <c r="U41" i="1"/>
  <c r="T41" i="1"/>
  <c r="Z37" i="1"/>
  <c r="Y37" i="1"/>
  <c r="X37" i="1"/>
  <c r="W37" i="1"/>
  <c r="V37" i="1"/>
  <c r="U37" i="1"/>
  <c r="T37" i="1"/>
  <c r="Z34" i="1"/>
  <c r="Y34" i="1"/>
  <c r="X34" i="1"/>
  <c r="W34" i="1"/>
  <c r="V34" i="1"/>
  <c r="U34" i="1"/>
  <c r="T34" i="1"/>
  <c r="Z27" i="1"/>
  <c r="Y27" i="1"/>
  <c r="X27" i="1"/>
  <c r="W27" i="1"/>
  <c r="V27" i="1"/>
  <c r="U27" i="1"/>
  <c r="T27" i="1"/>
  <c r="Z21" i="1"/>
  <c r="Y21" i="1"/>
  <c r="X21" i="1"/>
  <c r="W21" i="1"/>
  <c r="V21" i="1"/>
  <c r="U21" i="1"/>
  <c r="T21" i="1"/>
  <c r="S41" i="1" l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<sst xmlns="http://schemas.openxmlformats.org/spreadsheetml/2006/main" count="174" uniqueCount="173">
  <si>
    <t>NACE categories</t>
  </si>
  <si>
    <t>The bold text is the aggregation of the highlighted series underneath</t>
  </si>
  <si>
    <t>National Accounts, Activity, Memorandum Items, Subsidies on Products, Real, Reference Chained, National Currency</t>
  </si>
  <si>
    <t>NGDPSOP_R_CH_XDC</t>
  </si>
  <si>
    <t>National Accounts, Activity, Memorandum Items, Taxes on Products, Real, Reference Chained, National Currency</t>
  </si>
  <si>
    <t>NGDPT_R_CH_XDC</t>
  </si>
  <si>
    <t>National Accounts, Activity, Memorandum Items, Taxes on Products, Nominal, National Currency</t>
  </si>
  <si>
    <t>NGDPT_XDC</t>
  </si>
  <si>
    <t>National Accounts, Gross Value Added, Real, Reference Chained, Activities of extraterritorial organizations and bodies, NACE, National Currency</t>
  </si>
  <si>
    <t>NGDPVA_R_CH_NACE2_U_XDC</t>
  </si>
  <si>
    <t>National Accounts, Gross Value Added, Real, Reference Chained, Activities of households as employers; undifferentiated goods- and services-producing activities of households for own use, NACE, National Currency</t>
  </si>
  <si>
    <t>NGDPVA_R_CH_NACE2_T_XDC</t>
  </si>
  <si>
    <t>National Accounts, Gross Value Added, Real, Reference Chained, Other service activities, NACE, National Currency</t>
  </si>
  <si>
    <t>NGDPVA_R_CH_NACE2_S_XDC</t>
  </si>
  <si>
    <t>National Accounts, Gross Value Added, Real, Reference Chained, Arts, entertainment and recreation, NACE, National Currency</t>
  </si>
  <si>
    <t>NGDPVA_R_CH_NACE2_R_XDC</t>
  </si>
  <si>
    <t>National Accounts, Gross Value Added, Real, Reference Chained, Other services, NACE, National Currency</t>
  </si>
  <si>
    <t>NGDPVA_R_CH_NACE2_RTU_XDC</t>
  </si>
  <si>
    <t>National Accounts, Gross Value Added, Real, Reference Chained, Human health and social work activities, NACE, National Currency</t>
  </si>
  <si>
    <t>NGDPVA_R_CH_NACE2_Q_XDC</t>
  </si>
  <si>
    <t>National Accounts, Gross Value Added, Real, Reference Chained, Education, NACE, National Currency</t>
  </si>
  <si>
    <t>NGDPVA_R_CH_NACE2_P_XDC</t>
  </si>
  <si>
    <t>National Accounts, Gross Value Added, Real, Reference Chained, Public administration and defense; compulsory social security, NACE, National Currency</t>
  </si>
  <si>
    <t>NGDPVA_R_CH_NACE2_O_XDC</t>
  </si>
  <si>
    <t>National Accounts, Gross Value Added, Real, Reference Chained, Public administration and defence, education, human health and social work activities, NACE, National Currency</t>
  </si>
  <si>
    <t>NGDPVA_R_CH_NACE2_OTQ_XDC</t>
  </si>
  <si>
    <t>National Accounts, Gross Value Added, Real, Reference Chained, Administrative and support service activities, NACE, National Currency</t>
  </si>
  <si>
    <t>NGDPVA_R_CH_NACE2_N_XDC</t>
  </si>
  <si>
    <t>National Accounts, Gross Value Added, Real, Reference Chained, Professional, scientific and technical activities, NACE, National Currency</t>
  </si>
  <si>
    <t>NGDPVA_R_CH_NACE2_M_XDC</t>
  </si>
  <si>
    <t>National Accounts, Gross Value Added, Real, Reference Chained, Professional, scientific and technical, administrative and support service activities, NACE, National Currency</t>
  </si>
  <si>
    <t>NGDPVA_R_CH_NACE2_MTN_XDC</t>
  </si>
  <si>
    <t>National Accounts, Gross Value Added, Real, Reference Chained, Real estate activities, NACE, National Currency</t>
  </si>
  <si>
    <t>NGDPVA_R_CH_NACE2_L_XDC</t>
  </si>
  <si>
    <t>National Accounts, Gross Value Added, Real, Reference Chained, Financial and Insurance activities, NACE, National Currency</t>
  </si>
  <si>
    <t>NGDPVA_R_CH_NACE2_K_XDC</t>
  </si>
  <si>
    <t>National Accounts, Gross Value Added, Real, Reference Chained, Information and Communication, NACE, National Currency</t>
  </si>
  <si>
    <t>NGDPVA_R_CH_NACE2_J_XDC</t>
  </si>
  <si>
    <t>National Accounts, Gross Value Added, Real, Reference Chained, Accomodation and food service activities, NACE, National Currency</t>
  </si>
  <si>
    <t>NGDPVA_R_CH_NACE2_I_XDC</t>
  </si>
  <si>
    <t>National Accounts, Gross Value Added, Real, Reference Chained, Transportation and storage, NACE, National Currency</t>
  </si>
  <si>
    <t>NGDPVA_R_CH_NACE2_H_XDC</t>
  </si>
  <si>
    <t>National Accounts, Gross Value Added, Real, Reference Chained, Wholesale and retail trade; repair of motor vehicles and motorcycles, NACE, National Currency</t>
  </si>
  <si>
    <t>NGDPVA_R_CH_NACE2_G_XDC</t>
  </si>
  <si>
    <t>National Accounts, Gross Value Added, Real, Reference Chained, Wholesale and retail trade, transportation and storage, accommodation and food service activities, NACE, National Currency</t>
  </si>
  <si>
    <t>NGDPVA_R_CH_NACE2_GTI_XDC</t>
  </si>
  <si>
    <t>National Accounts, Gross Value Added, Real, Reference Chained, Construction, NACE, National Currency</t>
  </si>
  <si>
    <t>NGDPVA_R_CH_NACE2_F_XDC</t>
  </si>
  <si>
    <t>National Accounts, Gross Value Added, Real, Reference Chained, Water supply; sewerage, waste management and remediation activities, NACE, National Currency</t>
  </si>
  <si>
    <t>NGDPVA_R_CH_NACE2_E_XDC</t>
  </si>
  <si>
    <t>National Accounts, Gross Value Added, Real, Reference Chained, Electricity, gas, steam and air conditioning supply, NACE, National Currency</t>
  </si>
  <si>
    <t>NGDPVA_R_CH_NACE2_D_XDC</t>
  </si>
  <si>
    <t>National Accounts, Gross Value Added, Real, Reference Chained, Manufacturing, NACE, National Currency</t>
  </si>
  <si>
    <t>NGDPVA_R_CH_NACE2_C_XDC</t>
  </si>
  <si>
    <t>National Accounts, Gross Value Added, Real, Reference Chained, Mining and quarrying, NACE, National Currency</t>
  </si>
  <si>
    <t>NGDPVA_R_CH_NACE2_B_XDC</t>
  </si>
  <si>
    <t>National Accounts, Gross Value Added, Real, Reference Chained, Mining and quarrying, manufacturing and other industry, NACE, National Currency</t>
  </si>
  <si>
    <t>NGDPVA_R_CH_NACE2_BTF_XDC</t>
  </si>
  <si>
    <t>National Accounts, Gross Value Added, Real, Reference Chained,  Agriculture, forestry and fishing, NACE, National Currency</t>
  </si>
  <si>
    <t>NGDPVA_R_CH_NACE2_A_XDC</t>
  </si>
  <si>
    <t>National Accounts, Activity, Gross Domestic Product, Production Approach, Real, Reference Chained, National Currency</t>
  </si>
  <si>
    <t>NGDP_PA_R_CH_XDC</t>
  </si>
  <si>
    <t>National Accounts, Gross Value Added, Nominal, Activities of extraterritorial organizations and bodies, NACE, National Currency</t>
  </si>
  <si>
    <t>NGDPVA_NACE2_U_XDC</t>
  </si>
  <si>
    <t>National Accounts, Gross Value Added, Nominal, Activities of households as employers; undifferentiated goods- and services-producing activities of households for own use, NACE, National Currency</t>
  </si>
  <si>
    <t>NGDPVA_NACE2_T_XDC</t>
  </si>
  <si>
    <t>National Accounts, Gross Value Added, Nominal, Other service activities, NACE, National Currency</t>
  </si>
  <si>
    <t>NGDPVA_NACE2_S_XDC</t>
  </si>
  <si>
    <t>National Accounts, Gross Value Added, Nominal, Arts, entertainment and recreation, NACE, National Currency</t>
  </si>
  <si>
    <t>NGDPVA_NACE2_R_XDC</t>
  </si>
  <si>
    <t>National Accounts, Gross Value Added, Nominal, Other services, NACE, National Currency</t>
  </si>
  <si>
    <t>NGDPVA_NACE2_RTU_XDC</t>
  </si>
  <si>
    <t>National Accounts, Gross Value Added, Nominal, Human health and social work activities, NACE, National Currency</t>
  </si>
  <si>
    <t>NGDPVA_NACE2_Q_XDC</t>
  </si>
  <si>
    <t>National Accounts, Gross Value Added, Nominal, Education, NACE, National Currency</t>
  </si>
  <si>
    <t>NGDPVA_NACE2_P_XDC</t>
  </si>
  <si>
    <t>National Accounts, Gross Value Added, Nominal, Public administration and defense; compulsory social security, NACE, National Currency</t>
  </si>
  <si>
    <t>NGDPVA_NACE2_O_XDC</t>
  </si>
  <si>
    <t>National Accounts, Gross Value Added, Nominal, Public administration and defence, education, human health and social work activities, NACE, National Currency</t>
  </si>
  <si>
    <t>NGDPVA_NACE2_OTQ_XDC</t>
  </si>
  <si>
    <t>National Accounts, Gross Value Added, Nominal, Administrative and support service activities, NACE, National Currency</t>
  </si>
  <si>
    <t>NGDPVA_NACE2_N_XDC</t>
  </si>
  <si>
    <t>National Accounts, Gross Value Added, Nominal, Professional, scientific and technical activities, NACE, National Currency</t>
  </si>
  <si>
    <t>NGDPVA_NACE2_M_XDC</t>
  </si>
  <si>
    <t>National Accounts, Gross Value Added, Nominal, Professional, scientific and technical, administrative and support service activities, NACE, National Currency</t>
  </si>
  <si>
    <t>NGDPVA_NACE2_MTN_XDC</t>
  </si>
  <si>
    <t>National Accounts, Gross Value Added, Nominal, Real estate activities, NACE, National Currency</t>
  </si>
  <si>
    <t>NGDPVA_NACE2_L_XDC</t>
  </si>
  <si>
    <t>National Accounts, Gross Value Added, Nominal, Financial and Insurance activities, NACE, National Currency</t>
  </si>
  <si>
    <t>NGDPVA_NACE2_K_XDC</t>
  </si>
  <si>
    <t>National Accounts, Gross Value Added, Nominal, Information and Communication, NACE, National Currency</t>
  </si>
  <si>
    <t>NGDPVA_NACE2_J_XDC</t>
  </si>
  <si>
    <t>National Accounts, Gross Value Added, Nominal, Accomodation and food service activities, NACE, National Currency</t>
  </si>
  <si>
    <t>NGDPVA_NACE2_I_XDC</t>
  </si>
  <si>
    <t>National Accounts, Gross Value Added, Nominal, Transportation and storage, NACE, National Currency</t>
  </si>
  <si>
    <t>NGDPVA_NACE2_H_XDC</t>
  </si>
  <si>
    <t>National Accounts, Gross Value Added, Nominal, Wholesale and retail trade; repair of motor vehicles and motorcycles, NACE, National Currency</t>
  </si>
  <si>
    <t>NGDPVA_NACE2_G_XDC</t>
  </si>
  <si>
    <t>National Accounts, Gross Value Added, Nominal, Wholesale and retail trade, transportation and storage, accommodation and food service activities, NACE, National Currency</t>
  </si>
  <si>
    <t>NGDPVA_NACE2_GTI_XDC</t>
  </si>
  <si>
    <t>National Accounts, Gross Value Added, Nominal, Construction, NACE, National Currency</t>
  </si>
  <si>
    <t>NGDPVA_NACE2_F_XDC</t>
  </si>
  <si>
    <t>National Accounts, Gross Value Added, Nominal, Manufacturing, NACE, National Currency</t>
  </si>
  <si>
    <t>NGDPVA_NACE2_C_XDC</t>
  </si>
  <si>
    <t>National Accounts, Gross Value Added, Nominal, Water supply; sewerage, waste management and remediation activities, NACE, National Currency</t>
  </si>
  <si>
    <t>NGDPVA_NACE2_E_XDC</t>
  </si>
  <si>
    <t>National Accounts, Gross Value Added, Nominal, Electricity, gas, steam and air conditioning supply, NACE, National Currency</t>
  </si>
  <si>
    <t>NGDPVA_NACE2_D_XDC</t>
  </si>
  <si>
    <t>National Accounts, Gross Value Added, Nominal, Mining and quarrying, NACE, National Currency</t>
  </si>
  <si>
    <t>NGDPVA_NACE2_B_XDC</t>
  </si>
  <si>
    <t>National Accounts, Gross Value Added, Nominal, Mining and quarrying, manufacturing and other industry, NACE, National Currency</t>
  </si>
  <si>
    <t>NGDPVA_NACE2_BTF_XDC</t>
  </si>
  <si>
    <t>National Accounts, Gross Value Added, Nominal,  Agriculture, forestry and fishing, NACE, National Currency</t>
  </si>
  <si>
    <t>NGDPVA_NACE2_A_XDC</t>
  </si>
  <si>
    <t>National Accounts, Activity, Gross Domestic Product, Production Approach, Nominal, National Currency</t>
  </si>
  <si>
    <t>NGDP_PA_XDC</t>
  </si>
  <si>
    <t>2024-Q4</t>
  </si>
  <si>
    <t>2024-Q3</t>
  </si>
  <si>
    <t>2024-Q2</t>
  </si>
  <si>
    <t>2024-Q1</t>
  </si>
  <si>
    <t>2023-Q4</t>
  </si>
  <si>
    <t>2023-Q3</t>
  </si>
  <si>
    <t>2023-Q2</t>
  </si>
  <si>
    <t>2023-Q1</t>
  </si>
  <si>
    <t>2022-Q4</t>
  </si>
  <si>
    <t>2022-Q3</t>
  </si>
  <si>
    <t>2022-Q2</t>
  </si>
  <si>
    <t>2022-Q1</t>
  </si>
  <si>
    <t>2021-Q4</t>
  </si>
  <si>
    <t>2021-Q3</t>
  </si>
  <si>
    <t>2021-Q2</t>
  </si>
  <si>
    <t>2021-Q1</t>
  </si>
  <si>
    <t>2020-Q4</t>
  </si>
  <si>
    <t>2020-Q3</t>
  </si>
  <si>
    <t>2020-Q2</t>
  </si>
  <si>
    <t>2020-Q1</t>
  </si>
  <si>
    <t>BASE_PER</t>
  </si>
  <si>
    <t>INDICATOR Name</t>
  </si>
  <si>
    <t>INDICATOR</t>
  </si>
  <si>
    <t>COMMENT</t>
  </si>
  <si>
    <t>Quarterly</t>
  </si>
  <si>
    <t>TIME_FORMAT Name</t>
  </si>
  <si>
    <t>Thousands</t>
  </si>
  <si>
    <t>UNIT_MULT Name</t>
  </si>
  <si>
    <t>3</t>
  </si>
  <si>
    <t>UNIT_MULT</t>
  </si>
  <si>
    <t>FREQ Name</t>
  </si>
  <si>
    <t>Q</t>
  </si>
  <si>
    <t>FREQ</t>
  </si>
  <si>
    <t>Not applicable</t>
  </si>
  <si>
    <t>COUNTERPART_AREA Name</t>
  </si>
  <si>
    <t>_Z</t>
  </si>
  <si>
    <t>COUNTERPART_AREA</t>
  </si>
  <si>
    <t>Mauritius</t>
  </si>
  <si>
    <t>REF_AREA Name</t>
  </si>
  <si>
    <t>MU</t>
  </si>
  <si>
    <t>REF_AREA</t>
  </si>
  <si>
    <t>National Accounts - GDP</t>
  </si>
  <si>
    <t>DATA_DOMAIN Name</t>
  </si>
  <si>
    <t>NAG</t>
  </si>
  <si>
    <t>DATA_DOMAIN</t>
  </si>
  <si>
    <t>ECOFIN Data Structure Definition</t>
  </si>
  <si>
    <t>DataStructure Name</t>
  </si>
  <si>
    <t>IMF:ECOFIN_DSD(1.0)</t>
  </si>
  <si>
    <t>DataStructure</t>
  </si>
  <si>
    <t>National Accounts</t>
  </si>
  <si>
    <t>Dataflow Name</t>
  </si>
  <si>
    <t>IMF:NAG(1.0)</t>
  </si>
  <si>
    <t>Dataflow</t>
  </si>
  <si>
    <t>2025-Q1</t>
  </si>
  <si>
    <t xml:space="preserve">NGDPT_XDC and NGDPT_R_CH_XDC are net of subsidies. </t>
  </si>
  <si>
    <t>2025-Q2</t>
  </si>
  <si>
    <t>2025-Q3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</si>
</sst>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1" fillId="4" borderId="0" xfId="0" applyFont="1" applyFill="1" applyProtection="1">
      <protection locked="0"/>
    </xf>
    <xf numFmtId="0" fontId="0" fillId="4" borderId="0" xfId="0" applyFill="1"/>
    <xf numFmtId="0" fontId="1" fillId="4" borderId="0" xfId="1" applyFont="1" applyFill="1" applyProtection="1">
      <protection locked="0"/>
    </xf>
    <xf numFmtId="3" fontId="1" fillId="0" borderId="0" xfId="0" applyNumberFormat="1" applyFont="1" applyProtection="1">
      <protection locked="0"/>
    </xf>
    <xf numFmtId="164" fontId="0" fillId="0" borderId="0" xfId="2" applyNumberFormat="1" applyFont="1"/>
  </cellXfs>
  <cellStyles count="3">
    <cellStyle name="Comma" xfId="2" builtinId="3"/>
    <cellStyle name="Normal" xfId="0" builtinId="0"/>
    <cellStyle name="Normal 2" xfId="1" xr:uid="{05477AE0-82AF-4C63-BE10-AB7145D3AD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9D54-AA6A-4BBA-9E48-9A06B4848285}">
  <dimension ref="A1:Z79"/>
  <sheetViews>
    <sheetView tabSelected="1" workbookViewId="0"/>
  </sheetViews>
  <sheetFormatPr defaultRowHeight="14.5" x14ac:dyDescent="0.35"/>
  <cols>
    <col min="1" max="1" width="28.08984375" customWidth="1"/>
    <col min="2" max="2" width="202.08984375" bestFit="1" customWidth="1"/>
    <col min="3" max="3" width="10" customWidth="1"/>
    <col min="4" max="4" width="18" customWidth="1"/>
    <col min="5" max="19" width="17" customWidth="1"/>
    <col min="20" max="26" width="14.90625" bestFit="1" customWidth="1"/>
  </cols>
  <sheetData>
    <row r="1" spans="1:2" x14ac:dyDescent="0.35">
      <c r="A1" s="5" t="s">
        <v>168</v>
      </c>
      <c r="B1" s="1" t="s">
        <v>167</v>
      </c>
    </row>
    <row r="2" spans="1:2" x14ac:dyDescent="0.35">
      <c r="A2" s="5" t="s">
        <v>166</v>
      </c>
      <c r="B2" s="1" t="s">
        <v>165</v>
      </c>
    </row>
    <row r="3" spans="1:2" x14ac:dyDescent="0.35">
      <c r="A3" s="5" t="s">
        <v>164</v>
      </c>
      <c r="B3" s="1" t="s">
        <v>163</v>
      </c>
    </row>
    <row r="4" spans="1:2" x14ac:dyDescent="0.35">
      <c r="A4" s="5" t="s">
        <v>162</v>
      </c>
      <c r="B4" s="1" t="s">
        <v>161</v>
      </c>
    </row>
    <row r="5" spans="1:2" x14ac:dyDescent="0.35">
      <c r="A5" s="5" t="s">
        <v>160</v>
      </c>
      <c r="B5" s="1" t="s">
        <v>159</v>
      </c>
    </row>
    <row r="6" spans="1:2" x14ac:dyDescent="0.35">
      <c r="A6" s="5" t="s">
        <v>158</v>
      </c>
      <c r="B6" s="1" t="s">
        <v>157</v>
      </c>
    </row>
    <row r="7" spans="1:2" x14ac:dyDescent="0.35">
      <c r="A7" s="5" t="s">
        <v>156</v>
      </c>
      <c r="B7" s="8" t="s">
        <v>155</v>
      </c>
    </row>
    <row r="8" spans="1:2" x14ac:dyDescent="0.35">
      <c r="A8" s="5" t="s">
        <v>154</v>
      </c>
      <c r="B8" s="7" t="s">
        <v>153</v>
      </c>
    </row>
    <row r="9" spans="1:2" x14ac:dyDescent="0.35">
      <c r="A9" s="5" t="s">
        <v>152</v>
      </c>
      <c r="B9" s="1" t="s">
        <v>151</v>
      </c>
    </row>
    <row r="10" spans="1:2" x14ac:dyDescent="0.35">
      <c r="A10" s="5" t="s">
        <v>150</v>
      </c>
      <c r="B10" s="1" t="s">
        <v>149</v>
      </c>
    </row>
    <row r="11" spans="1:2" x14ac:dyDescent="0.35">
      <c r="A11" s="5" t="s">
        <v>148</v>
      </c>
      <c r="B11" s="1" t="s">
        <v>147</v>
      </c>
    </row>
    <row r="12" spans="1:2" x14ac:dyDescent="0.35">
      <c r="A12" s="5" t="s">
        <v>146</v>
      </c>
      <c r="B12" s="6" t="s">
        <v>140</v>
      </c>
    </row>
    <row r="13" spans="1:2" x14ac:dyDescent="0.35">
      <c r="A13" s="5" t="s">
        <v>145</v>
      </c>
      <c r="B13" s="6" t="s">
        <v>144</v>
      </c>
    </row>
    <row r="14" spans="1:2" x14ac:dyDescent="0.35">
      <c r="A14" s="5" t="s">
        <v>143</v>
      </c>
      <c r="B14" s="6" t="s">
        <v>142</v>
      </c>
    </row>
    <row r="15" spans="1:2" x14ac:dyDescent="0.35">
      <c r="A15" s="5" t="s">
        <v>141</v>
      </c>
      <c r="B15" s="6" t="s">
        <v>140</v>
      </c>
    </row>
    <row r="16" spans="1:2" x14ac:dyDescent="0.35">
      <c r="A16" s="5" t="s">
        <v>139</v>
      </c>
      <c r="B16" s="1" t="s">
        <v>170</v>
      </c>
    </row>
    <row r="18" spans="1:26" x14ac:dyDescent="0.35">
      <c r="A18" s="5" t="s">
        <v>138</v>
      </c>
      <c r="B18" s="5" t="s">
        <v>137</v>
      </c>
      <c r="C18" s="5" t="s">
        <v>136</v>
      </c>
      <c r="D18" s="5" t="s">
        <v>135</v>
      </c>
      <c r="E18" s="5" t="s">
        <v>134</v>
      </c>
      <c r="F18" s="5" t="s">
        <v>133</v>
      </c>
      <c r="G18" s="5" t="s">
        <v>132</v>
      </c>
      <c r="H18" s="5" t="s">
        <v>131</v>
      </c>
      <c r="I18" s="5" t="s">
        <v>130</v>
      </c>
      <c r="J18" s="5" t="s">
        <v>129</v>
      </c>
      <c r="K18" s="5" t="s">
        <v>128</v>
      </c>
      <c r="L18" s="5" t="s">
        <v>127</v>
      </c>
      <c r="M18" s="5" t="s">
        <v>126</v>
      </c>
      <c r="N18" s="5" t="s">
        <v>125</v>
      </c>
      <c r="O18" s="5" t="s">
        <v>124</v>
      </c>
      <c r="P18" s="5" t="s">
        <v>123</v>
      </c>
      <c r="Q18" s="5" t="s">
        <v>122</v>
      </c>
      <c r="R18" s="5" t="s">
        <v>121</v>
      </c>
      <c r="S18" s="5" t="s">
        <v>120</v>
      </c>
      <c r="T18" s="5" t="s">
        <v>119</v>
      </c>
      <c r="U18" s="5" t="s">
        <v>118</v>
      </c>
      <c r="V18" s="5" t="s">
        <v>117</v>
      </c>
      <c r="W18" s="5" t="s">
        <v>116</v>
      </c>
      <c r="X18" s="5" t="s">
        <v>169</v>
      </c>
      <c r="Y18" s="5" t="s">
        <v>171</v>
      </c>
      <c r="Z18" s="5" t="s">
        <v>172</v>
      </c>
    </row>
    <row r="19" spans="1:26" x14ac:dyDescent="0.35">
      <c r="A19" s="1" t="s">
        <v>115</v>
      </c>
      <c r="B19" s="1" t="s">
        <v>114</v>
      </c>
      <c r="C19">
        <v>2018</v>
      </c>
      <c r="D19" s="9">
        <v>120861596</v>
      </c>
      <c r="E19" s="9">
        <v>89208879</v>
      </c>
      <c r="F19" s="9">
        <v>116263783</v>
      </c>
      <c r="G19" s="9">
        <v>128756691</v>
      </c>
      <c r="H19" s="1">
        <v>112146133</v>
      </c>
      <c r="I19" s="1">
        <v>105121783</v>
      </c>
      <c r="J19" s="1">
        <v>124643859</v>
      </c>
      <c r="K19" s="1">
        <v>142636349</v>
      </c>
      <c r="L19" s="1">
        <v>127609710</v>
      </c>
      <c r="M19" s="1">
        <v>130458032</v>
      </c>
      <c r="N19" s="1">
        <v>146252452</v>
      </c>
      <c r="O19" s="1">
        <v>167247924</v>
      </c>
      <c r="P19" s="1">
        <v>144121792</v>
      </c>
      <c r="Q19" s="1">
        <v>147948806</v>
      </c>
      <c r="R19" s="1">
        <v>160662376</v>
      </c>
      <c r="S19" s="1">
        <v>184277418</v>
      </c>
      <c r="T19" s="10">
        <v>157754640</v>
      </c>
      <c r="U19" s="10">
        <v>162046994</v>
      </c>
      <c r="V19" s="10">
        <v>175646188</v>
      </c>
      <c r="W19" s="10">
        <v>197896952</v>
      </c>
      <c r="X19" s="10">
        <v>169034067</v>
      </c>
      <c r="Y19" s="10">
        <v>174078614</v>
      </c>
      <c r="Z19" s="10">
        <v>187057288</v>
      </c>
    </row>
    <row r="20" spans="1:26" x14ac:dyDescent="0.35">
      <c r="A20" s="1" t="s">
        <v>113</v>
      </c>
      <c r="B20" s="1" t="s">
        <v>112</v>
      </c>
      <c r="C20">
        <v>2018</v>
      </c>
      <c r="D20" s="1">
        <v>2967981</v>
      </c>
      <c r="E20" s="1">
        <v>3041066</v>
      </c>
      <c r="F20" s="1">
        <v>3730428</v>
      </c>
      <c r="G20" s="1">
        <v>4363471</v>
      </c>
      <c r="H20" s="1">
        <v>3208875</v>
      </c>
      <c r="I20" s="1">
        <v>3317486</v>
      </c>
      <c r="J20" s="1">
        <v>4330656</v>
      </c>
      <c r="K20" s="1">
        <v>4849084</v>
      </c>
      <c r="L20" s="1">
        <v>3719127</v>
      </c>
      <c r="M20" s="1">
        <v>4480556</v>
      </c>
      <c r="N20" s="1">
        <v>5420722</v>
      </c>
      <c r="O20" s="1">
        <v>6699356</v>
      </c>
      <c r="P20" s="1">
        <v>4474864</v>
      </c>
      <c r="Q20" s="1">
        <v>5384002</v>
      </c>
      <c r="R20" s="1">
        <v>6925511</v>
      </c>
      <c r="S20" s="1">
        <v>8776296</v>
      </c>
      <c r="T20">
        <v>5602491</v>
      </c>
      <c r="U20">
        <v>6813250</v>
      </c>
      <c r="V20">
        <v>8409298</v>
      </c>
      <c r="W20">
        <v>8517913</v>
      </c>
      <c r="X20">
        <v>6527372</v>
      </c>
      <c r="Y20">
        <v>8419912</v>
      </c>
      <c r="Z20">
        <v>9380950</v>
      </c>
    </row>
    <row r="21" spans="1:26" x14ac:dyDescent="0.35">
      <c r="A21" s="1" t="s">
        <v>111</v>
      </c>
      <c r="B21" s="4" t="s">
        <v>110</v>
      </c>
      <c r="C21">
        <v>2018</v>
      </c>
      <c r="D21" s="1">
        <f>SUM(D22:D25)</f>
        <v>13632079</v>
      </c>
      <c r="E21" s="1">
        <f t="shared" ref="E21:S21" si="0">SUM(E22:E25)</f>
        <v>9234683</v>
      </c>
      <c r="F21" s="1">
        <f t="shared" si="0"/>
        <v>16031948</v>
      </c>
      <c r="G21" s="1">
        <f t="shared" si="0"/>
        <v>18767437</v>
      </c>
      <c r="H21" s="1">
        <f t="shared" si="0"/>
        <v>12295521</v>
      </c>
      <c r="I21" s="1">
        <f t="shared" si="0"/>
        <v>14165432</v>
      </c>
      <c r="J21" s="1">
        <f t="shared" si="0"/>
        <v>18279579</v>
      </c>
      <c r="K21" s="1">
        <f t="shared" si="0"/>
        <v>20169699</v>
      </c>
      <c r="L21" s="1">
        <f t="shared" si="0"/>
        <v>14731061</v>
      </c>
      <c r="M21" s="1">
        <f t="shared" si="0"/>
        <v>16907535</v>
      </c>
      <c r="N21" s="1">
        <f t="shared" si="0"/>
        <v>21093537</v>
      </c>
      <c r="O21" s="1">
        <f t="shared" si="0"/>
        <v>24600357</v>
      </c>
      <c r="P21" s="1">
        <f t="shared" si="0"/>
        <v>16010403</v>
      </c>
      <c r="Q21" s="1">
        <f t="shared" si="0"/>
        <v>18917913</v>
      </c>
      <c r="R21" s="1">
        <f t="shared" si="0"/>
        <v>23006149</v>
      </c>
      <c r="S21" s="1">
        <f t="shared" si="0"/>
        <v>26618422</v>
      </c>
      <c r="T21" s="1">
        <f>SUM(T22:T25)</f>
        <v>17026095</v>
      </c>
      <c r="U21" s="1">
        <f t="shared" ref="U21:Z21" si="1">SUM(U22:U25)</f>
        <v>19771157</v>
      </c>
      <c r="V21" s="1">
        <f t="shared" si="1"/>
        <v>24262719</v>
      </c>
      <c r="W21" s="1">
        <f t="shared" si="1"/>
        <v>27803265</v>
      </c>
      <c r="X21" s="1">
        <f t="shared" si="1"/>
        <v>17651731</v>
      </c>
      <c r="Y21" s="1">
        <f t="shared" si="1"/>
        <v>21250501</v>
      </c>
      <c r="Z21" s="1">
        <f t="shared" si="1"/>
        <v>26412611</v>
      </c>
    </row>
    <row r="22" spans="1:26" x14ac:dyDescent="0.35">
      <c r="A22" s="1" t="s">
        <v>109</v>
      </c>
      <c r="B22" s="3" t="s">
        <v>108</v>
      </c>
      <c r="C22">
        <v>2018</v>
      </c>
      <c r="D22" s="1">
        <v>313799</v>
      </c>
      <c r="E22" s="1">
        <v>221788</v>
      </c>
      <c r="F22" s="1">
        <v>461794</v>
      </c>
      <c r="G22" s="1">
        <v>474647</v>
      </c>
      <c r="H22" s="1">
        <v>301524</v>
      </c>
      <c r="I22" s="1">
        <v>397423</v>
      </c>
      <c r="J22" s="1">
        <v>420311</v>
      </c>
      <c r="K22" s="1">
        <v>538400</v>
      </c>
      <c r="L22" s="1">
        <v>374663</v>
      </c>
      <c r="M22" s="1">
        <v>478686</v>
      </c>
      <c r="N22" s="1">
        <v>485382</v>
      </c>
      <c r="O22" s="1">
        <v>557131</v>
      </c>
      <c r="P22" s="1">
        <v>406140</v>
      </c>
      <c r="Q22" s="1">
        <v>511734</v>
      </c>
      <c r="R22" s="1">
        <v>506625</v>
      </c>
      <c r="S22" s="1">
        <v>528457</v>
      </c>
      <c r="T22">
        <v>467126</v>
      </c>
      <c r="U22">
        <v>597352</v>
      </c>
      <c r="V22">
        <v>624996</v>
      </c>
      <c r="W22">
        <v>596572</v>
      </c>
      <c r="X22">
        <v>498736</v>
      </c>
      <c r="Y22">
        <v>608510</v>
      </c>
      <c r="Z22">
        <v>682559</v>
      </c>
    </row>
    <row r="23" spans="1:26" x14ac:dyDescent="0.35">
      <c r="A23" s="1" t="s">
        <v>107</v>
      </c>
      <c r="B23" s="3" t="s">
        <v>106</v>
      </c>
      <c r="C23">
        <v>2018</v>
      </c>
      <c r="D23" s="1">
        <v>1780636</v>
      </c>
      <c r="E23" s="1">
        <v>1021744</v>
      </c>
      <c r="F23" s="1">
        <v>1611499</v>
      </c>
      <c r="G23" s="1">
        <v>1679459</v>
      </c>
      <c r="H23" s="1">
        <v>1387139</v>
      </c>
      <c r="I23" s="1">
        <v>1112992</v>
      </c>
      <c r="J23" s="1">
        <v>1417131</v>
      </c>
      <c r="K23" s="1">
        <v>1691786</v>
      </c>
      <c r="L23" s="1">
        <v>1659665</v>
      </c>
      <c r="M23" s="1">
        <v>1345062</v>
      </c>
      <c r="N23" s="1">
        <v>1516845</v>
      </c>
      <c r="O23" s="1">
        <v>1788725</v>
      </c>
      <c r="P23" s="1">
        <v>2089609</v>
      </c>
      <c r="Q23" s="1">
        <v>1612510</v>
      </c>
      <c r="R23" s="1">
        <v>1743877</v>
      </c>
      <c r="S23" s="1">
        <v>2092460</v>
      </c>
      <c r="T23">
        <v>2575338</v>
      </c>
      <c r="U23">
        <v>1646923</v>
      </c>
      <c r="V23">
        <v>1703084</v>
      </c>
      <c r="W23">
        <v>2036505</v>
      </c>
      <c r="X23">
        <v>2559639</v>
      </c>
      <c r="Y23">
        <v>1835604</v>
      </c>
      <c r="Z23">
        <v>1836485</v>
      </c>
    </row>
    <row r="24" spans="1:26" x14ac:dyDescent="0.35">
      <c r="A24" s="1" t="s">
        <v>105</v>
      </c>
      <c r="B24" s="3" t="s">
        <v>104</v>
      </c>
      <c r="C24">
        <v>2018</v>
      </c>
      <c r="D24" s="1">
        <v>400499</v>
      </c>
      <c r="E24" s="1">
        <v>333059</v>
      </c>
      <c r="F24" s="1">
        <v>418434</v>
      </c>
      <c r="G24" s="1">
        <v>397124</v>
      </c>
      <c r="H24" s="1">
        <v>399420</v>
      </c>
      <c r="I24" s="1">
        <v>339067</v>
      </c>
      <c r="J24" s="1">
        <v>467038</v>
      </c>
      <c r="K24" s="1">
        <v>425955</v>
      </c>
      <c r="L24" s="1">
        <v>430860</v>
      </c>
      <c r="M24" s="1">
        <v>410647</v>
      </c>
      <c r="N24" s="1">
        <v>424135</v>
      </c>
      <c r="O24" s="1">
        <v>408961</v>
      </c>
      <c r="P24" s="1">
        <v>448925</v>
      </c>
      <c r="Q24" s="1">
        <v>455202</v>
      </c>
      <c r="R24" s="1">
        <v>449452</v>
      </c>
      <c r="S24" s="1">
        <v>449149</v>
      </c>
      <c r="T24">
        <v>435156</v>
      </c>
      <c r="U24">
        <v>462667</v>
      </c>
      <c r="V24">
        <v>428842</v>
      </c>
      <c r="W24">
        <v>420394</v>
      </c>
      <c r="X24">
        <v>377200</v>
      </c>
      <c r="Y24">
        <v>439603</v>
      </c>
      <c r="Z24">
        <v>408195</v>
      </c>
    </row>
    <row r="25" spans="1:26" x14ac:dyDescent="0.35">
      <c r="A25" s="1" t="s">
        <v>103</v>
      </c>
      <c r="B25" s="3" t="s">
        <v>102</v>
      </c>
      <c r="C25">
        <v>2018</v>
      </c>
      <c r="D25" s="1">
        <v>11137145</v>
      </c>
      <c r="E25" s="1">
        <v>7658092</v>
      </c>
      <c r="F25" s="1">
        <v>13540221</v>
      </c>
      <c r="G25" s="1">
        <v>16216207</v>
      </c>
      <c r="H25" s="1">
        <v>10207438</v>
      </c>
      <c r="I25" s="1">
        <v>12315950</v>
      </c>
      <c r="J25" s="1">
        <v>15975099</v>
      </c>
      <c r="K25" s="1">
        <v>17513558</v>
      </c>
      <c r="L25" s="1">
        <v>12265873</v>
      </c>
      <c r="M25" s="1">
        <v>14673140</v>
      </c>
      <c r="N25" s="1">
        <v>18667175</v>
      </c>
      <c r="O25" s="1">
        <v>21845540</v>
      </c>
      <c r="P25" s="1">
        <v>13065729</v>
      </c>
      <c r="Q25" s="1">
        <v>16338467</v>
      </c>
      <c r="R25" s="1">
        <v>20306195</v>
      </c>
      <c r="S25" s="1">
        <v>23548356</v>
      </c>
      <c r="T25">
        <v>13548475</v>
      </c>
      <c r="U25">
        <v>17064215</v>
      </c>
      <c r="V25">
        <v>21505797</v>
      </c>
      <c r="W25">
        <v>24749794</v>
      </c>
      <c r="X25">
        <v>14216156</v>
      </c>
      <c r="Y25">
        <v>18366784</v>
      </c>
      <c r="Z25">
        <v>23485372</v>
      </c>
    </row>
    <row r="26" spans="1:26" x14ac:dyDescent="0.35">
      <c r="A26" s="1" t="s">
        <v>101</v>
      </c>
      <c r="B26" s="1" t="s">
        <v>100</v>
      </c>
      <c r="C26">
        <v>2018</v>
      </c>
      <c r="D26" s="1">
        <v>4895974</v>
      </c>
      <c r="E26" s="1">
        <v>585886</v>
      </c>
      <c r="F26" s="1">
        <v>5485344</v>
      </c>
      <c r="G26" s="1">
        <v>6065802</v>
      </c>
      <c r="H26" s="1">
        <v>5181864</v>
      </c>
      <c r="I26" s="1">
        <v>3494883</v>
      </c>
      <c r="J26" s="1">
        <v>6547689</v>
      </c>
      <c r="K26" s="1">
        <v>7194785</v>
      </c>
      <c r="L26" s="1">
        <v>5801915</v>
      </c>
      <c r="M26" s="1">
        <v>5166539</v>
      </c>
      <c r="N26" s="1">
        <v>7210546</v>
      </c>
      <c r="O26" s="1">
        <v>7747092</v>
      </c>
      <c r="P26" s="1">
        <v>6207171</v>
      </c>
      <c r="Q26" s="1">
        <v>6426412</v>
      </c>
      <c r="R26" s="1">
        <v>8131099</v>
      </c>
      <c r="S26" s="1">
        <v>8319540</v>
      </c>
      <c r="T26">
        <v>8049154</v>
      </c>
      <c r="U26">
        <v>8125403</v>
      </c>
      <c r="V26">
        <v>8866206</v>
      </c>
      <c r="W26">
        <v>9463721</v>
      </c>
      <c r="X26">
        <v>7703839</v>
      </c>
      <c r="Y26">
        <v>8172083</v>
      </c>
      <c r="Z26">
        <v>9346003</v>
      </c>
    </row>
    <row r="27" spans="1:26" x14ac:dyDescent="0.35">
      <c r="A27" s="1" t="s">
        <v>99</v>
      </c>
      <c r="B27" s="4" t="s">
        <v>98</v>
      </c>
      <c r="C27">
        <v>2018</v>
      </c>
      <c r="D27" s="1">
        <f>SUM(D28:D30)</f>
        <v>24756731</v>
      </c>
      <c r="E27" s="1">
        <f t="shared" ref="E27:S27" si="2">SUM(E28:E30)</f>
        <v>14202050</v>
      </c>
      <c r="F27" s="1">
        <f t="shared" si="2"/>
        <v>20263754</v>
      </c>
      <c r="G27" s="1">
        <f t="shared" si="2"/>
        <v>23521551</v>
      </c>
      <c r="H27" s="1">
        <f t="shared" si="2"/>
        <v>17415052</v>
      </c>
      <c r="I27" s="1">
        <f t="shared" si="2"/>
        <v>16142023</v>
      </c>
      <c r="J27" s="1">
        <f t="shared" si="2"/>
        <v>21699110</v>
      </c>
      <c r="K27" s="1">
        <f t="shared" si="2"/>
        <v>29392687</v>
      </c>
      <c r="L27" s="1">
        <f t="shared" si="2"/>
        <v>23603128</v>
      </c>
      <c r="M27" s="1">
        <f t="shared" si="2"/>
        <v>24741563</v>
      </c>
      <c r="N27" s="1">
        <f t="shared" si="2"/>
        <v>29374347</v>
      </c>
      <c r="O27" s="1">
        <f t="shared" si="2"/>
        <v>35840114</v>
      </c>
      <c r="P27" s="1">
        <f t="shared" si="2"/>
        <v>28634302</v>
      </c>
      <c r="Q27" s="1">
        <f t="shared" si="2"/>
        <v>28206138</v>
      </c>
      <c r="R27" s="1">
        <f t="shared" si="2"/>
        <v>33248920</v>
      </c>
      <c r="S27" s="1">
        <f t="shared" si="2"/>
        <v>41414528</v>
      </c>
      <c r="T27" s="1">
        <f>SUM(T28:T30)</f>
        <v>32208834</v>
      </c>
      <c r="U27" s="1">
        <f t="shared" ref="U27:Z27" si="3">SUM(U28:U30)</f>
        <v>31251490</v>
      </c>
      <c r="V27" s="1">
        <f t="shared" si="3"/>
        <v>35060405</v>
      </c>
      <c r="W27" s="1">
        <f t="shared" si="3"/>
        <v>44520529</v>
      </c>
      <c r="X27" s="1">
        <f t="shared" si="3"/>
        <v>33719218</v>
      </c>
      <c r="Y27" s="1">
        <f t="shared" si="3"/>
        <v>34380576</v>
      </c>
      <c r="Z27" s="1">
        <f t="shared" si="3"/>
        <v>38431176</v>
      </c>
    </row>
    <row r="28" spans="1:26" x14ac:dyDescent="0.35">
      <c r="A28" s="1" t="s">
        <v>97</v>
      </c>
      <c r="B28" s="3" t="s">
        <v>96</v>
      </c>
      <c r="C28">
        <v>2018</v>
      </c>
      <c r="D28" s="1">
        <v>10131448</v>
      </c>
      <c r="E28" s="1">
        <v>10662574</v>
      </c>
      <c r="F28" s="1">
        <v>13000224</v>
      </c>
      <c r="G28" s="1">
        <v>15137035</v>
      </c>
      <c r="H28" s="1">
        <v>10386495</v>
      </c>
      <c r="I28" s="1">
        <v>11529322</v>
      </c>
      <c r="J28" s="1">
        <v>12793933</v>
      </c>
      <c r="K28" s="1">
        <v>16046030</v>
      </c>
      <c r="L28" s="1">
        <v>11245746</v>
      </c>
      <c r="M28" s="1">
        <v>12982807</v>
      </c>
      <c r="N28" s="1">
        <v>14795243</v>
      </c>
      <c r="O28" s="1">
        <v>18040725</v>
      </c>
      <c r="P28" s="1">
        <v>12570245</v>
      </c>
      <c r="Q28" s="1">
        <v>14240209</v>
      </c>
      <c r="R28" s="1">
        <v>15815701</v>
      </c>
      <c r="S28" s="1">
        <v>20331690</v>
      </c>
      <c r="T28">
        <v>13638729</v>
      </c>
      <c r="U28">
        <v>15112926</v>
      </c>
      <c r="V28">
        <v>16791174</v>
      </c>
      <c r="W28">
        <v>21826571</v>
      </c>
      <c r="X28">
        <v>14253688</v>
      </c>
      <c r="Y28">
        <v>16105983</v>
      </c>
      <c r="Z28">
        <v>17883372</v>
      </c>
    </row>
    <row r="29" spans="1:26" x14ac:dyDescent="0.35">
      <c r="A29" s="1" t="s">
        <v>95</v>
      </c>
      <c r="B29" s="3" t="s">
        <v>94</v>
      </c>
      <c r="C29">
        <v>2018</v>
      </c>
      <c r="D29" s="1">
        <v>6909663</v>
      </c>
      <c r="E29" s="1">
        <v>3013242</v>
      </c>
      <c r="F29" s="1">
        <v>5932846</v>
      </c>
      <c r="G29" s="1">
        <v>6324054</v>
      </c>
      <c r="H29" s="1">
        <v>5899686</v>
      </c>
      <c r="I29" s="1">
        <v>3830059</v>
      </c>
      <c r="J29" s="1">
        <v>6368525</v>
      </c>
      <c r="K29" s="1">
        <v>7076068</v>
      </c>
      <c r="L29" s="1">
        <v>6123520</v>
      </c>
      <c r="M29" s="1">
        <v>5321500</v>
      </c>
      <c r="N29" s="1">
        <v>6558351</v>
      </c>
      <c r="O29" s="1">
        <v>7302107</v>
      </c>
      <c r="P29" s="1">
        <v>6837484</v>
      </c>
      <c r="Q29" s="1">
        <v>5983429</v>
      </c>
      <c r="R29" s="1">
        <v>7670988</v>
      </c>
      <c r="S29" s="1">
        <v>8797631</v>
      </c>
      <c r="T29">
        <v>7479594</v>
      </c>
      <c r="U29">
        <v>6488954</v>
      </c>
      <c r="V29">
        <v>8371156</v>
      </c>
      <c r="W29">
        <v>9831517</v>
      </c>
      <c r="X29">
        <v>8294010</v>
      </c>
      <c r="Y29">
        <v>7045179</v>
      </c>
      <c r="Z29">
        <v>9257174</v>
      </c>
    </row>
    <row r="30" spans="1:26" x14ac:dyDescent="0.35">
      <c r="A30" s="1" t="s">
        <v>93</v>
      </c>
      <c r="B30" s="3" t="s">
        <v>92</v>
      </c>
      <c r="C30">
        <v>2018</v>
      </c>
      <c r="D30" s="1">
        <v>7715620</v>
      </c>
      <c r="E30" s="1">
        <v>526234</v>
      </c>
      <c r="F30" s="1">
        <v>1330684</v>
      </c>
      <c r="G30" s="1">
        <v>2060462</v>
      </c>
      <c r="H30" s="1">
        <v>1128871</v>
      </c>
      <c r="I30" s="1">
        <v>782642</v>
      </c>
      <c r="J30" s="1">
        <v>2536652</v>
      </c>
      <c r="K30" s="1">
        <v>6270589</v>
      </c>
      <c r="L30" s="1">
        <v>6233862</v>
      </c>
      <c r="M30" s="1">
        <v>6437256</v>
      </c>
      <c r="N30" s="1">
        <v>8020753</v>
      </c>
      <c r="O30" s="1">
        <v>10497282</v>
      </c>
      <c r="P30" s="1">
        <v>9226573</v>
      </c>
      <c r="Q30" s="1">
        <v>7982500</v>
      </c>
      <c r="R30" s="1">
        <v>9762231</v>
      </c>
      <c r="S30" s="1">
        <v>12285207</v>
      </c>
      <c r="T30">
        <v>11090511</v>
      </c>
      <c r="U30">
        <v>9649610</v>
      </c>
      <c r="V30">
        <v>9898075</v>
      </c>
      <c r="W30">
        <v>12862441</v>
      </c>
      <c r="X30">
        <v>11171520</v>
      </c>
      <c r="Y30">
        <v>11229414</v>
      </c>
      <c r="Z30">
        <v>11290630</v>
      </c>
    </row>
    <row r="31" spans="1:26" x14ac:dyDescent="0.35">
      <c r="A31" s="1" t="s">
        <v>91</v>
      </c>
      <c r="B31" s="1" t="s">
        <v>90</v>
      </c>
      <c r="C31">
        <v>2018</v>
      </c>
      <c r="D31" s="1">
        <v>5004935</v>
      </c>
      <c r="E31" s="1">
        <v>5168717</v>
      </c>
      <c r="F31" s="1">
        <v>4777448</v>
      </c>
      <c r="G31" s="1">
        <v>5141696</v>
      </c>
      <c r="H31" s="1">
        <v>5227050</v>
      </c>
      <c r="I31" s="1">
        <v>5436885</v>
      </c>
      <c r="J31" s="1">
        <v>5297523</v>
      </c>
      <c r="K31" s="1">
        <v>5626672</v>
      </c>
      <c r="L31" s="1">
        <v>5437859</v>
      </c>
      <c r="M31" s="1">
        <v>5678521</v>
      </c>
      <c r="N31" s="1">
        <v>5487298</v>
      </c>
      <c r="O31" s="1">
        <v>5889955</v>
      </c>
      <c r="P31" s="1">
        <v>5839817</v>
      </c>
      <c r="Q31" s="1">
        <v>6029266</v>
      </c>
      <c r="R31" s="1">
        <v>5832897</v>
      </c>
      <c r="S31" s="1">
        <v>6320050</v>
      </c>
      <c r="T31">
        <v>6147902</v>
      </c>
      <c r="U31">
        <v>6595135</v>
      </c>
      <c r="V31">
        <v>6128205</v>
      </c>
      <c r="W31">
        <v>6544166</v>
      </c>
      <c r="X31">
        <v>6494148</v>
      </c>
      <c r="Y31">
        <v>7008938</v>
      </c>
      <c r="Z31">
        <v>6585327</v>
      </c>
    </row>
    <row r="32" spans="1:26" x14ac:dyDescent="0.35">
      <c r="A32" s="1" t="s">
        <v>89</v>
      </c>
      <c r="B32" s="1" t="s">
        <v>88</v>
      </c>
      <c r="C32">
        <v>2018</v>
      </c>
      <c r="D32" s="1">
        <v>14547226</v>
      </c>
      <c r="E32" s="1">
        <v>14989616</v>
      </c>
      <c r="F32" s="1">
        <v>14568126</v>
      </c>
      <c r="G32" s="1">
        <v>15188796</v>
      </c>
      <c r="H32" s="1">
        <v>15384290</v>
      </c>
      <c r="I32" s="1">
        <v>15546873</v>
      </c>
      <c r="J32" s="1">
        <v>15206773</v>
      </c>
      <c r="K32" s="1">
        <v>16134979</v>
      </c>
      <c r="L32" s="1">
        <v>15252490</v>
      </c>
      <c r="M32" s="1">
        <v>15485978</v>
      </c>
      <c r="N32" s="1">
        <v>16654300</v>
      </c>
      <c r="O32" s="1">
        <v>19096356</v>
      </c>
      <c r="P32" s="1">
        <v>18192675</v>
      </c>
      <c r="Q32" s="1">
        <v>17810636</v>
      </c>
      <c r="R32" s="1">
        <v>18109741</v>
      </c>
      <c r="S32" s="1">
        <v>19533217</v>
      </c>
      <c r="T32">
        <v>18945511</v>
      </c>
      <c r="U32">
        <v>18800846</v>
      </c>
      <c r="V32">
        <v>19176693</v>
      </c>
      <c r="W32">
        <v>20267726</v>
      </c>
      <c r="X32">
        <v>19444112</v>
      </c>
      <c r="Y32">
        <v>19311148</v>
      </c>
      <c r="Z32">
        <v>19719774</v>
      </c>
    </row>
    <row r="33" spans="1:26" x14ac:dyDescent="0.35">
      <c r="A33" s="1" t="s">
        <v>87</v>
      </c>
      <c r="B33" s="1" t="s">
        <v>86</v>
      </c>
      <c r="C33">
        <v>2018</v>
      </c>
      <c r="D33" s="1">
        <v>6411835</v>
      </c>
      <c r="E33" s="1">
        <v>5489433</v>
      </c>
      <c r="F33" s="1">
        <v>6683688</v>
      </c>
      <c r="G33" s="1">
        <v>6772567</v>
      </c>
      <c r="H33" s="1">
        <v>6389570</v>
      </c>
      <c r="I33" s="1">
        <v>5437613</v>
      </c>
      <c r="J33" s="1">
        <v>6966434</v>
      </c>
      <c r="K33" s="1">
        <v>7248590</v>
      </c>
      <c r="L33" s="1">
        <v>6730429</v>
      </c>
      <c r="M33" s="1">
        <v>5817250</v>
      </c>
      <c r="N33" s="1">
        <v>7391999</v>
      </c>
      <c r="O33" s="1">
        <v>7604810</v>
      </c>
      <c r="P33" s="1">
        <v>6976049</v>
      </c>
      <c r="Q33" s="1">
        <v>6151144</v>
      </c>
      <c r="R33" s="1">
        <v>7619115</v>
      </c>
      <c r="S33" s="1">
        <v>7860231</v>
      </c>
      <c r="T33">
        <v>7277686</v>
      </c>
      <c r="U33">
        <v>6638620</v>
      </c>
      <c r="V33">
        <v>7755305</v>
      </c>
      <c r="W33">
        <v>7912057</v>
      </c>
      <c r="X33">
        <v>7482915</v>
      </c>
      <c r="Y33">
        <v>7014348</v>
      </c>
      <c r="Z33">
        <v>8003820</v>
      </c>
    </row>
    <row r="34" spans="1:26" x14ac:dyDescent="0.35">
      <c r="A34" s="1" t="s">
        <v>85</v>
      </c>
      <c r="B34" s="4" t="s">
        <v>84</v>
      </c>
      <c r="C34">
        <v>2018</v>
      </c>
      <c r="D34" s="1">
        <f>SUM(D35:D36)</f>
        <v>10234696</v>
      </c>
      <c r="E34" s="1">
        <f t="shared" ref="E34:S34" si="4">SUM(E35:E36)</f>
        <v>6576014</v>
      </c>
      <c r="F34" s="1">
        <f t="shared" si="4"/>
        <v>8916629</v>
      </c>
      <c r="G34" s="1">
        <f t="shared" si="4"/>
        <v>9794697</v>
      </c>
      <c r="H34" s="1">
        <f t="shared" si="4"/>
        <v>10442427</v>
      </c>
      <c r="I34" s="1">
        <f t="shared" si="4"/>
        <v>7399521</v>
      </c>
      <c r="J34" s="1">
        <f t="shared" si="4"/>
        <v>9513014</v>
      </c>
      <c r="K34" s="1">
        <f t="shared" si="4"/>
        <v>10805032</v>
      </c>
      <c r="L34" s="1">
        <f t="shared" si="4"/>
        <v>11414574</v>
      </c>
      <c r="M34" s="1">
        <f t="shared" si="4"/>
        <v>9640835</v>
      </c>
      <c r="N34" s="1">
        <f t="shared" si="4"/>
        <v>10832814</v>
      </c>
      <c r="O34" s="1">
        <f t="shared" si="4"/>
        <v>12251426</v>
      </c>
      <c r="P34" s="1">
        <f t="shared" si="4"/>
        <v>12042768</v>
      </c>
      <c r="Q34" s="1">
        <f t="shared" si="4"/>
        <v>11061708</v>
      </c>
      <c r="R34" s="1">
        <f t="shared" si="4"/>
        <v>11708138</v>
      </c>
      <c r="S34" s="1">
        <f t="shared" si="4"/>
        <v>13117114</v>
      </c>
      <c r="T34" s="1">
        <f>SUM(T35:T36)</f>
        <v>12761743</v>
      </c>
      <c r="U34" s="1">
        <f t="shared" ref="U34:Z34" si="5">SUM(U35:U36)</f>
        <v>12439801</v>
      </c>
      <c r="V34" s="1">
        <f t="shared" si="5"/>
        <v>12571489</v>
      </c>
      <c r="W34" s="1">
        <f t="shared" si="5"/>
        <v>13855694</v>
      </c>
      <c r="X34" s="1">
        <f t="shared" si="5"/>
        <v>13551184</v>
      </c>
      <c r="Y34" s="1">
        <f t="shared" si="5"/>
        <v>13593948</v>
      </c>
      <c r="Z34" s="1">
        <f t="shared" si="5"/>
        <v>13555581</v>
      </c>
    </row>
    <row r="35" spans="1:26" x14ac:dyDescent="0.35">
      <c r="A35" s="1" t="s">
        <v>83</v>
      </c>
      <c r="B35" s="3" t="s">
        <v>82</v>
      </c>
      <c r="C35">
        <v>2018</v>
      </c>
      <c r="D35" s="1">
        <v>6778677</v>
      </c>
      <c r="E35" s="1">
        <v>4472180</v>
      </c>
      <c r="F35" s="1">
        <v>6139372</v>
      </c>
      <c r="G35" s="1">
        <v>6886920</v>
      </c>
      <c r="H35" s="1">
        <v>6995009</v>
      </c>
      <c r="I35" s="1">
        <v>5092283</v>
      </c>
      <c r="J35" s="1">
        <v>6508591</v>
      </c>
      <c r="K35" s="1">
        <v>7539059</v>
      </c>
      <c r="L35" s="1">
        <v>7657293</v>
      </c>
      <c r="M35" s="1">
        <v>6642883</v>
      </c>
      <c r="N35" s="1">
        <v>7422294</v>
      </c>
      <c r="O35" s="1">
        <v>8539618</v>
      </c>
      <c r="P35" s="1">
        <v>7999172</v>
      </c>
      <c r="Q35" s="1">
        <v>7494919</v>
      </c>
      <c r="R35" s="1">
        <v>7947946</v>
      </c>
      <c r="S35" s="1">
        <v>9028684</v>
      </c>
      <c r="T35">
        <v>8512113</v>
      </c>
      <c r="U35">
        <v>8399319</v>
      </c>
      <c r="V35">
        <v>8519580</v>
      </c>
      <c r="W35">
        <v>9542385</v>
      </c>
      <c r="X35">
        <v>9071737</v>
      </c>
      <c r="Y35">
        <v>9130338</v>
      </c>
      <c r="Z35">
        <v>9180968</v>
      </c>
    </row>
    <row r="36" spans="1:26" x14ac:dyDescent="0.35">
      <c r="A36" s="1" t="s">
        <v>81</v>
      </c>
      <c r="B36" s="3" t="s">
        <v>80</v>
      </c>
      <c r="C36">
        <v>2018</v>
      </c>
      <c r="D36" s="1">
        <v>3456019</v>
      </c>
      <c r="E36" s="1">
        <v>2103834</v>
      </c>
      <c r="F36" s="1">
        <v>2777257</v>
      </c>
      <c r="G36" s="1">
        <v>2907777</v>
      </c>
      <c r="H36" s="1">
        <v>3447418</v>
      </c>
      <c r="I36" s="1">
        <v>2307238</v>
      </c>
      <c r="J36" s="1">
        <v>3004423</v>
      </c>
      <c r="K36" s="1">
        <v>3265973</v>
      </c>
      <c r="L36" s="1">
        <v>3757281</v>
      </c>
      <c r="M36" s="1">
        <v>2997952</v>
      </c>
      <c r="N36" s="1">
        <v>3410520</v>
      </c>
      <c r="O36" s="1">
        <v>3711808</v>
      </c>
      <c r="P36" s="1">
        <v>4043596</v>
      </c>
      <c r="Q36" s="1">
        <v>3566789</v>
      </c>
      <c r="R36" s="1">
        <v>3760192</v>
      </c>
      <c r="S36" s="1">
        <v>4088430</v>
      </c>
      <c r="T36">
        <v>4249630</v>
      </c>
      <c r="U36">
        <v>4040482</v>
      </c>
      <c r="V36">
        <v>4051909</v>
      </c>
      <c r="W36">
        <v>4313309</v>
      </c>
      <c r="X36">
        <v>4479447</v>
      </c>
      <c r="Y36">
        <v>4463610</v>
      </c>
      <c r="Z36">
        <v>4374613</v>
      </c>
    </row>
    <row r="37" spans="1:26" x14ac:dyDescent="0.35">
      <c r="A37" s="1" t="s">
        <v>79</v>
      </c>
      <c r="B37" s="4" t="s">
        <v>78</v>
      </c>
      <c r="C37">
        <v>2018</v>
      </c>
      <c r="D37" s="1">
        <f>SUM(D38:D40)</f>
        <v>16952923</v>
      </c>
      <c r="E37" s="1">
        <f t="shared" ref="E37:S37" si="6">SUM(E38:E40)</f>
        <v>17569743</v>
      </c>
      <c r="F37" s="1">
        <f t="shared" si="6"/>
        <v>17764300</v>
      </c>
      <c r="G37" s="1">
        <f t="shared" si="6"/>
        <v>18035750</v>
      </c>
      <c r="H37" s="1">
        <f t="shared" si="6"/>
        <v>18102057</v>
      </c>
      <c r="I37" s="1">
        <f t="shared" si="6"/>
        <v>19087468</v>
      </c>
      <c r="J37" s="1">
        <f t="shared" si="6"/>
        <v>19125768</v>
      </c>
      <c r="K37" s="1">
        <f t="shared" si="6"/>
        <v>19351586</v>
      </c>
      <c r="L37" s="1">
        <f t="shared" si="6"/>
        <v>19941509</v>
      </c>
      <c r="M37" s="1">
        <f t="shared" si="6"/>
        <v>20719425</v>
      </c>
      <c r="N37" s="1">
        <f t="shared" si="6"/>
        <v>20769221</v>
      </c>
      <c r="O37" s="1">
        <f t="shared" si="6"/>
        <v>20947630</v>
      </c>
      <c r="P37" s="1">
        <f t="shared" si="6"/>
        <v>20978855</v>
      </c>
      <c r="Q37" s="1">
        <f t="shared" si="6"/>
        <v>20992629</v>
      </c>
      <c r="R37" s="1">
        <f t="shared" si="6"/>
        <v>21326232</v>
      </c>
      <c r="S37" s="1">
        <f t="shared" si="6"/>
        <v>21613191</v>
      </c>
      <c r="T37" s="1">
        <f>SUM(T38:T40)</f>
        <v>23017280</v>
      </c>
      <c r="U37" s="1">
        <f t="shared" ref="U37:Z37" si="7">SUM(U38:U40)</f>
        <v>22657855</v>
      </c>
      <c r="V37" s="1">
        <f t="shared" si="7"/>
        <v>23815551</v>
      </c>
      <c r="W37" s="1">
        <f t="shared" si="7"/>
        <v>25533781</v>
      </c>
      <c r="X37" s="1">
        <f t="shared" si="7"/>
        <v>25413321</v>
      </c>
      <c r="Y37" s="1">
        <f t="shared" si="7"/>
        <v>22502573</v>
      </c>
      <c r="Z37" s="1">
        <f t="shared" si="7"/>
        <v>25385912</v>
      </c>
    </row>
    <row r="38" spans="1:26" x14ac:dyDescent="0.35">
      <c r="A38" s="1" t="s">
        <v>77</v>
      </c>
      <c r="B38" s="3" t="s">
        <v>76</v>
      </c>
      <c r="C38">
        <v>2018</v>
      </c>
      <c r="D38" s="1">
        <v>6625138</v>
      </c>
      <c r="E38" s="1">
        <v>7565041</v>
      </c>
      <c r="F38" s="1">
        <v>7270731</v>
      </c>
      <c r="G38" s="1">
        <v>7398683</v>
      </c>
      <c r="H38" s="1">
        <v>7612466</v>
      </c>
      <c r="I38" s="1">
        <v>8087374</v>
      </c>
      <c r="J38" s="1">
        <v>7711275</v>
      </c>
      <c r="K38" s="1">
        <v>7870481</v>
      </c>
      <c r="L38" s="1">
        <v>8358986</v>
      </c>
      <c r="M38" s="1">
        <v>8725023</v>
      </c>
      <c r="N38" s="1">
        <v>8436710</v>
      </c>
      <c r="O38" s="1">
        <v>8595790</v>
      </c>
      <c r="P38" s="1">
        <v>8785074</v>
      </c>
      <c r="Q38" s="1">
        <v>8954445</v>
      </c>
      <c r="R38" s="1">
        <v>8546897</v>
      </c>
      <c r="S38" s="1">
        <v>8549446</v>
      </c>
      <c r="T38">
        <v>9458769</v>
      </c>
      <c r="U38">
        <v>9971007</v>
      </c>
      <c r="V38">
        <v>9486400</v>
      </c>
      <c r="W38">
        <v>10380785</v>
      </c>
      <c r="X38">
        <v>10494575</v>
      </c>
      <c r="Y38">
        <v>9180046</v>
      </c>
      <c r="Z38">
        <v>9608951</v>
      </c>
    </row>
    <row r="39" spans="1:26" x14ac:dyDescent="0.35">
      <c r="A39" s="1" t="s">
        <v>75</v>
      </c>
      <c r="B39" s="3" t="s">
        <v>74</v>
      </c>
      <c r="C39">
        <v>2018</v>
      </c>
      <c r="D39" s="1">
        <v>5236074</v>
      </c>
      <c r="E39" s="1">
        <v>4941370</v>
      </c>
      <c r="F39" s="1">
        <v>5334688</v>
      </c>
      <c r="G39" s="1">
        <v>5329283</v>
      </c>
      <c r="H39" s="1">
        <v>5292362</v>
      </c>
      <c r="I39" s="1">
        <v>5402674</v>
      </c>
      <c r="J39" s="1">
        <v>5572843</v>
      </c>
      <c r="K39" s="1">
        <v>5577637</v>
      </c>
      <c r="L39" s="1">
        <v>5676513</v>
      </c>
      <c r="M39" s="1">
        <v>5675904</v>
      </c>
      <c r="N39" s="1">
        <v>5965491</v>
      </c>
      <c r="O39" s="1">
        <v>5935753</v>
      </c>
      <c r="P39" s="1">
        <v>5943367</v>
      </c>
      <c r="Q39" s="1">
        <v>5872562</v>
      </c>
      <c r="R39" s="1">
        <v>6090824</v>
      </c>
      <c r="S39" s="1">
        <v>6287735</v>
      </c>
      <c r="T39">
        <v>6559249</v>
      </c>
      <c r="U39">
        <v>6221612</v>
      </c>
      <c r="V39">
        <v>6644048</v>
      </c>
      <c r="W39">
        <v>7346384</v>
      </c>
      <c r="X39">
        <v>7508933</v>
      </c>
      <c r="Y39">
        <v>6403760</v>
      </c>
      <c r="Z39">
        <v>7303285</v>
      </c>
    </row>
    <row r="40" spans="1:26" x14ac:dyDescent="0.35">
      <c r="A40" s="1" t="s">
        <v>73</v>
      </c>
      <c r="B40" s="3" t="s">
        <v>72</v>
      </c>
      <c r="C40">
        <v>2018</v>
      </c>
      <c r="D40" s="1">
        <v>5091711</v>
      </c>
      <c r="E40" s="1">
        <v>5063332</v>
      </c>
      <c r="F40" s="1">
        <v>5158881</v>
      </c>
      <c r="G40" s="1">
        <v>5307784</v>
      </c>
      <c r="H40" s="1">
        <v>5197229</v>
      </c>
      <c r="I40" s="1">
        <v>5597420</v>
      </c>
      <c r="J40" s="1">
        <v>5841650</v>
      </c>
      <c r="K40" s="1">
        <v>5903468</v>
      </c>
      <c r="L40" s="1">
        <v>5906010</v>
      </c>
      <c r="M40" s="1">
        <v>6318498</v>
      </c>
      <c r="N40" s="1">
        <v>6367020</v>
      </c>
      <c r="O40" s="1">
        <v>6416087</v>
      </c>
      <c r="P40" s="1">
        <v>6250414</v>
      </c>
      <c r="Q40" s="1">
        <v>6165622</v>
      </c>
      <c r="R40" s="1">
        <v>6688511</v>
      </c>
      <c r="S40" s="1">
        <v>6776010</v>
      </c>
      <c r="T40">
        <v>6999262</v>
      </c>
      <c r="U40">
        <v>6465236</v>
      </c>
      <c r="V40">
        <v>7685103</v>
      </c>
      <c r="W40">
        <v>7806612</v>
      </c>
      <c r="X40">
        <v>7409813</v>
      </c>
      <c r="Y40">
        <v>6918767</v>
      </c>
      <c r="Z40">
        <v>8473676</v>
      </c>
    </row>
    <row r="41" spans="1:26" x14ac:dyDescent="0.35">
      <c r="A41" s="1" t="s">
        <v>71</v>
      </c>
      <c r="B41" s="4" t="s">
        <v>70</v>
      </c>
      <c r="C41">
        <v>2018</v>
      </c>
      <c r="D41" s="1">
        <f>SUM(D42:D45)</f>
        <v>6026910</v>
      </c>
      <c r="E41" s="1">
        <f t="shared" ref="E41:S41" si="8">SUM(E42:E45)</f>
        <v>1198794</v>
      </c>
      <c r="F41" s="1">
        <f t="shared" si="8"/>
        <v>5293849</v>
      </c>
      <c r="G41" s="1">
        <f t="shared" si="8"/>
        <v>5810682</v>
      </c>
      <c r="H41" s="1">
        <f t="shared" si="8"/>
        <v>5559901</v>
      </c>
      <c r="I41" s="1">
        <f t="shared" si="8"/>
        <v>1805309</v>
      </c>
      <c r="J41" s="1">
        <f t="shared" si="8"/>
        <v>5181577</v>
      </c>
      <c r="K41" s="1">
        <f t="shared" si="8"/>
        <v>5261815</v>
      </c>
      <c r="L41" s="1">
        <f t="shared" si="8"/>
        <v>5085838</v>
      </c>
      <c r="M41" s="1">
        <f t="shared" si="8"/>
        <v>4051193</v>
      </c>
      <c r="N41" s="1">
        <f t="shared" si="8"/>
        <v>5405980</v>
      </c>
      <c r="O41" s="1">
        <f t="shared" si="8"/>
        <v>5888386</v>
      </c>
      <c r="P41" s="1">
        <f t="shared" si="8"/>
        <v>5601004</v>
      </c>
      <c r="Q41" s="1">
        <f t="shared" si="8"/>
        <v>4457839</v>
      </c>
      <c r="R41" s="1">
        <f t="shared" si="8"/>
        <v>5995422</v>
      </c>
      <c r="S41" s="1">
        <f t="shared" si="8"/>
        <v>6525911</v>
      </c>
      <c r="T41" s="1">
        <f>SUM(T42:T43)</f>
        <v>6138566</v>
      </c>
      <c r="U41" s="1">
        <f t="shared" ref="U41:Z41" si="9">SUM(U42:U43)</f>
        <v>4778819</v>
      </c>
      <c r="V41" s="1">
        <f t="shared" si="9"/>
        <v>6428685</v>
      </c>
      <c r="W41" s="1">
        <f t="shared" si="9"/>
        <v>7095723</v>
      </c>
      <c r="X41" s="1">
        <f t="shared" si="9"/>
        <v>6558425</v>
      </c>
      <c r="Y41" s="1">
        <f t="shared" si="9"/>
        <v>5183864</v>
      </c>
      <c r="Z41" s="1">
        <f t="shared" si="9"/>
        <v>6935328</v>
      </c>
    </row>
    <row r="42" spans="1:26" x14ac:dyDescent="0.35">
      <c r="A42" s="1" t="s">
        <v>69</v>
      </c>
      <c r="B42" s="3" t="s">
        <v>68</v>
      </c>
      <c r="C42">
        <v>2018</v>
      </c>
      <c r="D42" s="1">
        <v>4293897</v>
      </c>
      <c r="E42" s="1">
        <v>739939</v>
      </c>
      <c r="F42" s="1">
        <v>3854808</v>
      </c>
      <c r="G42" s="1">
        <v>4269894</v>
      </c>
      <c r="H42" s="1">
        <v>4038867</v>
      </c>
      <c r="I42" s="1">
        <v>1048127</v>
      </c>
      <c r="J42" s="1">
        <v>3616826</v>
      </c>
      <c r="K42" s="1">
        <v>3553143</v>
      </c>
      <c r="L42" s="1">
        <v>3325256</v>
      </c>
      <c r="M42" s="1">
        <v>2771270</v>
      </c>
      <c r="N42" s="1">
        <v>3631326</v>
      </c>
      <c r="O42" s="1">
        <v>3950388</v>
      </c>
      <c r="P42" s="1">
        <v>3611418</v>
      </c>
      <c r="Q42" s="1">
        <v>3050714</v>
      </c>
      <c r="R42" s="1">
        <v>4024060</v>
      </c>
      <c r="S42" s="1">
        <v>4433663</v>
      </c>
      <c r="T42">
        <v>3979552</v>
      </c>
      <c r="U42">
        <v>3297421</v>
      </c>
      <c r="V42">
        <v>4367234</v>
      </c>
      <c r="W42">
        <v>4866866</v>
      </c>
      <c r="X42">
        <v>4327075</v>
      </c>
      <c r="Y42">
        <v>3580305</v>
      </c>
      <c r="Z42">
        <v>4700545</v>
      </c>
    </row>
    <row r="43" spans="1:26" x14ac:dyDescent="0.35">
      <c r="A43" s="1" t="s">
        <v>67</v>
      </c>
      <c r="B43" s="3" t="s">
        <v>66</v>
      </c>
      <c r="C43">
        <v>2018</v>
      </c>
      <c r="D43" s="1">
        <v>1733013</v>
      </c>
      <c r="E43" s="1">
        <v>458855</v>
      </c>
      <c r="F43" s="1">
        <v>1439041</v>
      </c>
      <c r="G43" s="1">
        <v>1540788</v>
      </c>
      <c r="H43" s="1">
        <v>1521034</v>
      </c>
      <c r="I43" s="1">
        <v>757182</v>
      </c>
      <c r="J43" s="1">
        <v>1564751</v>
      </c>
      <c r="K43" s="1">
        <v>1708672</v>
      </c>
      <c r="L43" s="1">
        <v>1760582</v>
      </c>
      <c r="M43" s="1">
        <v>1279923</v>
      </c>
      <c r="N43" s="1">
        <v>1774654</v>
      </c>
      <c r="O43" s="1">
        <v>1937998</v>
      </c>
      <c r="P43" s="1">
        <v>1989586</v>
      </c>
      <c r="Q43" s="1">
        <v>1407125</v>
      </c>
      <c r="R43" s="1">
        <v>1971362</v>
      </c>
      <c r="S43" s="1">
        <v>2092248</v>
      </c>
      <c r="T43">
        <v>2159014</v>
      </c>
      <c r="U43">
        <v>1481398</v>
      </c>
      <c r="V43">
        <v>2061451</v>
      </c>
      <c r="W43">
        <v>2228857</v>
      </c>
      <c r="X43">
        <v>2231350</v>
      </c>
      <c r="Y43">
        <v>1603559</v>
      </c>
      <c r="Z43">
        <v>2234783</v>
      </c>
    </row>
    <row r="44" spans="1:26" x14ac:dyDescent="0.35">
      <c r="A44" s="1" t="s">
        <v>65</v>
      </c>
      <c r="B44" s="3" t="s">
        <v>64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26" x14ac:dyDescent="0.35">
      <c r="A45" s="1" t="s">
        <v>63</v>
      </c>
      <c r="B45" s="3" t="s">
        <v>62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26" x14ac:dyDescent="0.35">
      <c r="A46" s="1" t="s">
        <v>61</v>
      </c>
      <c r="B46" s="1" t="s">
        <v>60</v>
      </c>
      <c r="C46">
        <v>2018</v>
      </c>
      <c r="D46" s="1">
        <v>116599536</v>
      </c>
      <c r="E46" s="1">
        <v>87207759</v>
      </c>
      <c r="F46" s="1">
        <v>113926193</v>
      </c>
      <c r="G46" s="1">
        <v>123607282</v>
      </c>
      <c r="H46" s="1">
        <v>107870744</v>
      </c>
      <c r="I46" s="1">
        <v>100292939</v>
      </c>
      <c r="J46" s="1">
        <v>117168531</v>
      </c>
      <c r="K46" s="1">
        <v>130740913</v>
      </c>
      <c r="L46" s="1">
        <v>113417688</v>
      </c>
      <c r="M46" s="1">
        <v>113790825</v>
      </c>
      <c r="N46" s="1">
        <v>127274180</v>
      </c>
      <c r="O46" s="1">
        <v>139638077</v>
      </c>
      <c r="P46" s="1">
        <v>119982420</v>
      </c>
      <c r="Q46" s="1">
        <v>121295836</v>
      </c>
      <c r="R46" s="1">
        <v>131512120</v>
      </c>
      <c r="S46" s="1">
        <v>144550028</v>
      </c>
      <c r="T46">
        <v>126236520</v>
      </c>
      <c r="U46">
        <v>126414418</v>
      </c>
      <c r="V46">
        <v>138391863</v>
      </c>
      <c r="W46">
        <v>151905121</v>
      </c>
      <c r="X46">
        <v>130837036</v>
      </c>
      <c r="Y46">
        <v>130554783</v>
      </c>
      <c r="Z46">
        <v>142729330</v>
      </c>
    </row>
    <row r="47" spans="1:26" x14ac:dyDescent="0.35">
      <c r="A47" s="1" t="s">
        <v>59</v>
      </c>
      <c r="B47" s="1" t="s">
        <v>58</v>
      </c>
      <c r="C47">
        <v>2018</v>
      </c>
      <c r="D47" s="1">
        <v>2778749</v>
      </c>
      <c r="E47" s="1">
        <v>2702122</v>
      </c>
      <c r="F47" s="1">
        <v>3713814</v>
      </c>
      <c r="G47" s="1">
        <v>3910668</v>
      </c>
      <c r="H47" s="1">
        <v>2915960</v>
      </c>
      <c r="I47" s="1">
        <v>2896906</v>
      </c>
      <c r="J47" s="1">
        <v>4009019</v>
      </c>
      <c r="K47" s="1">
        <v>4235732</v>
      </c>
      <c r="L47" s="1">
        <v>2686670</v>
      </c>
      <c r="M47" s="1">
        <v>3131195</v>
      </c>
      <c r="N47" s="1">
        <v>4184735</v>
      </c>
      <c r="O47" s="1">
        <v>4831999</v>
      </c>
      <c r="P47" s="1">
        <v>2975766</v>
      </c>
      <c r="Q47" s="1">
        <v>3522484</v>
      </c>
      <c r="R47" s="1">
        <v>4646849</v>
      </c>
      <c r="S47" s="1">
        <v>5749925</v>
      </c>
      <c r="T47">
        <v>3037697</v>
      </c>
      <c r="U47">
        <v>3899916</v>
      </c>
      <c r="V47">
        <v>5154125</v>
      </c>
      <c r="W47">
        <v>5920551</v>
      </c>
      <c r="X47">
        <v>3691875</v>
      </c>
      <c r="Y47">
        <v>4251139</v>
      </c>
      <c r="Z47">
        <v>5395500</v>
      </c>
    </row>
    <row r="48" spans="1:26" x14ac:dyDescent="0.35">
      <c r="A48" s="1" t="s">
        <v>57</v>
      </c>
      <c r="B48" s="4" t="s">
        <v>56</v>
      </c>
      <c r="C48">
        <v>2018</v>
      </c>
      <c r="D48" s="1">
        <f>SUM(D49:D52)</f>
        <v>13026056</v>
      </c>
      <c r="E48" s="1">
        <f t="shared" ref="E48:Z48" si="10">SUM(E49:E52)</f>
        <v>10060415</v>
      </c>
      <c r="F48" s="1">
        <f t="shared" si="10"/>
        <v>15858122</v>
      </c>
      <c r="G48" s="1">
        <f t="shared" si="10"/>
        <v>17540461</v>
      </c>
      <c r="H48" s="1">
        <f t="shared" si="10"/>
        <v>12087597</v>
      </c>
      <c r="I48" s="1">
        <f t="shared" si="10"/>
        <v>13489522</v>
      </c>
      <c r="J48" s="1">
        <f t="shared" si="10"/>
        <v>16663921</v>
      </c>
      <c r="K48" s="1">
        <f t="shared" si="10"/>
        <v>18484127</v>
      </c>
      <c r="L48" s="1">
        <f t="shared" si="10"/>
        <v>12722445</v>
      </c>
      <c r="M48" s="1">
        <f t="shared" si="10"/>
        <v>14593605</v>
      </c>
      <c r="N48" s="1">
        <f t="shared" si="10"/>
        <v>19161641</v>
      </c>
      <c r="O48" s="1">
        <f t="shared" si="10"/>
        <v>19446305</v>
      </c>
      <c r="P48" s="1">
        <f t="shared" si="10"/>
        <v>12852402</v>
      </c>
      <c r="Q48" s="1">
        <f t="shared" si="10"/>
        <v>15245590</v>
      </c>
      <c r="R48" s="1">
        <f t="shared" si="10"/>
        <v>19340009</v>
      </c>
      <c r="S48" s="1">
        <f t="shared" si="10"/>
        <v>19874635</v>
      </c>
      <c r="T48" s="1">
        <f t="shared" si="10"/>
        <v>13161535</v>
      </c>
      <c r="U48" s="1">
        <f t="shared" si="10"/>
        <v>15562295</v>
      </c>
      <c r="V48" s="1">
        <f t="shared" si="10"/>
        <v>19689702</v>
      </c>
      <c r="W48" s="1">
        <f t="shared" si="10"/>
        <v>20168529</v>
      </c>
      <c r="X48" s="1">
        <f t="shared" si="10"/>
        <v>13526224</v>
      </c>
      <c r="Y48" s="1">
        <f t="shared" si="10"/>
        <v>15869309</v>
      </c>
      <c r="Z48" s="1">
        <f t="shared" si="10"/>
        <v>19910188</v>
      </c>
    </row>
    <row r="49" spans="1:26" x14ac:dyDescent="0.35">
      <c r="A49" s="1" t="s">
        <v>55</v>
      </c>
      <c r="B49" s="3" t="s">
        <v>54</v>
      </c>
      <c r="C49">
        <v>2018</v>
      </c>
      <c r="D49" s="1">
        <v>296918</v>
      </c>
      <c r="E49" s="1">
        <v>201176</v>
      </c>
      <c r="F49" s="1">
        <v>418183</v>
      </c>
      <c r="G49" s="1">
        <v>428812</v>
      </c>
      <c r="H49" s="1">
        <v>301461</v>
      </c>
      <c r="I49" s="1">
        <v>334974</v>
      </c>
      <c r="J49" s="1">
        <v>418231</v>
      </c>
      <c r="K49" s="1">
        <v>437498</v>
      </c>
      <c r="L49" s="1">
        <v>327309</v>
      </c>
      <c r="M49" s="1">
        <v>418047</v>
      </c>
      <c r="N49" s="1">
        <v>420015</v>
      </c>
      <c r="O49" s="1">
        <v>458878</v>
      </c>
      <c r="P49" s="1">
        <v>336406</v>
      </c>
      <c r="Q49" s="1">
        <v>409142</v>
      </c>
      <c r="R49" s="1">
        <v>389834</v>
      </c>
      <c r="S49" s="1">
        <v>382070</v>
      </c>
      <c r="T49">
        <v>335191</v>
      </c>
      <c r="U49">
        <v>426815</v>
      </c>
      <c r="V49">
        <v>441538</v>
      </c>
      <c r="W49">
        <v>416341</v>
      </c>
      <c r="X49">
        <v>342307</v>
      </c>
      <c r="Y49">
        <v>421302</v>
      </c>
      <c r="Z49">
        <v>447531</v>
      </c>
    </row>
    <row r="50" spans="1:26" x14ac:dyDescent="0.35">
      <c r="A50" s="1" t="s">
        <v>53</v>
      </c>
      <c r="B50" s="3" t="s">
        <v>52</v>
      </c>
      <c r="C50">
        <v>2018</v>
      </c>
      <c r="D50" s="1">
        <v>10414671</v>
      </c>
      <c r="E50" s="1">
        <v>8256030</v>
      </c>
      <c r="F50" s="1">
        <v>13537760</v>
      </c>
      <c r="G50" s="1">
        <v>15026979</v>
      </c>
      <c r="H50" s="1">
        <v>9601249</v>
      </c>
      <c r="I50" s="1">
        <v>11373056</v>
      </c>
      <c r="J50" s="1">
        <v>14301498</v>
      </c>
      <c r="K50" s="1">
        <v>15857938</v>
      </c>
      <c r="L50" s="1">
        <v>10040083</v>
      </c>
      <c r="M50" s="1">
        <v>12302752</v>
      </c>
      <c r="N50" s="1">
        <v>16711098</v>
      </c>
      <c r="O50" s="1">
        <v>16716130</v>
      </c>
      <c r="P50" s="1">
        <v>10045172</v>
      </c>
      <c r="Q50" s="1">
        <v>12878904</v>
      </c>
      <c r="R50" s="1">
        <v>16858649</v>
      </c>
      <c r="S50" s="1">
        <v>17072909</v>
      </c>
      <c r="T50">
        <v>10224746</v>
      </c>
      <c r="U50">
        <v>13088871</v>
      </c>
      <c r="V50">
        <v>17118532</v>
      </c>
      <c r="W50">
        <v>17295737</v>
      </c>
      <c r="X50">
        <v>10383441</v>
      </c>
      <c r="Y50">
        <v>13283625</v>
      </c>
      <c r="Z50">
        <v>17309329</v>
      </c>
    </row>
    <row r="51" spans="1:26" x14ac:dyDescent="0.35">
      <c r="A51" s="1" t="s">
        <v>51</v>
      </c>
      <c r="B51" s="3" t="s">
        <v>50</v>
      </c>
      <c r="C51">
        <v>2018</v>
      </c>
      <c r="D51" s="1">
        <v>1916781</v>
      </c>
      <c r="E51" s="1">
        <v>1225965</v>
      </c>
      <c r="F51" s="1">
        <v>1508103</v>
      </c>
      <c r="G51" s="1">
        <v>1663120</v>
      </c>
      <c r="H51" s="1">
        <v>1791607</v>
      </c>
      <c r="I51" s="1">
        <v>1352718</v>
      </c>
      <c r="J51" s="1">
        <v>1525211</v>
      </c>
      <c r="K51" s="1">
        <v>1753773</v>
      </c>
      <c r="L51" s="1">
        <v>1934578</v>
      </c>
      <c r="M51" s="1">
        <v>1421721</v>
      </c>
      <c r="N51" s="1">
        <v>1599883</v>
      </c>
      <c r="O51" s="1">
        <v>1831433</v>
      </c>
      <c r="P51" s="1">
        <v>2035458</v>
      </c>
      <c r="Q51" s="1">
        <v>1497008</v>
      </c>
      <c r="R51" s="1">
        <v>1648775</v>
      </c>
      <c r="S51" s="1">
        <v>1971154</v>
      </c>
      <c r="T51">
        <v>2149739</v>
      </c>
      <c r="U51">
        <v>1568177</v>
      </c>
      <c r="V51">
        <v>1676624</v>
      </c>
      <c r="W51">
        <v>2002857</v>
      </c>
      <c r="X51">
        <v>2340723</v>
      </c>
      <c r="Y51">
        <v>1681115</v>
      </c>
      <c r="Z51">
        <v>1695706</v>
      </c>
    </row>
    <row r="52" spans="1:26" x14ac:dyDescent="0.35">
      <c r="A52" s="1" t="s">
        <v>49</v>
      </c>
      <c r="B52" s="3" t="s">
        <v>48</v>
      </c>
      <c r="C52">
        <v>2018</v>
      </c>
      <c r="D52" s="1">
        <v>397686</v>
      </c>
      <c r="E52" s="1">
        <v>377244</v>
      </c>
      <c r="F52" s="1">
        <v>394076</v>
      </c>
      <c r="G52" s="1">
        <v>421550</v>
      </c>
      <c r="H52" s="1">
        <v>393280</v>
      </c>
      <c r="I52" s="1">
        <v>428774</v>
      </c>
      <c r="J52" s="1">
        <v>418981</v>
      </c>
      <c r="K52" s="1">
        <v>434918</v>
      </c>
      <c r="L52" s="1">
        <v>420475</v>
      </c>
      <c r="M52" s="1">
        <v>451085</v>
      </c>
      <c r="N52" s="1">
        <v>430645</v>
      </c>
      <c r="O52" s="1">
        <v>439864</v>
      </c>
      <c r="P52" s="1">
        <v>435366</v>
      </c>
      <c r="Q52" s="1">
        <v>460536</v>
      </c>
      <c r="R52" s="1">
        <v>442751</v>
      </c>
      <c r="S52" s="1">
        <v>448502</v>
      </c>
      <c r="T52">
        <v>451859</v>
      </c>
      <c r="U52">
        <v>478432</v>
      </c>
      <c r="V52">
        <v>453008</v>
      </c>
      <c r="W52">
        <v>453594</v>
      </c>
      <c r="X52">
        <v>459753</v>
      </c>
      <c r="Y52">
        <v>483267</v>
      </c>
      <c r="Z52">
        <v>457622</v>
      </c>
    </row>
    <row r="53" spans="1:26" x14ac:dyDescent="0.35">
      <c r="A53" s="1" t="s">
        <v>47</v>
      </c>
      <c r="B53" s="1" t="s">
        <v>46</v>
      </c>
      <c r="C53">
        <v>2018</v>
      </c>
      <c r="D53" s="1">
        <v>4769124</v>
      </c>
      <c r="E53" s="1">
        <v>561432</v>
      </c>
      <c r="F53" s="1">
        <v>5161092</v>
      </c>
      <c r="G53" s="1">
        <v>5675205</v>
      </c>
      <c r="H53" s="1">
        <v>4953147</v>
      </c>
      <c r="I53" s="1">
        <v>3226751</v>
      </c>
      <c r="J53" s="1">
        <v>5663595</v>
      </c>
      <c r="K53" s="1">
        <v>5986424</v>
      </c>
      <c r="L53" s="1">
        <v>5007746</v>
      </c>
      <c r="M53" s="1">
        <v>4154682</v>
      </c>
      <c r="N53" s="1">
        <v>5357922</v>
      </c>
      <c r="O53" s="1">
        <v>5558603</v>
      </c>
      <c r="P53" s="1">
        <v>5225742</v>
      </c>
      <c r="Q53" s="1">
        <v>5028235</v>
      </c>
      <c r="R53" s="1">
        <v>5872920</v>
      </c>
      <c r="S53" s="1">
        <v>5784414</v>
      </c>
      <c r="T53">
        <v>6560371</v>
      </c>
      <c r="U53">
        <v>6126619</v>
      </c>
      <c r="V53">
        <v>5990830</v>
      </c>
      <c r="W53">
        <v>6150901</v>
      </c>
      <c r="X53">
        <v>6078210</v>
      </c>
      <c r="Y53">
        <v>5926604</v>
      </c>
      <c r="Z53">
        <v>5981852</v>
      </c>
    </row>
    <row r="54" spans="1:26" x14ac:dyDescent="0.35">
      <c r="A54" s="1" t="s">
        <v>45</v>
      </c>
      <c r="B54" s="4" t="s">
        <v>44</v>
      </c>
      <c r="C54">
        <v>2018</v>
      </c>
      <c r="D54" s="1">
        <f>SUM(D55:D57)</f>
        <v>23535898</v>
      </c>
      <c r="E54" s="1">
        <f t="shared" ref="E54:Z54" si="11">SUM(E55:E57)</f>
        <v>13725864</v>
      </c>
      <c r="F54" s="1">
        <f t="shared" si="11"/>
        <v>19911551</v>
      </c>
      <c r="G54" s="1">
        <f t="shared" si="11"/>
        <v>23272366</v>
      </c>
      <c r="H54" s="1">
        <f t="shared" si="11"/>
        <v>16822531</v>
      </c>
      <c r="I54" s="1">
        <f t="shared" si="11"/>
        <v>16180579</v>
      </c>
      <c r="J54" s="1">
        <f t="shared" si="11"/>
        <v>20987987</v>
      </c>
      <c r="K54" s="1">
        <f t="shared" si="11"/>
        <v>27530558</v>
      </c>
      <c r="L54" s="1">
        <f t="shared" si="11"/>
        <v>20836888</v>
      </c>
      <c r="M54" s="1">
        <f t="shared" si="11"/>
        <v>22372457</v>
      </c>
      <c r="N54" s="1">
        <f t="shared" si="11"/>
        <v>26253079</v>
      </c>
      <c r="O54" s="1">
        <f t="shared" si="11"/>
        <v>32552746</v>
      </c>
      <c r="P54" s="1">
        <f t="shared" si="11"/>
        <v>24872505</v>
      </c>
      <c r="Q54" s="1">
        <f t="shared" si="11"/>
        <v>24792050</v>
      </c>
      <c r="R54" s="1">
        <f t="shared" si="11"/>
        <v>27945508</v>
      </c>
      <c r="S54" s="1">
        <f t="shared" si="11"/>
        <v>34659781</v>
      </c>
      <c r="T54" s="1">
        <f t="shared" si="11"/>
        <v>26270853</v>
      </c>
      <c r="U54" s="1">
        <f t="shared" si="11"/>
        <v>25554018</v>
      </c>
      <c r="V54" s="1">
        <f t="shared" si="11"/>
        <v>29199508</v>
      </c>
      <c r="W54" s="1">
        <f t="shared" si="11"/>
        <v>36103479</v>
      </c>
      <c r="X54" s="1">
        <f t="shared" si="11"/>
        <v>26538225</v>
      </c>
      <c r="Y54" s="1">
        <f t="shared" si="11"/>
        <v>26897115</v>
      </c>
      <c r="Z54" s="1">
        <f t="shared" si="11"/>
        <v>30267802</v>
      </c>
    </row>
    <row r="55" spans="1:26" x14ac:dyDescent="0.35">
      <c r="A55" s="1" t="s">
        <v>43</v>
      </c>
      <c r="B55" s="3" t="s">
        <v>42</v>
      </c>
      <c r="C55">
        <v>2018</v>
      </c>
      <c r="D55" s="1">
        <v>10030888</v>
      </c>
      <c r="E55" s="1">
        <v>10556578</v>
      </c>
      <c r="F55" s="1">
        <v>12653561</v>
      </c>
      <c r="G55" s="1">
        <v>14737841</v>
      </c>
      <c r="H55" s="1">
        <v>10233788</v>
      </c>
      <c r="I55" s="1">
        <v>11350269</v>
      </c>
      <c r="J55" s="1">
        <v>12586620</v>
      </c>
      <c r="K55" s="1">
        <v>15776653</v>
      </c>
      <c r="L55" s="1">
        <v>10461753</v>
      </c>
      <c r="M55" s="1">
        <v>11632499</v>
      </c>
      <c r="N55" s="1">
        <v>12930678</v>
      </c>
      <c r="O55" s="1">
        <v>16399087</v>
      </c>
      <c r="P55" s="1">
        <v>10721487</v>
      </c>
      <c r="Q55" s="1">
        <v>11986161</v>
      </c>
      <c r="R55" s="1">
        <v>13277510</v>
      </c>
      <c r="S55" s="1">
        <v>17011613</v>
      </c>
      <c r="T55">
        <v>10974362</v>
      </c>
      <c r="U55">
        <v>12349223</v>
      </c>
      <c r="V55">
        <v>13713241</v>
      </c>
      <c r="W55">
        <v>17678395</v>
      </c>
      <c r="X55">
        <v>11312314</v>
      </c>
      <c r="Y55">
        <v>12698540</v>
      </c>
      <c r="Z55">
        <v>13921203</v>
      </c>
    </row>
    <row r="56" spans="1:26" x14ac:dyDescent="0.35">
      <c r="A56" s="1" t="s">
        <v>41</v>
      </c>
      <c r="B56" s="3" t="s">
        <v>40</v>
      </c>
      <c r="C56">
        <v>2018</v>
      </c>
      <c r="D56" s="1">
        <v>6514108</v>
      </c>
      <c r="E56" s="1">
        <v>2640614</v>
      </c>
      <c r="F56" s="1">
        <v>5988789</v>
      </c>
      <c r="G56" s="1">
        <v>6569538</v>
      </c>
      <c r="H56" s="1">
        <v>5551325</v>
      </c>
      <c r="I56" s="1">
        <v>4088567</v>
      </c>
      <c r="J56" s="1">
        <v>5978335</v>
      </c>
      <c r="K56" s="1">
        <v>6675857</v>
      </c>
      <c r="L56" s="1">
        <v>5608706</v>
      </c>
      <c r="M56" s="1">
        <v>4699659</v>
      </c>
      <c r="N56" s="1">
        <v>6142255</v>
      </c>
      <c r="O56" s="1">
        <v>7002515</v>
      </c>
      <c r="P56" s="1">
        <v>6004596</v>
      </c>
      <c r="Q56" s="1">
        <v>5016193</v>
      </c>
      <c r="R56" s="1">
        <v>6579492</v>
      </c>
      <c r="S56" s="1">
        <v>7571862</v>
      </c>
      <c r="T56">
        <v>6273478</v>
      </c>
      <c r="U56">
        <v>5239726</v>
      </c>
      <c r="V56">
        <v>6911851</v>
      </c>
      <c r="W56">
        <v>7977700</v>
      </c>
      <c r="X56">
        <v>6595567</v>
      </c>
      <c r="Y56">
        <v>5503828</v>
      </c>
      <c r="Z56">
        <v>7249234</v>
      </c>
    </row>
    <row r="57" spans="1:26" x14ac:dyDescent="0.35">
      <c r="A57" s="1" t="s">
        <v>39</v>
      </c>
      <c r="B57" s="3" t="s">
        <v>38</v>
      </c>
      <c r="C57">
        <v>2018</v>
      </c>
      <c r="D57" s="1">
        <v>6990902</v>
      </c>
      <c r="E57" s="1">
        <v>528672</v>
      </c>
      <c r="F57" s="1">
        <v>1269201</v>
      </c>
      <c r="G57" s="1">
        <v>1964987</v>
      </c>
      <c r="H57" s="1">
        <v>1037418</v>
      </c>
      <c r="I57" s="1">
        <v>741743</v>
      </c>
      <c r="J57" s="1">
        <v>2423032</v>
      </c>
      <c r="K57" s="1">
        <v>5078048</v>
      </c>
      <c r="L57" s="1">
        <v>4766429</v>
      </c>
      <c r="M57" s="1">
        <v>6040299</v>
      </c>
      <c r="N57" s="1">
        <v>7180146</v>
      </c>
      <c r="O57" s="1">
        <v>9151144</v>
      </c>
      <c r="P57" s="1">
        <v>8146422</v>
      </c>
      <c r="Q57" s="1">
        <v>7789696</v>
      </c>
      <c r="R57" s="1">
        <v>8088506</v>
      </c>
      <c r="S57" s="1">
        <v>10076306</v>
      </c>
      <c r="T57">
        <v>9023013</v>
      </c>
      <c r="U57">
        <v>7965069</v>
      </c>
      <c r="V57">
        <v>8574416</v>
      </c>
      <c r="W57">
        <v>10447384</v>
      </c>
      <c r="X57">
        <v>8630344</v>
      </c>
      <c r="Y57">
        <v>8694747</v>
      </c>
      <c r="Z57">
        <v>9097365</v>
      </c>
    </row>
    <row r="58" spans="1:26" x14ac:dyDescent="0.35">
      <c r="A58" s="1" t="s">
        <v>37</v>
      </c>
      <c r="B58" s="1" t="s">
        <v>36</v>
      </c>
      <c r="C58">
        <v>2018</v>
      </c>
      <c r="D58" s="1">
        <v>5001428</v>
      </c>
      <c r="E58" s="1">
        <v>5256730</v>
      </c>
      <c r="F58" s="1">
        <v>4794006</v>
      </c>
      <c r="G58" s="1">
        <v>5268520</v>
      </c>
      <c r="H58" s="1">
        <v>5348644</v>
      </c>
      <c r="I58" s="1">
        <v>5583313</v>
      </c>
      <c r="J58" s="1">
        <v>5235090</v>
      </c>
      <c r="K58" s="1">
        <v>5608373</v>
      </c>
      <c r="L58" s="1">
        <v>5548870</v>
      </c>
      <c r="M58" s="1">
        <v>5802138</v>
      </c>
      <c r="N58" s="1">
        <v>5425585</v>
      </c>
      <c r="O58" s="1">
        <v>5863516</v>
      </c>
      <c r="P58" s="1">
        <v>5767246</v>
      </c>
      <c r="Q58" s="1">
        <v>6032276</v>
      </c>
      <c r="R58" s="1">
        <v>5638206</v>
      </c>
      <c r="S58" s="1">
        <v>6101100</v>
      </c>
      <c r="T58">
        <v>5996072</v>
      </c>
      <c r="U58">
        <v>6296343</v>
      </c>
      <c r="V58">
        <v>5899865</v>
      </c>
      <c r="W58">
        <v>6414165</v>
      </c>
      <c r="X58">
        <v>6269022</v>
      </c>
      <c r="Y58">
        <v>6615911</v>
      </c>
      <c r="Z58">
        <v>6210788</v>
      </c>
    </row>
    <row r="59" spans="1:26" x14ac:dyDescent="0.35">
      <c r="A59" s="1" t="s">
        <v>35</v>
      </c>
      <c r="B59" s="1" t="s">
        <v>34</v>
      </c>
      <c r="C59">
        <v>2018</v>
      </c>
      <c r="D59" s="1">
        <v>15545314</v>
      </c>
      <c r="E59" s="1">
        <v>15447243</v>
      </c>
      <c r="F59" s="1">
        <v>16098007</v>
      </c>
      <c r="G59" s="1">
        <v>16776350</v>
      </c>
      <c r="H59" s="1">
        <v>16102736</v>
      </c>
      <c r="I59" s="1">
        <v>16303004</v>
      </c>
      <c r="J59" s="1">
        <v>16687007</v>
      </c>
      <c r="K59" s="1">
        <v>17474264</v>
      </c>
      <c r="L59" s="1">
        <v>16343387</v>
      </c>
      <c r="M59" s="1">
        <v>16453992</v>
      </c>
      <c r="N59" s="1">
        <v>17176373</v>
      </c>
      <c r="O59" s="1">
        <v>17989909</v>
      </c>
      <c r="P59" s="1">
        <v>16952041</v>
      </c>
      <c r="Q59" s="1">
        <v>17031754</v>
      </c>
      <c r="R59" s="1">
        <v>17558005</v>
      </c>
      <c r="S59" s="1">
        <v>18473501</v>
      </c>
      <c r="T59">
        <v>17967777</v>
      </c>
      <c r="U59">
        <v>17878298</v>
      </c>
      <c r="V59">
        <v>18266102</v>
      </c>
      <c r="W59">
        <v>19316942</v>
      </c>
      <c r="X59">
        <v>18785119</v>
      </c>
      <c r="Y59">
        <v>18735433</v>
      </c>
      <c r="Z59">
        <v>19157258</v>
      </c>
    </row>
    <row r="60" spans="1:26" x14ac:dyDescent="0.35">
      <c r="A60" s="1" t="s">
        <v>33</v>
      </c>
      <c r="B60" s="1" t="s">
        <v>32</v>
      </c>
      <c r="C60">
        <v>2018</v>
      </c>
      <c r="D60" s="1">
        <v>6510241</v>
      </c>
      <c r="E60" s="1">
        <v>5511179</v>
      </c>
      <c r="F60" s="1">
        <v>6619030</v>
      </c>
      <c r="G60" s="1">
        <v>6673352</v>
      </c>
      <c r="H60" s="1">
        <v>6565409</v>
      </c>
      <c r="I60" s="1">
        <v>5524704</v>
      </c>
      <c r="J60" s="1">
        <v>6747413</v>
      </c>
      <c r="K60" s="1">
        <v>6828536</v>
      </c>
      <c r="L60" s="1">
        <v>6629045</v>
      </c>
      <c r="M60" s="1">
        <v>5682852</v>
      </c>
      <c r="N60" s="1">
        <v>6830848</v>
      </c>
      <c r="O60" s="1">
        <v>6940365</v>
      </c>
      <c r="P60" s="1">
        <v>6687171</v>
      </c>
      <c r="Q60" s="1">
        <v>5844886</v>
      </c>
      <c r="R60" s="1">
        <v>6955999</v>
      </c>
      <c r="S60" s="1">
        <v>7086108</v>
      </c>
      <c r="T60">
        <v>6768701</v>
      </c>
      <c r="U60">
        <v>6047571</v>
      </c>
      <c r="V60">
        <v>7071589</v>
      </c>
      <c r="W60">
        <v>7208295</v>
      </c>
      <c r="X60">
        <v>6842664</v>
      </c>
      <c r="Y60">
        <v>6256683</v>
      </c>
      <c r="Z60">
        <v>7197311</v>
      </c>
    </row>
    <row r="61" spans="1:26" x14ac:dyDescent="0.35">
      <c r="A61" s="1" t="s">
        <v>31</v>
      </c>
      <c r="B61" s="4" t="s">
        <v>30</v>
      </c>
      <c r="C61">
        <v>2018</v>
      </c>
      <c r="D61" s="1">
        <f>SUM(D62:D63)</f>
        <v>9858707</v>
      </c>
      <c r="E61" s="1">
        <f t="shared" ref="E61:Z61" si="12">SUM(E62:E63)</f>
        <v>6307101</v>
      </c>
      <c r="F61" s="1">
        <f t="shared" si="12"/>
        <v>8688147</v>
      </c>
      <c r="G61" s="1">
        <f t="shared" si="12"/>
        <v>9470574</v>
      </c>
      <c r="H61" s="1">
        <f t="shared" si="12"/>
        <v>9952377</v>
      </c>
      <c r="I61" s="1">
        <f t="shared" si="12"/>
        <v>6906889</v>
      </c>
      <c r="J61" s="1">
        <f t="shared" si="12"/>
        <v>8750729</v>
      </c>
      <c r="K61" s="1">
        <f t="shared" si="12"/>
        <v>9833361</v>
      </c>
      <c r="L61" s="1">
        <f t="shared" si="12"/>
        <v>10010836</v>
      </c>
      <c r="M61" s="1">
        <f t="shared" si="12"/>
        <v>8029239</v>
      </c>
      <c r="N61" s="1">
        <f t="shared" si="12"/>
        <v>8952909</v>
      </c>
      <c r="O61" s="1">
        <f t="shared" si="12"/>
        <v>10008787</v>
      </c>
      <c r="P61" s="1">
        <f t="shared" si="12"/>
        <v>9861532</v>
      </c>
      <c r="Q61" s="1">
        <f t="shared" si="12"/>
        <v>8543753</v>
      </c>
      <c r="R61" s="1">
        <f t="shared" si="12"/>
        <v>9052121</v>
      </c>
      <c r="S61" s="1">
        <f t="shared" si="12"/>
        <v>10085565</v>
      </c>
      <c r="T61" s="1">
        <f t="shared" si="12"/>
        <v>9994089</v>
      </c>
      <c r="U61" s="1">
        <f t="shared" si="12"/>
        <v>9260962</v>
      </c>
      <c r="V61" s="1">
        <f t="shared" si="12"/>
        <v>9380149</v>
      </c>
      <c r="W61" s="1">
        <f t="shared" si="12"/>
        <v>10358475</v>
      </c>
      <c r="X61" s="1">
        <f t="shared" si="12"/>
        <v>10189478</v>
      </c>
      <c r="Y61" s="1">
        <f t="shared" si="12"/>
        <v>9746414</v>
      </c>
      <c r="Z61" s="1">
        <f t="shared" si="12"/>
        <v>9774930</v>
      </c>
    </row>
    <row r="62" spans="1:26" x14ac:dyDescent="0.35">
      <c r="A62" s="1" t="s">
        <v>29</v>
      </c>
      <c r="B62" s="3" t="s">
        <v>28</v>
      </c>
      <c r="C62">
        <v>2018</v>
      </c>
      <c r="D62" s="1">
        <v>6513492</v>
      </c>
      <c r="E62" s="1">
        <v>4279241</v>
      </c>
      <c r="F62" s="1">
        <v>5968398</v>
      </c>
      <c r="G62" s="1">
        <v>6644528</v>
      </c>
      <c r="H62" s="1">
        <v>6651080</v>
      </c>
      <c r="I62" s="1">
        <v>4742676</v>
      </c>
      <c r="J62" s="1">
        <v>5973197</v>
      </c>
      <c r="K62" s="1">
        <v>6846560</v>
      </c>
      <c r="L62" s="1">
        <v>6684813</v>
      </c>
      <c r="M62" s="1">
        <v>5553323</v>
      </c>
      <c r="N62" s="1">
        <v>6113535</v>
      </c>
      <c r="O62" s="1">
        <v>6957955</v>
      </c>
      <c r="P62" s="1">
        <v>6513784</v>
      </c>
      <c r="Q62" s="1">
        <v>5789065</v>
      </c>
      <c r="R62" s="1">
        <v>6124295</v>
      </c>
      <c r="S62" s="1">
        <v>6951033</v>
      </c>
      <c r="T62">
        <v>6622900</v>
      </c>
      <c r="U62">
        <v>6257500</v>
      </c>
      <c r="V62">
        <v>6338384</v>
      </c>
      <c r="W62">
        <v>7141393</v>
      </c>
      <c r="X62">
        <v>6765028</v>
      </c>
      <c r="Y62">
        <v>6559740</v>
      </c>
      <c r="Z62">
        <v>6601252</v>
      </c>
    </row>
    <row r="63" spans="1:26" x14ac:dyDescent="0.35">
      <c r="A63" s="1" t="s">
        <v>27</v>
      </c>
      <c r="B63" s="3" t="s">
        <v>26</v>
      </c>
      <c r="C63">
        <v>2018</v>
      </c>
      <c r="D63" s="1">
        <v>3345215</v>
      </c>
      <c r="E63" s="1">
        <v>2027860</v>
      </c>
      <c r="F63" s="1">
        <v>2719749</v>
      </c>
      <c r="G63" s="1">
        <v>2826046</v>
      </c>
      <c r="H63" s="1">
        <v>3301297</v>
      </c>
      <c r="I63" s="1">
        <v>2164213</v>
      </c>
      <c r="J63" s="1">
        <v>2777532</v>
      </c>
      <c r="K63" s="1">
        <v>2986801</v>
      </c>
      <c r="L63" s="1">
        <v>3326023</v>
      </c>
      <c r="M63" s="1">
        <v>2475916</v>
      </c>
      <c r="N63" s="1">
        <v>2839374</v>
      </c>
      <c r="O63" s="1">
        <v>3050832</v>
      </c>
      <c r="P63" s="1">
        <v>3347748</v>
      </c>
      <c r="Q63" s="1">
        <v>2754688</v>
      </c>
      <c r="R63" s="1">
        <v>2927826</v>
      </c>
      <c r="S63" s="1">
        <v>3134532</v>
      </c>
      <c r="T63">
        <v>3371189</v>
      </c>
      <c r="U63">
        <v>3003462</v>
      </c>
      <c r="V63">
        <v>3041765</v>
      </c>
      <c r="W63">
        <v>3217082</v>
      </c>
      <c r="X63">
        <v>3424450</v>
      </c>
      <c r="Y63">
        <v>3186674</v>
      </c>
      <c r="Z63">
        <v>3173678</v>
      </c>
    </row>
    <row r="64" spans="1:26" x14ac:dyDescent="0.35">
      <c r="A64" s="1" t="s">
        <v>25</v>
      </c>
      <c r="B64" s="4" t="s">
        <v>24</v>
      </c>
      <c r="C64">
        <v>2018</v>
      </c>
      <c r="D64" s="1">
        <f>SUM(D65:D67)</f>
        <v>16191496</v>
      </c>
      <c r="E64" s="1">
        <f t="shared" ref="E64:Z64" si="13">SUM(E65:E67)</f>
        <v>16204529</v>
      </c>
      <c r="F64" s="1">
        <f t="shared" si="13"/>
        <v>16975994</v>
      </c>
      <c r="G64" s="1">
        <f t="shared" si="13"/>
        <v>17122147</v>
      </c>
      <c r="H64" s="1">
        <f t="shared" si="13"/>
        <v>16235294</v>
      </c>
      <c r="I64" s="1">
        <f t="shared" si="13"/>
        <v>16875606</v>
      </c>
      <c r="J64" s="1">
        <f t="shared" si="13"/>
        <v>17205519</v>
      </c>
      <c r="K64" s="1">
        <f t="shared" si="13"/>
        <v>17358973</v>
      </c>
      <c r="L64" s="1">
        <f t="shared" si="13"/>
        <v>17168577</v>
      </c>
      <c r="M64" s="1">
        <f t="shared" si="13"/>
        <v>17882797</v>
      </c>
      <c r="N64" s="1">
        <f t="shared" si="13"/>
        <v>18086120</v>
      </c>
      <c r="O64" s="1">
        <f t="shared" si="13"/>
        <v>18057802</v>
      </c>
      <c r="P64" s="1">
        <f t="shared" si="13"/>
        <v>17495391</v>
      </c>
      <c r="Q64" s="1">
        <f t="shared" si="13"/>
        <v>17504766</v>
      </c>
      <c r="R64" s="1">
        <f t="shared" si="13"/>
        <v>18021504</v>
      </c>
      <c r="S64" s="1">
        <f t="shared" si="13"/>
        <v>17931765</v>
      </c>
      <c r="T64" s="1">
        <f t="shared" si="13"/>
        <v>18315742</v>
      </c>
      <c r="U64" s="1">
        <f t="shared" si="13"/>
        <v>18008748</v>
      </c>
      <c r="V64" s="1">
        <f t="shared" si="13"/>
        <v>19163042</v>
      </c>
      <c r="W64" s="1">
        <f t="shared" si="13"/>
        <v>20038242</v>
      </c>
      <c r="X64" s="1">
        <f t="shared" si="13"/>
        <v>19666600</v>
      </c>
      <c r="Y64" s="1">
        <f t="shared" si="13"/>
        <v>17421500</v>
      </c>
      <c r="Z64" s="1">
        <f t="shared" si="13"/>
        <v>19747970</v>
      </c>
    </row>
    <row r="65" spans="1:26" x14ac:dyDescent="0.35">
      <c r="A65" s="1" t="s">
        <v>23</v>
      </c>
      <c r="B65" s="3" t="s">
        <v>22</v>
      </c>
      <c r="C65">
        <v>2018</v>
      </c>
      <c r="D65" s="1">
        <v>6113590</v>
      </c>
      <c r="E65" s="1">
        <v>6649541</v>
      </c>
      <c r="F65" s="1">
        <v>6803807</v>
      </c>
      <c r="G65" s="1">
        <v>6924070</v>
      </c>
      <c r="H65" s="1">
        <v>6507761</v>
      </c>
      <c r="I65" s="1">
        <v>6882542</v>
      </c>
      <c r="J65" s="1">
        <v>6621086</v>
      </c>
      <c r="K65" s="1">
        <v>6757701</v>
      </c>
      <c r="L65" s="1">
        <v>6929647</v>
      </c>
      <c r="M65" s="1">
        <v>7239237</v>
      </c>
      <c r="N65" s="1">
        <v>6995386</v>
      </c>
      <c r="O65" s="1">
        <v>7129934</v>
      </c>
      <c r="P65" s="1">
        <v>7067825</v>
      </c>
      <c r="Q65" s="1">
        <v>7204364</v>
      </c>
      <c r="R65" s="1">
        <v>6875820</v>
      </c>
      <c r="S65" s="1">
        <v>6877874</v>
      </c>
      <c r="T65">
        <v>7234934</v>
      </c>
      <c r="U65">
        <v>7625270</v>
      </c>
      <c r="V65">
        <v>7255990</v>
      </c>
      <c r="W65">
        <v>7937529</v>
      </c>
      <c r="X65">
        <v>7883321</v>
      </c>
      <c r="Y65">
        <v>6890944</v>
      </c>
      <c r="Z65">
        <v>7214737</v>
      </c>
    </row>
    <row r="66" spans="1:26" x14ac:dyDescent="0.35">
      <c r="A66" s="1" t="s">
        <v>21</v>
      </c>
      <c r="B66" s="3" t="s">
        <v>20</v>
      </c>
      <c r="C66">
        <v>2018</v>
      </c>
      <c r="D66" s="1">
        <v>5111846</v>
      </c>
      <c r="E66" s="1">
        <v>4706027</v>
      </c>
      <c r="F66" s="1">
        <v>5276302</v>
      </c>
      <c r="G66" s="1">
        <v>5151550</v>
      </c>
      <c r="H66" s="1">
        <v>4878606</v>
      </c>
      <c r="I66" s="1">
        <v>4878731</v>
      </c>
      <c r="J66" s="1">
        <v>5262013</v>
      </c>
      <c r="K66" s="1">
        <v>5200521</v>
      </c>
      <c r="L66" s="1">
        <v>5035515</v>
      </c>
      <c r="M66" s="1">
        <v>5100571</v>
      </c>
      <c r="N66" s="1">
        <v>5496089</v>
      </c>
      <c r="O66" s="1">
        <v>5294397</v>
      </c>
      <c r="P66" s="1">
        <v>5169241</v>
      </c>
      <c r="Q66" s="1">
        <v>5122896</v>
      </c>
      <c r="R66" s="1">
        <v>5517106</v>
      </c>
      <c r="S66" s="1">
        <v>5354947</v>
      </c>
      <c r="T66">
        <v>5488872</v>
      </c>
      <c r="U66">
        <v>5217875</v>
      </c>
      <c r="V66">
        <v>5766139</v>
      </c>
      <c r="W66">
        <v>5951031</v>
      </c>
      <c r="X66">
        <v>6054363</v>
      </c>
      <c r="Y66">
        <v>5190314</v>
      </c>
      <c r="Z66">
        <v>6086134</v>
      </c>
    </row>
    <row r="67" spans="1:26" x14ac:dyDescent="0.35">
      <c r="A67" s="1" t="s">
        <v>19</v>
      </c>
      <c r="B67" s="3" t="s">
        <v>18</v>
      </c>
      <c r="C67">
        <v>2018</v>
      </c>
      <c r="D67" s="1">
        <v>4966060</v>
      </c>
      <c r="E67" s="1">
        <v>4848961</v>
      </c>
      <c r="F67" s="1">
        <v>4895885</v>
      </c>
      <c r="G67" s="1">
        <v>5046527</v>
      </c>
      <c r="H67" s="1">
        <v>4848927</v>
      </c>
      <c r="I67" s="1">
        <v>5114333</v>
      </c>
      <c r="J67" s="1">
        <v>5322420</v>
      </c>
      <c r="K67" s="1">
        <v>5400751</v>
      </c>
      <c r="L67" s="1">
        <v>5203415</v>
      </c>
      <c r="M67" s="1">
        <v>5542989</v>
      </c>
      <c r="N67" s="1">
        <v>5594645</v>
      </c>
      <c r="O67" s="1">
        <v>5633471</v>
      </c>
      <c r="P67" s="1">
        <v>5258325</v>
      </c>
      <c r="Q67" s="1">
        <v>5177506</v>
      </c>
      <c r="R67" s="1">
        <v>5628578</v>
      </c>
      <c r="S67" s="1">
        <v>5698944</v>
      </c>
      <c r="T67">
        <v>5591936</v>
      </c>
      <c r="U67">
        <v>5165603</v>
      </c>
      <c r="V67">
        <v>6140913</v>
      </c>
      <c r="W67">
        <v>6149682</v>
      </c>
      <c r="X67">
        <v>5728916</v>
      </c>
      <c r="Y67">
        <v>5340242</v>
      </c>
      <c r="Z67">
        <v>6447099</v>
      </c>
    </row>
    <row r="68" spans="1:26" x14ac:dyDescent="0.35">
      <c r="A68" s="1" t="s">
        <v>17</v>
      </c>
      <c r="B68" s="4" t="s">
        <v>16</v>
      </c>
      <c r="C68">
        <v>2018</v>
      </c>
      <c r="D68" s="1">
        <f>SUM(D69:D70)</f>
        <v>5576707</v>
      </c>
      <c r="E68" s="1">
        <f t="shared" ref="E68:Z68" si="14">SUM(E69:E70)</f>
        <v>1058121</v>
      </c>
      <c r="F68" s="1">
        <f t="shared" si="14"/>
        <v>4527441</v>
      </c>
      <c r="G68" s="1">
        <f t="shared" si="14"/>
        <v>4866251</v>
      </c>
      <c r="H68" s="1">
        <f t="shared" si="14"/>
        <v>4764955</v>
      </c>
      <c r="I68" s="1">
        <f t="shared" si="14"/>
        <v>1541335</v>
      </c>
      <c r="J68" s="1">
        <f t="shared" si="14"/>
        <v>4279791</v>
      </c>
      <c r="K68" s="1">
        <f t="shared" si="14"/>
        <v>4536600</v>
      </c>
      <c r="L68" s="1">
        <f t="shared" si="14"/>
        <v>4139554</v>
      </c>
      <c r="M68" s="1">
        <f t="shared" si="14"/>
        <v>3253909</v>
      </c>
      <c r="N68" s="1">
        <f t="shared" si="14"/>
        <v>4305003</v>
      </c>
      <c r="O68" s="1">
        <f t="shared" si="14"/>
        <v>4700866</v>
      </c>
      <c r="P68" s="1">
        <f t="shared" si="14"/>
        <v>4316493</v>
      </c>
      <c r="Q68" s="1">
        <f t="shared" si="14"/>
        <v>3392100</v>
      </c>
      <c r="R68" s="1">
        <f t="shared" si="14"/>
        <v>4507731</v>
      </c>
      <c r="S68" s="1">
        <f t="shared" si="14"/>
        <v>4887651</v>
      </c>
      <c r="T68" s="1">
        <f t="shared" si="14"/>
        <v>4456093</v>
      </c>
      <c r="U68" s="1">
        <f t="shared" si="14"/>
        <v>3489213</v>
      </c>
      <c r="V68" s="1">
        <f t="shared" si="14"/>
        <v>4678339</v>
      </c>
      <c r="W68" s="1">
        <f t="shared" si="14"/>
        <v>5127790</v>
      </c>
      <c r="X68" s="1">
        <f t="shared" si="14"/>
        <v>4645006</v>
      </c>
      <c r="Y68" s="1">
        <f t="shared" si="14"/>
        <v>3623552</v>
      </c>
      <c r="Z68" s="1">
        <f t="shared" si="14"/>
        <v>4841464</v>
      </c>
    </row>
    <row r="69" spans="1:26" x14ac:dyDescent="0.35">
      <c r="A69" s="1" t="s">
        <v>15</v>
      </c>
      <c r="B69" s="3" t="s">
        <v>14</v>
      </c>
      <c r="C69">
        <v>2018</v>
      </c>
      <c r="D69" s="1">
        <v>3912201</v>
      </c>
      <c r="E69" s="1">
        <v>620088</v>
      </c>
      <c r="F69" s="1">
        <v>3130220</v>
      </c>
      <c r="G69" s="1">
        <v>3382490</v>
      </c>
      <c r="H69" s="1">
        <v>3324281</v>
      </c>
      <c r="I69" s="1">
        <v>843960</v>
      </c>
      <c r="J69" s="1">
        <v>2852517</v>
      </c>
      <c r="K69" s="1">
        <v>2994017</v>
      </c>
      <c r="L69" s="1">
        <v>2619973</v>
      </c>
      <c r="M69" s="1">
        <v>2185992</v>
      </c>
      <c r="N69" s="1">
        <v>2858047</v>
      </c>
      <c r="O69" s="1">
        <v>3130814</v>
      </c>
      <c r="P69" s="1">
        <v>2724845</v>
      </c>
      <c r="Q69" s="1">
        <v>2285427</v>
      </c>
      <c r="R69" s="1">
        <v>2992367</v>
      </c>
      <c r="S69" s="1">
        <v>3258498</v>
      </c>
      <c r="T69">
        <v>2845329</v>
      </c>
      <c r="U69">
        <v>2367548</v>
      </c>
      <c r="V69">
        <v>3119963</v>
      </c>
      <c r="W69">
        <v>3460419</v>
      </c>
      <c r="X69">
        <v>3014694</v>
      </c>
      <c r="Y69">
        <v>2474468</v>
      </c>
      <c r="Z69">
        <v>3245476</v>
      </c>
    </row>
    <row r="70" spans="1:26" x14ac:dyDescent="0.35">
      <c r="A70" s="1" t="s">
        <v>13</v>
      </c>
      <c r="B70" s="3" t="s">
        <v>12</v>
      </c>
      <c r="C70">
        <v>2018</v>
      </c>
      <c r="D70" s="1">
        <v>1664506</v>
      </c>
      <c r="E70" s="1">
        <v>438033</v>
      </c>
      <c r="F70" s="1">
        <v>1397221</v>
      </c>
      <c r="G70" s="1">
        <v>1483761</v>
      </c>
      <c r="H70" s="1">
        <v>1440674</v>
      </c>
      <c r="I70" s="1">
        <v>697375</v>
      </c>
      <c r="J70" s="1">
        <v>1427274</v>
      </c>
      <c r="K70" s="1">
        <v>1542583</v>
      </c>
      <c r="L70" s="1">
        <v>1519581</v>
      </c>
      <c r="M70" s="1">
        <v>1067917</v>
      </c>
      <c r="N70" s="1">
        <v>1446956</v>
      </c>
      <c r="O70" s="1">
        <v>1570052</v>
      </c>
      <c r="P70" s="1">
        <v>1591648</v>
      </c>
      <c r="Q70" s="1">
        <v>1106673</v>
      </c>
      <c r="R70" s="1">
        <v>1515364</v>
      </c>
      <c r="S70" s="1">
        <v>1629153</v>
      </c>
      <c r="T70">
        <v>1610764</v>
      </c>
      <c r="U70">
        <v>1121665</v>
      </c>
      <c r="V70">
        <v>1558376</v>
      </c>
      <c r="W70">
        <v>1667371</v>
      </c>
      <c r="X70">
        <v>1630312</v>
      </c>
      <c r="Y70">
        <v>1149084</v>
      </c>
      <c r="Z70">
        <v>1595988</v>
      </c>
    </row>
    <row r="71" spans="1:26" x14ac:dyDescent="0.35">
      <c r="A71" s="1" t="s">
        <v>11</v>
      </c>
      <c r="B71" s="3" t="s">
        <v>10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26" x14ac:dyDescent="0.35">
      <c r="A72" s="1" t="s">
        <v>9</v>
      </c>
      <c r="B72" s="3" t="s">
        <v>8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26" x14ac:dyDescent="0.35">
      <c r="A73" s="1" t="s">
        <v>7</v>
      </c>
      <c r="B73" s="1" t="s">
        <v>6</v>
      </c>
      <c r="C73">
        <v>2018</v>
      </c>
      <c r="D73" s="1">
        <v>15430306</v>
      </c>
      <c r="E73" s="1">
        <v>11152880</v>
      </c>
      <c r="F73" s="1">
        <v>12748271</v>
      </c>
      <c r="G73" s="1">
        <v>15294239</v>
      </c>
      <c r="H73" s="1">
        <v>12939527</v>
      </c>
      <c r="I73" s="1">
        <v>13288289</v>
      </c>
      <c r="J73" s="1">
        <v>12495734</v>
      </c>
      <c r="K73" s="1">
        <v>16601420</v>
      </c>
      <c r="L73" s="1">
        <v>15891781</v>
      </c>
      <c r="M73" s="1">
        <v>17768638</v>
      </c>
      <c r="N73" s="1">
        <v>16611689</v>
      </c>
      <c r="O73" s="1">
        <v>20682441</v>
      </c>
      <c r="P73" s="1">
        <v>19163882</v>
      </c>
      <c r="Q73" s="1">
        <v>22511120</v>
      </c>
      <c r="R73" s="1">
        <v>18759150</v>
      </c>
      <c r="S73" s="1">
        <v>24178917</v>
      </c>
      <c r="T73">
        <v>20579378</v>
      </c>
      <c r="U73">
        <v>24174618</v>
      </c>
      <c r="V73">
        <v>23171632</v>
      </c>
      <c r="W73">
        <v>26382376</v>
      </c>
      <c r="X73">
        <v>24487805</v>
      </c>
      <c r="Y73">
        <v>27240725</v>
      </c>
      <c r="Z73">
        <v>23300806</v>
      </c>
    </row>
    <row r="74" spans="1:26" x14ac:dyDescent="0.35">
      <c r="A74" s="1" t="s">
        <v>5</v>
      </c>
      <c r="B74" s="1" t="s">
        <v>4</v>
      </c>
      <c r="C74">
        <v>2018</v>
      </c>
      <c r="D74" s="1">
        <v>15514461</v>
      </c>
      <c r="E74" s="1">
        <v>11651741</v>
      </c>
      <c r="F74" s="1">
        <v>13269983</v>
      </c>
      <c r="G74" s="1">
        <v>14915984</v>
      </c>
      <c r="H74" s="1">
        <v>13836574</v>
      </c>
      <c r="I74" s="1">
        <v>13363697</v>
      </c>
      <c r="J74" s="1">
        <v>12748415</v>
      </c>
      <c r="K74" s="1">
        <v>14734157</v>
      </c>
      <c r="L74" s="1">
        <v>13735628</v>
      </c>
      <c r="M74" s="1">
        <v>13692356</v>
      </c>
      <c r="N74" s="1">
        <v>12829342</v>
      </c>
      <c r="O74" s="1">
        <v>15043892</v>
      </c>
      <c r="P74" s="1">
        <v>14159494</v>
      </c>
      <c r="Q74" s="1">
        <v>15560211</v>
      </c>
      <c r="R74" s="1">
        <v>13270241</v>
      </c>
      <c r="S74" s="1">
        <v>15318419</v>
      </c>
      <c r="T74">
        <v>14897996</v>
      </c>
      <c r="U74">
        <v>15455864</v>
      </c>
      <c r="V74">
        <v>15154140</v>
      </c>
      <c r="W74">
        <v>16464210</v>
      </c>
      <c r="X74">
        <v>15569294</v>
      </c>
      <c r="Y74">
        <v>16365412</v>
      </c>
      <c r="Z74">
        <v>15636025</v>
      </c>
    </row>
    <row r="75" spans="1:26" x14ac:dyDescent="0.35">
      <c r="A75" s="1" t="s">
        <v>3</v>
      </c>
      <c r="B75" s="1" t="s">
        <v>2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26" x14ac:dyDescent="0.35">
      <c r="A76" s="1"/>
      <c r="B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26" x14ac:dyDescent="0.35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26" x14ac:dyDescent="0.35">
      <c r="A78" s="1"/>
      <c r="B78" s="2" t="s">
        <v>1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26" x14ac:dyDescent="0.35">
      <c r="A79" s="1"/>
      <c r="B79" s="1" t="s"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F3AF99-709E-4039-9279-89A936841AA6}"/>
</file>

<file path=customXml/itemProps2.xml><?xml version="1.0" encoding="utf-8"?>
<ds:datastoreItem xmlns:ds="http://schemas.openxmlformats.org/officeDocument/2006/customXml" ds:itemID="{B93B1397-A6A6-4696-AC11-3F66006FA650}"/>
</file>

<file path=customXml/itemProps3.xml><?xml version="1.0" encoding="utf-8"?>
<ds:datastoreItem xmlns:ds="http://schemas.openxmlformats.org/officeDocument/2006/customXml" ds:itemID="{0FBBC2F2-23E8-4C4A-A56B-487587903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Lesheena Pergun</dc:creator>
  <cp:lastModifiedBy>Krishna Nardeosingh</cp:lastModifiedBy>
  <dcterms:created xsi:type="dcterms:W3CDTF">2026-01-14T06:36:59Z</dcterms:created>
  <dcterms:modified xsi:type="dcterms:W3CDTF">2026-03-10T08:49:57Z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0x0101007E64ADB13EAD0244AD330F302E84D579</vt:lpwstr>
  </property>
</Properties>
</file>