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codeName="ThisWorkbook"/>
  <mc:AlternateContent xmlns:mc="http://schemas.openxmlformats.org/markup-compatibility/2006">
    <mc:Choice Requires="x15">
      <x15ac:absPath xmlns:x15ac="http://schemas.microsoft.com/office/spreadsheetml/2010/11/ac" url="D:\Indicator EOE\December 2025\Final\"/>
    </mc:Choice>
  </mc:AlternateContent>
  <xr:revisionPtr revIDLastSave="0" documentId="13_ncr:1_{E90C9E03-00EA-4F84-AF02-4956892FE15D}" xr6:coauthVersionLast="36" xr6:coauthVersionMax="47" xr10:uidLastSave="{00000000-0000-0000-0000-000000000000}"/>
  <bookViews>
    <workbookView xWindow="0" yWindow="0" windowWidth="28800" windowHeight="11625" firstSheet="6" activeTab="6" xr2:uid="{00000000-000D-0000-FFFF-FFFF00000000}"/>
  </bookViews>
  <sheets>
    <sheet name="Tab 1" sheetId="205" r:id="rId1"/>
    <sheet name="Tab 2 " sheetId="196" r:id="rId2"/>
    <sheet name="Tab 3 " sheetId="197" r:id="rId3"/>
    <sheet name="Tab 4 " sheetId="198" r:id="rId4"/>
    <sheet name="Tab 5 " sheetId="199" r:id="rId5"/>
    <sheet name="Tab 6" sheetId="221" r:id="rId6"/>
    <sheet name="Tab 7 " sheetId="228" r:id="rId7"/>
    <sheet name="Tab 8" sheetId="223" r:id="rId8"/>
    <sheet name="Tab 9" sheetId="224" r:id="rId9"/>
    <sheet name="Tab 10" sheetId="225" r:id="rId10"/>
    <sheet name="Tab 11" sheetId="226" r:id="rId11"/>
    <sheet name="Tab 12" sheetId="227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3" hidden="1">'Tab 4 '!$B$5:$C$20</definedName>
    <definedName name="aa" localSheetId="0">'[1]Table 1'!#REF!</definedName>
    <definedName name="aa" localSheetId="5">'[2]Table 1'!#REF!</definedName>
    <definedName name="aa" localSheetId="6">'[2]Table 1'!#REF!</definedName>
    <definedName name="aa">'[2]Table 1'!#REF!</definedName>
    <definedName name="ccc" localSheetId="0">'[3]Table 1'!#REF!</definedName>
    <definedName name="ccc" localSheetId="5">'[4]Table 1'!#REF!</definedName>
    <definedName name="ccc" localSheetId="6">'[4]Table 1'!#REF!</definedName>
    <definedName name="ccc">'[4]Table 1'!#REF!</definedName>
    <definedName name="_xlnm.Database" localSheetId="0">'[1]Table 1'!#REF!</definedName>
    <definedName name="_xlnm.Database" localSheetId="5">'[2]Table 1'!#REF!</definedName>
    <definedName name="_xlnm.Database" localSheetId="6">'[2]Table 1'!#REF!</definedName>
    <definedName name="_xlnm.Database">'[2]Table 1'!#REF!</definedName>
    <definedName name="gd" localSheetId="0">'[5]Table 1'!#REF!</definedName>
    <definedName name="gd" localSheetId="5">'[6]Table 1'!#REF!</definedName>
    <definedName name="gd" localSheetId="6">'[6]Table 1'!#REF!</definedName>
    <definedName name="gd">'[6]Table 1'!#REF!</definedName>
    <definedName name="hd" localSheetId="0">'[5]Table 1'!#REF!</definedName>
    <definedName name="hd" localSheetId="5">'[6]Table 1'!#REF!</definedName>
    <definedName name="hd" localSheetId="6">'[6]Table 1'!#REF!</definedName>
    <definedName name="hd">'[6]Table 1'!#REF!</definedName>
    <definedName name="HTML_CodePage" hidden="1">1252</definedName>
    <definedName name="HTML_Control" localSheetId="0" hidden="1">{"'net change'!$A$4:$EL$14"}</definedName>
    <definedName name="HTML_Control" localSheetId="5" hidden="1">{"'net change'!$A$4:$EL$14"}</definedName>
    <definedName name="HTML_Control" localSheetId="6" hidden="1">{"'net change'!$A$4:$EL$14"}</definedName>
    <definedName name="HTML_Control" hidden="1">{"'net change'!$A$4:$EL$14"}</definedName>
    <definedName name="HTML_Description" hidden="1">""</definedName>
    <definedName name="HTML_Email" hidden="1">""</definedName>
    <definedName name="HTML_Header" hidden="1">"net change"</definedName>
    <definedName name="HTML_LastUpdate" hidden="1">"3/23/04"</definedName>
    <definedName name="HTML_LineAfter" hidden="1">FALSE</definedName>
    <definedName name="HTML_LineBefore" hidden="1">FALSE</definedName>
    <definedName name="HTML_Name" hidden="1">"CIB"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"SERIES NET CHANGE"</definedName>
    <definedName name="new" localSheetId="0">#REF!</definedName>
    <definedName name="new" localSheetId="5">#REF!</definedName>
    <definedName name="new" localSheetId="6">#REF!</definedName>
    <definedName name="new">#REF!</definedName>
    <definedName name="_xlnm.Print_Area" localSheetId="0">'Tab 1'!$A$1:$L$22</definedName>
    <definedName name="_xlnm.Print_Area" localSheetId="9">'Tab 10'!$A$1:$L$36</definedName>
    <definedName name="_xlnm.Print_Area" localSheetId="10">'Tab 11'!$A$1:$L$42</definedName>
    <definedName name="_xlnm.Print_Area" localSheetId="11">'Tab 12'!$A$1:$L$45</definedName>
    <definedName name="_xlnm.Print_Area" localSheetId="1">'Tab 2 '!$A$1:$N$14</definedName>
    <definedName name="_xlnm.Print_Area" localSheetId="2">'Tab 3 '!$A$1:$J$23</definedName>
    <definedName name="_xlnm.Print_Area" localSheetId="3">'Tab 4 '!$A$1:$G$22</definedName>
    <definedName name="_xlnm.Print_Area" localSheetId="4">'Tab 5 '!$A$1:$H$23</definedName>
    <definedName name="_xlnm.Print_Area" localSheetId="5">'Tab 6'!$A$1:$H$14</definedName>
    <definedName name="_xlnm.Print_Area" localSheetId="6">'Tab 7 '!$A$1:$G$43</definedName>
    <definedName name="_xlnm.Print_Area" localSheetId="7">'Tab 8'!$A$1:$L$15</definedName>
    <definedName name="_xlnm.Print_Area" localSheetId="8">'Tab 9'!$A$1:$L$35</definedName>
    <definedName name="re" localSheetId="0">[7]Page77!#REF!</definedName>
    <definedName name="re" localSheetId="5">[8]Page77!#REF!</definedName>
    <definedName name="re" localSheetId="6">[8]Page77!#REF!</definedName>
    <definedName name="re">[8]Page77!#REF!</definedName>
    <definedName name="ss" localSheetId="0">'[5]Table 1'!#REF!</definedName>
    <definedName name="ss" localSheetId="5">'[6]Table 1'!#REF!</definedName>
    <definedName name="ss" localSheetId="6">'[6]Table 1'!#REF!</definedName>
    <definedName name="ss">'[6]Table 1'!#REF!</definedName>
    <definedName name="sum" localSheetId="0">#REF!</definedName>
    <definedName name="sum" localSheetId="5">#REF!</definedName>
    <definedName name="sum" localSheetId="6">#REF!</definedName>
    <definedName name="sum">#REF!</definedName>
    <definedName name="test" localSheetId="0" hidden="1">{"'net change'!$A$4:$EL$14"}</definedName>
    <definedName name="test" localSheetId="6" hidden="1">{"'net change'!$A$4:$EL$14"}</definedName>
    <definedName name="test" hidden="1">{"'net change'!$A$4:$EL$14"}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228" l="1"/>
  <c r="F7" i="228"/>
  <c r="F8" i="228"/>
  <c r="F9" i="228"/>
  <c r="F11" i="228"/>
  <c r="F12" i="228"/>
  <c r="F13" i="228"/>
  <c r="F14" i="228"/>
  <c r="F16" i="228"/>
  <c r="F17" i="228"/>
  <c r="F18" i="228"/>
  <c r="F20" i="228"/>
  <c r="F21" i="228"/>
  <c r="F22" i="228"/>
  <c r="F25" i="228"/>
  <c r="F26" i="228"/>
  <c r="F28" i="228"/>
  <c r="F29" i="228"/>
  <c r="F30" i="228"/>
  <c r="F32" i="228"/>
  <c r="F33" i="228"/>
  <c r="F34" i="228"/>
  <c r="F35" i="228"/>
  <c r="F36" i="228"/>
  <c r="F37" i="228"/>
  <c r="F39" i="228"/>
  <c r="F40" i="228"/>
  <c r="F41" i="228"/>
  <c r="F42" i="228"/>
</calcChain>
</file>

<file path=xl/sharedStrings.xml><?xml version="1.0" encoding="utf-8"?>
<sst xmlns="http://schemas.openxmlformats.org/spreadsheetml/2006/main" count="418" uniqueCount="233">
  <si>
    <t>Net  change from</t>
  </si>
  <si>
    <t>Product group</t>
  </si>
  <si>
    <t xml:space="preserve">   1.   Food</t>
  </si>
  <si>
    <t xml:space="preserve">   2.   Flowers</t>
  </si>
  <si>
    <t xml:space="preserve">   3.   Textile yarn and fabrics</t>
  </si>
  <si>
    <t xml:space="preserve">   5.   Leather products and footwear</t>
  </si>
  <si>
    <t xml:space="preserve">   6.   Wood and paper products</t>
  </si>
  <si>
    <t xml:space="preserve">   7.   Optical goods</t>
  </si>
  <si>
    <t xml:space="preserve">   8.   Electronic  watches and clocks</t>
  </si>
  <si>
    <t xml:space="preserve">   9.   Electric and electronic products</t>
  </si>
  <si>
    <t xml:space="preserve"> 10.   Jewellery and related articles</t>
  </si>
  <si>
    <t xml:space="preserve"> 11.   Toys and carnival articles   </t>
  </si>
  <si>
    <t xml:space="preserve"> TOTAL</t>
  </si>
  <si>
    <t>Employment</t>
  </si>
  <si>
    <t>Category</t>
  </si>
  <si>
    <t>Male</t>
  </si>
  <si>
    <t>Female</t>
  </si>
  <si>
    <t>Enterprises with less than 10 employees</t>
  </si>
  <si>
    <t>Outworkers</t>
  </si>
  <si>
    <t>T O T A L</t>
  </si>
  <si>
    <t>10.   Jewellery and related articles</t>
  </si>
  <si>
    <t xml:space="preserve">11.   Toys and carnival articles   </t>
  </si>
  <si>
    <t>12.   Other</t>
  </si>
  <si>
    <t>Enterprises with 10 or more employees</t>
  </si>
  <si>
    <t xml:space="preserve">   4.   Wearing apparel:</t>
  </si>
  <si>
    <t>Number of enterprises as at</t>
  </si>
  <si>
    <t>Both sexes</t>
  </si>
  <si>
    <t>Pullovers</t>
  </si>
  <si>
    <t xml:space="preserve">Other garments </t>
  </si>
  <si>
    <t xml:space="preserve"> 12.   Other products</t>
  </si>
  <si>
    <t>Number of enterprises</t>
  </si>
  <si>
    <t>Mauritian</t>
  </si>
  <si>
    <t>Foreign workers (Expatriates)</t>
  </si>
  <si>
    <t>Napp</t>
  </si>
  <si>
    <t xml:space="preserve">Napp </t>
  </si>
  <si>
    <t xml:space="preserve"> </t>
  </si>
  <si>
    <t xml:space="preserve"> 1. No of enterprises as at December </t>
  </si>
  <si>
    <t xml:space="preserve"> - New</t>
  </si>
  <si>
    <t xml:space="preserve"> - Closures</t>
  </si>
  <si>
    <t xml:space="preserve"> 2. Employment as at December </t>
  </si>
  <si>
    <t xml:space="preserve"> - Net change</t>
  </si>
  <si>
    <t xml:space="preserve"> - Growth rate (%)</t>
  </si>
  <si>
    <t xml:space="preserve"> 3.  Exports (f.o.b, R million)
(excluding sales to Freeport)</t>
  </si>
  <si>
    <t xml:space="preserve"> 4.  Imports (c.i.f, R million):</t>
  </si>
  <si>
    <t xml:space="preserve"> - Raw materials</t>
  </si>
  <si>
    <t xml:space="preserve"> - Machinery &amp; spare parts</t>
  </si>
  <si>
    <t>5.  Net exports (R million)</t>
  </si>
  <si>
    <t>6.  Net exports to Exports (%)</t>
  </si>
  <si>
    <t>7. Value added at basic prices  (R million)</t>
  </si>
  <si>
    <t xml:space="preserve"> - Share in Manufacturing (%)</t>
  </si>
  <si>
    <t xml:space="preserve"> - Share in Gross value added (%)</t>
  </si>
  <si>
    <t>8. Annual Real Growth rate of Value added (%)</t>
  </si>
  <si>
    <t xml:space="preserve">9. Investment (R million)        </t>
  </si>
  <si>
    <t xml:space="preserve"> - of which Machinery</t>
  </si>
  <si>
    <r>
      <t xml:space="preserve">2025 </t>
    </r>
    <r>
      <rPr>
        <b/>
        <vertAlign val="superscript"/>
        <sz val="10.5"/>
        <rFont val="Times New Roman"/>
        <family val="1"/>
      </rPr>
      <t>1</t>
    </r>
  </si>
  <si>
    <t>September 2025</t>
  </si>
  <si>
    <t>Sep. 25</t>
  </si>
  <si>
    <r>
      <t xml:space="preserve">Napp - Not applicable          </t>
    </r>
    <r>
      <rPr>
        <sz val="10.5"/>
        <rFont val="Times New Roman"/>
        <family val="1"/>
      </rPr>
      <t xml:space="preserve">        </t>
    </r>
    <r>
      <rPr>
        <vertAlign val="superscript"/>
        <sz val="10.5"/>
        <rFont val="Times New Roman"/>
        <family val="1"/>
      </rPr>
      <t/>
    </r>
  </si>
  <si>
    <t>Table 1 - Main economic indicators, EOE Sector, 2017 - 2025</t>
  </si>
  <si>
    <t>Table 2 - Employment by size of enterprise and sex, EOE Sector, December 2024 - December 2025</t>
  </si>
  <si>
    <t>December 2024</t>
  </si>
  <si>
    <t>December 2025</t>
  </si>
  <si>
    <t>Table 3 - Employment by product group and sex, EOE Sector, December 2024 - December 2025</t>
  </si>
  <si>
    <t>Table 4 - Net change in employment by product group, EOE Sector, December 2024 - December 2025</t>
  </si>
  <si>
    <t>Table 5 - Expatriate employment by product group and sex, EOE Sector, December 2024 - December 2025</t>
  </si>
  <si>
    <t>Dec. 24</t>
  </si>
  <si>
    <t>Dec. 25</t>
  </si>
  <si>
    <t>Dec. 24 to Dec. 25</t>
  </si>
  <si>
    <t>Sep. 25 to Dec. 25</t>
  </si>
  <si>
    <t>Employment size</t>
  </si>
  <si>
    <t>Enterprise</t>
  </si>
  <si>
    <t xml:space="preserve">Number </t>
  </si>
  <si>
    <t>Percentage</t>
  </si>
  <si>
    <t>Cum. %</t>
  </si>
  <si>
    <t>Number</t>
  </si>
  <si>
    <t>Under    10</t>
  </si>
  <si>
    <t>10      -       50</t>
  </si>
  <si>
    <t>51      -      100</t>
  </si>
  <si>
    <t>101     -      300</t>
  </si>
  <si>
    <t>301     -      500</t>
  </si>
  <si>
    <t>501     -    1000</t>
  </si>
  <si>
    <t>More   than   1000</t>
  </si>
  <si>
    <t>District / Locality</t>
  </si>
  <si>
    <t>Establishments</t>
  </si>
  <si>
    <t xml:space="preserve"> Total Employment</t>
  </si>
  <si>
    <t>Food</t>
  </si>
  <si>
    <t>Textile</t>
  </si>
  <si>
    <t>Other</t>
  </si>
  <si>
    <t>Total</t>
  </si>
  <si>
    <t xml:space="preserve">Port Louis </t>
  </si>
  <si>
    <t>of which:</t>
  </si>
  <si>
    <t xml:space="preserve"> Plaine Lauzun </t>
  </si>
  <si>
    <t xml:space="preserve"> Port Louis city   </t>
  </si>
  <si>
    <t xml:space="preserve">Pamplemousses  </t>
  </si>
  <si>
    <t>Terre Rouge &amp; Riche Terre</t>
  </si>
  <si>
    <t xml:space="preserve"> Tombeau Bay   </t>
  </si>
  <si>
    <t xml:space="preserve"> Triolet </t>
  </si>
  <si>
    <t xml:space="preserve">Rivière du Rempart  </t>
  </si>
  <si>
    <t xml:space="preserve"> St. Antoine &amp; Goodlands  </t>
  </si>
  <si>
    <t xml:space="preserve">Rivière du Rempart &amp; Ile d'Ambre  </t>
  </si>
  <si>
    <t xml:space="preserve">Flacq  </t>
  </si>
  <si>
    <t xml:space="preserve"> Central Flacq  </t>
  </si>
  <si>
    <t xml:space="preserve">Grand Port  </t>
  </si>
  <si>
    <t xml:space="preserve"> Mahebourg  </t>
  </si>
  <si>
    <t xml:space="preserve">Savanne </t>
  </si>
  <si>
    <t xml:space="preserve"> Rivière des Anguilles </t>
  </si>
  <si>
    <t xml:space="preserve">Plaine Wilhems   </t>
  </si>
  <si>
    <t xml:space="preserve"> Coromandel   </t>
  </si>
  <si>
    <t xml:space="preserve"> Beau Bassin &amp; Rose Hill   </t>
  </si>
  <si>
    <t xml:space="preserve"> Vacoas &amp; Phoenix   </t>
  </si>
  <si>
    <t xml:space="preserve"> Quatre Bornes  </t>
  </si>
  <si>
    <t xml:space="preserve"> Curepipe, Floreal &amp; Forest Side    </t>
  </si>
  <si>
    <t xml:space="preserve">Moka   </t>
  </si>
  <si>
    <t xml:space="preserve"> Pailles   </t>
  </si>
  <si>
    <t xml:space="preserve"> St. Pierre &amp; Moka   </t>
  </si>
  <si>
    <t xml:space="preserve">Black River  </t>
  </si>
  <si>
    <t>T  O  T  A  L</t>
  </si>
  <si>
    <r>
      <t>1</t>
    </r>
    <r>
      <rPr>
        <sz val="10"/>
        <rFont val="Times New Roman"/>
        <family val="1"/>
      </rPr>
      <t xml:space="preserve"> The number of establishments is greater than number of enterprises as an enterprise can have one or more establishments.</t>
    </r>
  </si>
  <si>
    <t>Table 6 - Distribution of EOE and employment by employment size as at December 2025</t>
  </si>
  <si>
    <r>
      <t>Table 7 - Geographical distribution of  EOE establishments</t>
    </r>
    <r>
      <rPr>
        <b/>
        <vertAlign val="superscript"/>
        <sz val="12"/>
        <rFont val="Times New Roman"/>
        <family val="1"/>
      </rPr>
      <t>1</t>
    </r>
    <r>
      <rPr>
        <b/>
        <sz val="12"/>
        <rFont val="Times New Roman"/>
        <family val="1"/>
      </rPr>
      <t xml:space="preserve"> and employment - December 2025</t>
    </r>
  </si>
  <si>
    <r>
      <t xml:space="preserve">Table 8 - Net EOE Exports, 2024 - </t>
    </r>
    <r>
      <rPr>
        <b/>
        <sz val="12"/>
        <rFont val="Times New Roman"/>
        <family val="1"/>
      </rPr>
      <t>2025</t>
    </r>
  </si>
  <si>
    <t>Value: R Million</t>
  </si>
  <si>
    <t>Item</t>
  </si>
  <si>
    <t xml:space="preserve">1st Qr  </t>
  </si>
  <si>
    <t xml:space="preserve">2nd Qr  </t>
  </si>
  <si>
    <t xml:space="preserve">3rd Qr  </t>
  </si>
  <si>
    <t xml:space="preserve">4th Qr  </t>
  </si>
  <si>
    <t>A. Total exports ( f.o.b )</t>
  </si>
  <si>
    <t>B. Total imports ( c.i.f )</t>
  </si>
  <si>
    <t>Raw materials</t>
  </si>
  <si>
    <t xml:space="preserve">Machinery </t>
  </si>
  <si>
    <t xml:space="preserve"> Net Exports (A - B)</t>
  </si>
  <si>
    <t>Net Exports as % of Total Exports</t>
  </si>
  <si>
    <r>
      <rPr>
        <vertAlign val="superscript"/>
        <sz val="10.5"/>
        <rFont val="Times New Roman"/>
        <family val="1"/>
      </rPr>
      <t>1</t>
    </r>
    <r>
      <rPr>
        <sz val="10.5"/>
        <rFont val="Times New Roman"/>
        <family val="1"/>
      </rPr>
      <t xml:space="preserve"> Provisional </t>
    </r>
  </si>
  <si>
    <r>
      <t xml:space="preserve">Table 9 - EOE exports of selected commodities by SITC section, 2024 - </t>
    </r>
    <r>
      <rPr>
        <b/>
        <sz val="12"/>
        <rFont val="Times New Roman"/>
        <family val="1"/>
      </rPr>
      <t>2025</t>
    </r>
  </si>
  <si>
    <t xml:space="preserve">Value (F.o.b): R Million </t>
  </si>
  <si>
    <t>SITC Section/Description</t>
  </si>
  <si>
    <t>0 - Food and live animals</t>
  </si>
  <si>
    <t>of which :</t>
  </si>
  <si>
    <t>Live animals other than fish</t>
  </si>
  <si>
    <t>Fish &amp; fish preparations</t>
  </si>
  <si>
    <t>Cereals and cereal preparations</t>
  </si>
  <si>
    <t>2 - Crude materials, inedible, except fuels</t>
  </si>
  <si>
    <t>5 - Chemicals and related products, n.e.s</t>
  </si>
  <si>
    <t xml:space="preserve">          Medicaments (including Veterinary medicaments)</t>
  </si>
  <si>
    <t xml:space="preserve">6 - Manufactured goods classified chiefly by material </t>
  </si>
  <si>
    <t xml:space="preserve">Paper, paperboard and articles </t>
  </si>
  <si>
    <t>Textile yarn, fabrics, made up articles</t>
  </si>
  <si>
    <t>Glass</t>
  </si>
  <si>
    <t>Pearls, precious  &amp; semi-precious stones</t>
  </si>
  <si>
    <t>Iron and steel</t>
  </si>
  <si>
    <t xml:space="preserve">7 - Machinery and transport equipment </t>
  </si>
  <si>
    <t xml:space="preserve">8 - Miscellaneous manufactured articles </t>
  </si>
  <si>
    <t>Travel goods, handbags and similar containers</t>
  </si>
  <si>
    <t>Articles of apparel and clothing</t>
  </si>
  <si>
    <t>Instruments and appliances, n.e.s., for medical, surgical, dental or veterinary purposes</t>
  </si>
  <si>
    <t>Optical goods</t>
  </si>
  <si>
    <t>Watches and clocks</t>
  </si>
  <si>
    <t>Printed matter</t>
  </si>
  <si>
    <t>Articles, n.e.s. of plastics</t>
  </si>
  <si>
    <t>Toys, games and sporting goods</t>
  </si>
  <si>
    <t>Jewellery, goldsmiths &amp; silversmiths wares</t>
  </si>
  <si>
    <t>Other sections</t>
  </si>
  <si>
    <t>Note: Breakdowns may not add up to totals due to rounding</t>
  </si>
  <si>
    <r>
      <t xml:space="preserve">Table 10 - EOE imports of selected commodities by SITC section, 2024 - </t>
    </r>
    <r>
      <rPr>
        <b/>
        <sz val="12"/>
        <rFont val="Times New Roman"/>
        <family val="1"/>
      </rPr>
      <t>2025</t>
    </r>
  </si>
  <si>
    <t xml:space="preserve">Value (C.i.f): R Million </t>
  </si>
  <si>
    <t>3rd Qr</t>
  </si>
  <si>
    <t>Total EOE Imports</t>
  </si>
  <si>
    <t>Meat and meat preparations</t>
  </si>
  <si>
    <t xml:space="preserve">Cotton </t>
  </si>
  <si>
    <t xml:space="preserve">Synthetic fibres suitable for spinning </t>
  </si>
  <si>
    <t xml:space="preserve">Wool and other animal hair </t>
  </si>
  <si>
    <t>3 - Mineral fuels, lubricants and related products</t>
  </si>
  <si>
    <t xml:space="preserve">Leather   </t>
  </si>
  <si>
    <t xml:space="preserve">Textile yarn and fabrics </t>
  </si>
  <si>
    <t xml:space="preserve">Pearls, precious and semi-precious stones  </t>
  </si>
  <si>
    <t>Non-ferrous metals</t>
  </si>
  <si>
    <t>7 - Machinery &amp; transport equipment</t>
  </si>
  <si>
    <t>Machinery specialized for particular industries</t>
  </si>
  <si>
    <t>8 - Miscellaneous manufactured articles</t>
  </si>
  <si>
    <t xml:space="preserve">Optical goods, watches &amp; clocks </t>
  </si>
  <si>
    <r>
      <t xml:space="preserve">Table 11 - EOE exports by country of destination, 2024 - </t>
    </r>
    <r>
      <rPr>
        <b/>
        <sz val="12"/>
        <rFont val="Times New Roman"/>
        <family val="1"/>
      </rPr>
      <t>2025</t>
    </r>
  </si>
  <si>
    <t>Country of destination</t>
  </si>
  <si>
    <t>Total EOE Exports</t>
  </si>
  <si>
    <t>Europe:</t>
  </si>
  <si>
    <t>Austria</t>
  </si>
  <si>
    <t>Belgium</t>
  </si>
  <si>
    <t>France</t>
  </si>
  <si>
    <t>Germany</t>
  </si>
  <si>
    <t>Italy</t>
  </si>
  <si>
    <t>Netherlands</t>
  </si>
  <si>
    <t>Portugal</t>
  </si>
  <si>
    <t>Spain</t>
  </si>
  <si>
    <t>Switzerland</t>
  </si>
  <si>
    <t>United Kingdom</t>
  </si>
  <si>
    <t xml:space="preserve">Other </t>
  </si>
  <si>
    <t>Asia:</t>
  </si>
  <si>
    <t>China</t>
  </si>
  <si>
    <r>
      <t xml:space="preserve">Hong Kong (S.A.R) </t>
    </r>
    <r>
      <rPr>
        <vertAlign val="superscript"/>
        <sz val="10.5"/>
        <rFont val="Times New Roman"/>
        <family val="1"/>
      </rPr>
      <t>2</t>
    </r>
  </si>
  <si>
    <t>India</t>
  </si>
  <si>
    <t>Japan</t>
  </si>
  <si>
    <t>Sri Lanka</t>
  </si>
  <si>
    <t>Vietnam</t>
  </si>
  <si>
    <t>Africa:</t>
  </si>
  <si>
    <t>Madagascar</t>
  </si>
  <si>
    <t>Reunion</t>
  </si>
  <si>
    <t>Seychelles</t>
  </si>
  <si>
    <t>South Africa</t>
  </si>
  <si>
    <t>America:</t>
  </si>
  <si>
    <t>Canada</t>
  </si>
  <si>
    <t>Panama</t>
  </si>
  <si>
    <t>U.S.A</t>
  </si>
  <si>
    <t>Oceania:</t>
  </si>
  <si>
    <t>Australia</t>
  </si>
  <si>
    <t>New Zealand</t>
  </si>
  <si>
    <r>
      <t>1</t>
    </r>
    <r>
      <rPr>
        <sz val="11"/>
        <rFont val="Times New Roman"/>
        <family val="1"/>
      </rPr>
      <t xml:space="preserve"> Provisional           </t>
    </r>
    <r>
      <rPr>
        <vertAlign val="superscript"/>
        <sz val="11"/>
        <rFont val="Times New Roman"/>
        <family val="1"/>
      </rPr>
      <t xml:space="preserve">2 </t>
    </r>
    <r>
      <rPr>
        <sz val="11"/>
        <rFont val="Times New Roman"/>
        <family val="1"/>
      </rPr>
      <t xml:space="preserve">Special Administrative Region of China                                             </t>
    </r>
  </si>
  <si>
    <t>Table 12 - EOE imports by country of origin, 2024 - 2025</t>
  </si>
  <si>
    <t>Country of origin</t>
  </si>
  <si>
    <t>Sweden</t>
  </si>
  <si>
    <r>
      <t>Hong Kong (S.A.R)</t>
    </r>
    <r>
      <rPr>
        <vertAlign val="superscript"/>
        <sz val="10.5"/>
        <rFont val="Times New Roman"/>
        <family val="1"/>
      </rPr>
      <t xml:space="preserve"> 2</t>
    </r>
  </si>
  <si>
    <t>Indonesia</t>
  </si>
  <si>
    <t>Korea, Republic of</t>
  </si>
  <si>
    <t>Malaysia</t>
  </si>
  <si>
    <t>Pakistan</t>
  </si>
  <si>
    <t>Singapore</t>
  </si>
  <si>
    <t>Thailand</t>
  </si>
  <si>
    <t>Burkina Faso</t>
  </si>
  <si>
    <t>Zambia</t>
  </si>
  <si>
    <t>Brazil</t>
  </si>
  <si>
    <r>
      <rPr>
        <vertAlign val="superscript"/>
        <sz val="10.5"/>
        <rFont val="Times New Roman"/>
        <family val="1"/>
      </rPr>
      <t>1</t>
    </r>
    <r>
      <rPr>
        <sz val="10.5"/>
        <rFont val="Times New Roman"/>
        <family val="1"/>
      </rPr>
      <t xml:space="preserve"> Provisional</t>
    </r>
  </si>
  <si>
    <t xml:space="preserve"> Souillac</t>
  </si>
  <si>
    <t xml:space="preserve"> Lallmatie </t>
  </si>
  <si>
    <t>Vieux Grand 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</si>
</sst>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_(* #,##0.00_);_(* \(#,##0.00\);_(* &quot;-&quot;??_);_(@_)"/>
    <numFmt numFmtId="165" formatCode="#,##0\ \ \ \ "/>
    <numFmt numFmtId="166" formatCode="#,##0\ \ "/>
    <numFmt numFmtId="167" formatCode="#,##0\ \ \ \ \ \ "/>
    <numFmt numFmtId="168" formatCode="mmmm\ yyyy"/>
    <numFmt numFmtId="169" formatCode="#,##0\ \ \ "/>
    <numFmt numFmtId="170" formatCode="[$-409]mmmm\ yyyy;@"/>
    <numFmt numFmtId="171" formatCode="[$-409]mmm\.\ yy;@"/>
    <numFmt numFmtId="172" formatCode="General\ \ \ \ \ \ \ \ \ \ \ \ \ \ \ \ \ \ \ \ \ \ \ \ \ \ \ \ \ \ \ \ \ \ \ \ \ \ \ \ \ \ \ \ \ \ \ \ \ \ \ \ "/>
    <numFmt numFmtId="173" formatCode="0.0\ \ "/>
    <numFmt numFmtId="174" formatCode="0.0"/>
    <numFmt numFmtId="175" formatCode="\+0.0\ \ "/>
    <numFmt numFmtId="176" formatCode="\+#,##0\ \ "/>
    <numFmt numFmtId="177" formatCode="0."/>
    <numFmt numFmtId="178" formatCode="0\ \ \ \ \ \ \ \ \ \ "/>
    <numFmt numFmtId="179" formatCode="#,##0\ \ \ \ \ \ \ "/>
    <numFmt numFmtId="180" formatCode="#,##0.0\ \ \ \ \ \ \ "/>
    <numFmt numFmtId="181" formatCode="#,##0.0\ \ "/>
    <numFmt numFmtId="182" formatCode="#,##0.0\ \ \ \ \ \ "/>
    <numFmt numFmtId="183" formatCode="#,##0.000"/>
    <numFmt numFmtId="184" formatCode="#,##0.0000\ \ \ \ \ \ \ "/>
    <numFmt numFmtId="185" formatCode="#,##0.000\ \ \ \ \ \ \ "/>
    <numFmt numFmtId="186" formatCode="\ \ \ \-\ \ \ \ "/>
    <numFmt numFmtId="187" formatCode="#,##0\ "/>
    <numFmt numFmtId="188" formatCode="\ \ \ \-\ \ "/>
  </numFmts>
  <fonts count="46">
    <font>
      <sz val="10"/>
      <name val="Arial"/>
    </font>
    <font>
      <sz val="10"/>
      <name val="Helv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CG 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G Times"/>
      <family val="1"/>
    </font>
    <font>
      <sz val="10"/>
      <name val="Arial"/>
      <family val="2"/>
    </font>
    <font>
      <sz val="10.5"/>
      <name val="Times New Roman"/>
      <family val="1"/>
    </font>
    <font>
      <b/>
      <sz val="10.5"/>
      <name val="Times New Roman"/>
      <family val="1"/>
    </font>
    <font>
      <i/>
      <sz val="10.5"/>
      <name val="Times New Roman"/>
      <family val="1"/>
    </font>
    <font>
      <sz val="10"/>
      <name val="CG Times"/>
      <family val="1"/>
    </font>
    <font>
      <b/>
      <i/>
      <sz val="10"/>
      <name val="Times New Roman"/>
      <family val="1"/>
    </font>
    <font>
      <sz val="11"/>
      <name val="Times New Roman"/>
      <family val="1"/>
    </font>
    <font>
      <vertAlign val="superscript"/>
      <sz val="10.5"/>
      <name val="Times New Roman"/>
      <family val="1"/>
    </font>
    <font>
      <b/>
      <vertAlign val="superscript"/>
      <sz val="10.5"/>
      <name val="Times New Roman"/>
      <family val="1"/>
    </font>
    <font>
      <b/>
      <vertAlign val="superscript"/>
      <sz val="12"/>
      <name val="Times New Roman"/>
      <family val="1"/>
    </font>
    <font>
      <sz val="10"/>
      <name val="MS Sans Serif"/>
      <family val="2"/>
    </font>
    <font>
      <sz val="10.5"/>
      <name val="Arial"/>
      <family val="2"/>
    </font>
    <font>
      <sz val="9"/>
      <name val="Times New Roman"/>
      <family val="1"/>
    </font>
    <font>
      <vertAlign val="superscript"/>
      <sz val="10"/>
      <name val="Times New Roman"/>
      <family val="1"/>
    </font>
    <font>
      <u/>
      <sz val="16"/>
      <name val="Times New Roman"/>
      <family val="1"/>
    </font>
    <font>
      <sz val="16"/>
      <name val="Times New Roman"/>
      <family val="1"/>
    </font>
    <font>
      <u/>
      <sz val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u/>
      <sz val="10.5"/>
      <name val="Times New Roman"/>
      <family val="1"/>
    </font>
    <font>
      <vertAlign val="superscript"/>
      <sz val="11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</borders>
  <cellStyleXfs count="6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164" fontId="25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24" fillId="0" borderId="0"/>
    <xf numFmtId="0" fontId="24" fillId="0" borderId="0"/>
    <xf numFmtId="0" fontId="25" fillId="0" borderId="0"/>
    <xf numFmtId="0" fontId="11" fillId="0" borderId="0"/>
    <xf numFmtId="0" fontId="25" fillId="0" borderId="0"/>
    <xf numFmtId="0" fontId="25" fillId="0" borderId="0"/>
    <xf numFmtId="0" fontId="29" fillId="0" borderId="0"/>
    <xf numFmtId="0" fontId="1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35" fillId="0" borderId="0"/>
    <xf numFmtId="0" fontId="35" fillId="0" borderId="0"/>
    <xf numFmtId="0" fontId="11" fillId="0" borderId="0"/>
  </cellStyleXfs>
  <cellXfs count="393">
    <xf numFmtId="0" fontId="0" fillId="0" borderId="0" xfId="0"/>
    <xf numFmtId="0" fontId="3" fillId="0" borderId="0" xfId="51" applyFont="1"/>
    <xf numFmtId="0" fontId="3" fillId="0" borderId="0" xfId="50" applyFont="1"/>
    <xf numFmtId="0" fontId="3" fillId="0" borderId="0" xfId="51" applyFont="1" applyAlignment="1"/>
    <xf numFmtId="3" fontId="3" fillId="0" borderId="0" xfId="51" applyNumberFormat="1" applyFont="1" applyAlignment="1"/>
    <xf numFmtId="167" fontId="3" fillId="0" borderId="0" xfId="51" applyNumberFormat="1" applyFont="1"/>
    <xf numFmtId="0" fontId="3" fillId="0" borderId="0" xfId="0" applyFont="1"/>
    <xf numFmtId="0" fontId="4" fillId="0" borderId="0" xfId="0" applyFont="1"/>
    <xf numFmtId="0" fontId="4" fillId="0" borderId="0" xfId="49" applyFont="1" applyAlignment="1">
      <alignment horizontal="left"/>
    </xf>
    <xf numFmtId="0" fontId="2" fillId="0" borderId="0" xfId="49" applyFont="1" applyAlignment="1">
      <alignment horizontal="left"/>
    </xf>
    <xf numFmtId="0" fontId="2" fillId="0" borderId="0" xfId="49" applyFont="1"/>
    <xf numFmtId="0" fontId="3" fillId="0" borderId="0" xfId="49" applyFont="1" applyAlignment="1">
      <alignment horizontal="left"/>
    </xf>
    <xf numFmtId="0" fontId="3" fillId="0" borderId="0" xfId="49" applyFont="1"/>
    <xf numFmtId="165" fontId="3" fillId="0" borderId="0" xfId="0" applyNumberFormat="1" applyFont="1"/>
    <xf numFmtId="167" fontId="3" fillId="0" borderId="0" xfId="50" applyNumberFormat="1" applyFont="1"/>
    <xf numFmtId="167" fontId="3" fillId="0" borderId="0" xfId="51" applyNumberFormat="1" applyFont="1" applyAlignment="1"/>
    <xf numFmtId="0" fontId="3" fillId="0" borderId="0" xfId="50" applyFont="1" applyAlignment="1"/>
    <xf numFmtId="0" fontId="2" fillId="0" borderId="0" xfId="49" applyFont="1" applyFill="1"/>
    <xf numFmtId="0" fontId="3" fillId="0" borderId="0" xfId="49" applyFont="1" applyFill="1"/>
    <xf numFmtId="0" fontId="3" fillId="0" borderId="0" xfId="47" applyFont="1" applyBorder="1" applyAlignment="1">
      <alignment horizontal="left" vertical="top" wrapText="1"/>
    </xf>
    <xf numFmtId="166" fontId="26" fillId="0" borderId="10" xfId="49" applyNumberFormat="1" applyFont="1" applyBorder="1" applyAlignment="1">
      <alignment horizontal="right"/>
    </xf>
    <xf numFmtId="0" fontId="26" fillId="0" borderId="0" xfId="49" applyFont="1"/>
    <xf numFmtId="165" fontId="27" fillId="0" borderId="0" xfId="0" applyNumberFormat="1" applyFont="1" applyBorder="1" applyAlignment="1">
      <alignment horizontal="center" vertical="center"/>
    </xf>
    <xf numFmtId="169" fontId="27" fillId="0" borderId="0" xfId="0" applyNumberFormat="1" applyFont="1" applyBorder="1" applyAlignment="1">
      <alignment horizontal="right" vertical="center"/>
    </xf>
    <xf numFmtId="0" fontId="26" fillId="0" borderId="0" xfId="0" applyFont="1" applyFill="1" applyBorder="1" applyAlignment="1">
      <alignment vertical="center"/>
    </xf>
    <xf numFmtId="169" fontId="26" fillId="0" borderId="11" xfId="51" applyNumberFormat="1" applyFont="1" applyBorder="1" applyAlignment="1"/>
    <xf numFmtId="169" fontId="26" fillId="0" borderId="12" xfId="51" applyNumberFormat="1" applyFont="1" applyBorder="1" applyAlignment="1"/>
    <xf numFmtId="169" fontId="28" fillId="0" borderId="12" xfId="51" applyNumberFormat="1" applyFont="1" applyBorder="1" applyAlignment="1">
      <alignment horizontal="right"/>
    </xf>
    <xf numFmtId="0" fontId="30" fillId="0" borderId="0" xfId="49" applyFont="1"/>
    <xf numFmtId="0" fontId="5" fillId="0" borderId="0" xfId="49" applyFont="1"/>
    <xf numFmtId="3" fontId="26" fillId="0" borderId="10" xfId="49" applyNumberFormat="1" applyFont="1" applyFill="1" applyBorder="1" applyAlignment="1">
      <alignment horizontal="right"/>
    </xf>
    <xf numFmtId="166" fontId="26" fillId="0" borderId="11" xfId="50" applyNumberFormat="1" applyFont="1" applyBorder="1" applyAlignment="1"/>
    <xf numFmtId="166" fontId="3" fillId="0" borderId="0" xfId="49" applyNumberFormat="1" applyFont="1"/>
    <xf numFmtId="169" fontId="26" fillId="0" borderId="10" xfId="0" applyNumberFormat="1" applyFont="1" applyBorder="1" applyAlignment="1">
      <alignment horizontal="right"/>
    </xf>
    <xf numFmtId="169" fontId="28" fillId="0" borderId="10" xfId="0" applyNumberFormat="1" applyFont="1" applyBorder="1" applyAlignment="1">
      <alignment horizontal="right"/>
    </xf>
    <xf numFmtId="3" fontId="26" fillId="0" borderId="11" xfId="49" applyNumberFormat="1" applyFont="1" applyBorder="1" applyAlignment="1">
      <alignment horizontal="right"/>
    </xf>
    <xf numFmtId="0" fontId="27" fillId="0" borderId="0" xfId="49" applyFont="1" applyBorder="1" applyAlignment="1"/>
    <xf numFmtId="3" fontId="26" fillId="0" borderId="0" xfId="49" applyNumberFormat="1" applyFont="1" applyBorder="1" applyAlignment="1">
      <alignment horizontal="right"/>
    </xf>
    <xf numFmtId="17" fontId="27" fillId="0" borderId="15" xfId="49" applyNumberFormat="1" applyFont="1" applyBorder="1" applyAlignment="1">
      <alignment horizontal="centerContinuous" vertical="center"/>
    </xf>
    <xf numFmtId="0" fontId="26" fillId="0" borderId="15" xfId="49" applyFont="1" applyBorder="1" applyAlignment="1">
      <alignment horizontal="centerContinuous"/>
    </xf>
    <xf numFmtId="17" fontId="26" fillId="0" borderId="15" xfId="49" applyNumberFormat="1" applyFont="1" applyBorder="1" applyAlignment="1">
      <alignment horizontal="center" vertical="center"/>
    </xf>
    <xf numFmtId="0" fontId="26" fillId="0" borderId="15" xfId="49" applyFont="1" applyBorder="1" applyAlignment="1">
      <alignment horizontal="center" vertical="center"/>
    </xf>
    <xf numFmtId="0" fontId="26" fillId="0" borderId="15" xfId="49" applyFont="1" applyBorder="1" applyAlignment="1">
      <alignment horizontal="center" vertical="center" wrapText="1"/>
    </xf>
    <xf numFmtId="166" fontId="26" fillId="0" borderId="12" xfId="49" applyNumberFormat="1" applyFont="1" applyBorder="1" applyAlignment="1">
      <alignment horizontal="right"/>
    </xf>
    <xf numFmtId="166" fontId="27" fillId="0" borderId="12" xfId="49" applyNumberFormat="1" applyFont="1" applyFill="1" applyBorder="1" applyAlignment="1">
      <alignment horizontal="right"/>
    </xf>
    <xf numFmtId="166" fontId="28" fillId="0" borderId="14" xfId="49" applyNumberFormat="1" applyFont="1" applyFill="1" applyBorder="1" applyAlignment="1">
      <alignment horizontal="right"/>
    </xf>
    <xf numFmtId="0" fontId="26" fillId="0" borderId="16" xfId="49" applyFont="1" applyBorder="1" applyAlignment="1">
      <alignment wrapText="1"/>
    </xf>
    <xf numFmtId="0" fontId="26" fillId="0" borderId="10" xfId="49" quotePrefix="1" applyFont="1" applyBorder="1" applyAlignment="1">
      <alignment wrapText="1"/>
    </xf>
    <xf numFmtId="0" fontId="26" fillId="0" borderId="10" xfId="49" quotePrefix="1" applyFont="1" applyBorder="1" applyAlignment="1">
      <alignment horizontal="left" indent="1"/>
    </xf>
    <xf numFmtId="0" fontId="27" fillId="0" borderId="10" xfId="49" applyFont="1" applyBorder="1" applyAlignment="1"/>
    <xf numFmtId="0" fontId="27" fillId="0" borderId="10" xfId="49" applyFont="1" applyBorder="1" applyAlignment="1">
      <alignment horizontal="left" indent="1"/>
    </xf>
    <xf numFmtId="0" fontId="28" fillId="0" borderId="10" xfId="49" applyFont="1" applyBorder="1" applyAlignment="1">
      <alignment horizontal="left" indent="2"/>
    </xf>
    <xf numFmtId="166" fontId="28" fillId="0" borderId="11" xfId="49" applyNumberFormat="1" applyFont="1" applyFill="1" applyBorder="1" applyAlignment="1">
      <alignment horizontal="center" wrapText="1"/>
    </xf>
    <xf numFmtId="166" fontId="26" fillId="0" borderId="16" xfId="49" applyNumberFormat="1" applyFont="1" applyBorder="1" applyAlignment="1">
      <alignment horizontal="right"/>
    </xf>
    <xf numFmtId="166" fontId="26" fillId="0" borderId="16" xfId="0" applyNumberFormat="1" applyFont="1" applyFill="1" applyBorder="1" applyAlignment="1">
      <alignment horizontal="right" indent="1"/>
    </xf>
    <xf numFmtId="166" fontId="27" fillId="0" borderId="16" xfId="49" applyNumberFormat="1" applyFont="1" applyFill="1" applyBorder="1" applyAlignment="1">
      <alignment horizontal="right"/>
    </xf>
    <xf numFmtId="3" fontId="28" fillId="0" borderId="10" xfId="49" applyNumberFormat="1" applyFont="1" applyFill="1" applyBorder="1" applyAlignment="1">
      <alignment horizontal="right"/>
    </xf>
    <xf numFmtId="3" fontId="28" fillId="0" borderId="11" xfId="49" applyNumberFormat="1" applyFont="1" applyFill="1" applyBorder="1" applyAlignment="1">
      <alignment horizontal="right"/>
    </xf>
    <xf numFmtId="166" fontId="28" fillId="0" borderId="10" xfId="49" applyNumberFormat="1" applyFont="1" applyFill="1" applyBorder="1" applyAlignment="1">
      <alignment horizontal="right"/>
    </xf>
    <xf numFmtId="166" fontId="28" fillId="0" borderId="11" xfId="49" applyNumberFormat="1" applyFont="1" applyFill="1" applyBorder="1" applyAlignment="1">
      <alignment horizontal="right"/>
    </xf>
    <xf numFmtId="0" fontId="3" fillId="0" borderId="0" xfId="50" applyFont="1" applyBorder="1"/>
    <xf numFmtId="17" fontId="26" fillId="0" borderId="15" xfId="50" applyNumberFormat="1" applyFont="1" applyBorder="1" applyAlignment="1">
      <alignment horizontal="center" vertical="center"/>
    </xf>
    <xf numFmtId="0" fontId="26" fillId="0" borderId="15" xfId="49" applyFont="1" applyBorder="1" applyAlignment="1">
      <alignment horizontal="centerContinuous" vertical="center" wrapText="1"/>
    </xf>
    <xf numFmtId="166" fontId="26" fillId="0" borderId="12" xfId="50" applyNumberFormat="1" applyFont="1" applyBorder="1" applyAlignment="1"/>
    <xf numFmtId="0" fontId="4" fillId="0" borderId="0" xfId="50" applyFont="1" applyBorder="1"/>
    <xf numFmtId="166" fontId="28" fillId="0" borderId="12" xfId="50" applyNumberFormat="1" applyFont="1" applyBorder="1" applyAlignment="1"/>
    <xf numFmtId="0" fontId="26" fillId="0" borderId="15" xfId="50" applyFont="1" applyBorder="1" applyAlignment="1">
      <alignment horizontal="centerContinuous"/>
    </xf>
    <xf numFmtId="165" fontId="27" fillId="0" borderId="15" xfId="50" applyNumberFormat="1" applyFont="1" applyBorder="1" applyAlignment="1">
      <alignment horizontal="center" vertical="center"/>
    </xf>
    <xf numFmtId="166" fontId="27" fillId="0" borderId="15" xfId="50" applyNumberFormat="1" applyFont="1" applyBorder="1" applyAlignment="1">
      <alignment vertical="center"/>
    </xf>
    <xf numFmtId="0" fontId="26" fillId="0" borderId="16" xfId="50" applyFont="1" applyBorder="1" applyAlignment="1">
      <alignment horizontal="left"/>
    </xf>
    <xf numFmtId="0" fontId="26" fillId="0" borderId="10" xfId="50" applyFont="1" applyBorder="1" applyAlignment="1">
      <alignment horizontal="left"/>
    </xf>
    <xf numFmtId="0" fontId="28" fillId="0" borderId="10" xfId="50" applyFont="1" applyBorder="1" applyAlignment="1">
      <alignment horizontal="left" indent="5"/>
    </xf>
    <xf numFmtId="0" fontId="26" fillId="0" borderId="11" xfId="50" applyFont="1" applyBorder="1" applyAlignment="1"/>
    <xf numFmtId="169" fontId="26" fillId="0" borderId="12" xfId="0" applyNumberFormat="1" applyFont="1" applyBorder="1" applyAlignment="1">
      <alignment horizontal="right"/>
    </xf>
    <xf numFmtId="0" fontId="27" fillId="0" borderId="15" xfId="0" applyFont="1" applyBorder="1" applyAlignment="1">
      <alignment horizontal="centerContinuous" vertical="center"/>
    </xf>
    <xf numFmtId="0" fontId="26" fillId="0" borderId="15" xfId="0" applyFont="1" applyBorder="1" applyAlignment="1">
      <alignment horizontal="centerContinuous" vertical="center"/>
    </xf>
    <xf numFmtId="165" fontId="27" fillId="0" borderId="15" xfId="0" applyNumberFormat="1" applyFont="1" applyBorder="1" applyAlignment="1">
      <alignment horizontal="center" vertical="center"/>
    </xf>
    <xf numFmtId="169" fontId="27" fillId="0" borderId="15" xfId="0" applyNumberFormat="1" applyFont="1" applyBorder="1" applyAlignment="1">
      <alignment horizontal="right" vertical="center"/>
    </xf>
    <xf numFmtId="0" fontId="26" fillId="0" borderId="16" xfId="0" applyFont="1" applyBorder="1" applyAlignment="1">
      <alignment horizontal="left"/>
    </xf>
    <xf numFmtId="0" fontId="26" fillId="0" borderId="10" xfId="0" applyFont="1" applyBorder="1" applyAlignment="1">
      <alignment horizontal="left"/>
    </xf>
    <xf numFmtId="0" fontId="26" fillId="0" borderId="11" xfId="0" applyFont="1" applyBorder="1" applyAlignment="1"/>
    <xf numFmtId="169" fontId="26" fillId="0" borderId="16" xfId="0" applyNumberFormat="1" applyFont="1" applyBorder="1" applyAlignment="1">
      <alignment horizontal="right"/>
    </xf>
    <xf numFmtId="169" fontId="26" fillId="0" borderId="11" xfId="0" applyNumberFormat="1" applyFont="1" applyBorder="1" applyAlignment="1">
      <alignment horizontal="right"/>
    </xf>
    <xf numFmtId="17" fontId="26" fillId="0" borderId="15" xfId="51" applyNumberFormat="1" applyFont="1" applyBorder="1" applyAlignment="1">
      <alignment horizontal="center" vertical="center"/>
    </xf>
    <xf numFmtId="169" fontId="27" fillId="0" borderId="15" xfId="51" applyNumberFormat="1" applyFont="1" applyBorder="1" applyAlignment="1">
      <alignment vertical="center"/>
    </xf>
    <xf numFmtId="0" fontId="26" fillId="0" borderId="16" xfId="51" applyFont="1" applyBorder="1" applyAlignment="1">
      <alignment horizontal="left"/>
    </xf>
    <xf numFmtId="0" fontId="26" fillId="0" borderId="10" xfId="51" applyFont="1" applyBorder="1" applyAlignment="1">
      <alignment horizontal="left"/>
    </xf>
    <xf numFmtId="0" fontId="26" fillId="0" borderId="11" xfId="51" applyFont="1" applyBorder="1" applyAlignment="1"/>
    <xf numFmtId="169" fontId="3" fillId="0" borderId="0" xfId="0" applyNumberFormat="1" applyFont="1"/>
    <xf numFmtId="170" fontId="27" fillId="0" borderId="15" xfId="49" quotePrefix="1" applyNumberFormat="1" applyFont="1" applyBorder="1" applyAlignment="1">
      <alignment horizontal="centerContinuous" vertical="center"/>
    </xf>
    <xf numFmtId="171" fontId="26" fillId="0" borderId="15" xfId="49" quotePrefix="1" applyNumberFormat="1" applyFont="1" applyBorder="1" applyAlignment="1">
      <alignment horizontal="centerContinuous" vertical="center"/>
    </xf>
    <xf numFmtId="166" fontId="26" fillId="0" borderId="16" xfId="50" applyNumberFormat="1" applyFont="1" applyFill="1" applyBorder="1" applyAlignment="1"/>
    <xf numFmtId="166" fontId="26" fillId="0" borderId="10" xfId="50" applyNumberFormat="1" applyFont="1" applyFill="1" applyBorder="1" applyAlignment="1"/>
    <xf numFmtId="166" fontId="28" fillId="0" borderId="10" xfId="50" applyNumberFormat="1" applyFont="1" applyFill="1" applyBorder="1" applyAlignment="1"/>
    <xf numFmtId="166" fontId="26" fillId="0" borderId="11" xfId="50" applyNumberFormat="1" applyFont="1" applyFill="1" applyBorder="1" applyAlignment="1"/>
    <xf numFmtId="166" fontId="27" fillId="0" borderId="15" xfId="50" applyNumberFormat="1" applyFont="1" applyFill="1" applyBorder="1" applyAlignment="1">
      <alignment vertical="center"/>
    </xf>
    <xf numFmtId="170" fontId="26" fillId="0" borderId="15" xfId="49" quotePrefix="1" applyNumberFormat="1" applyFont="1" applyBorder="1" applyAlignment="1">
      <alignment horizontal="centerContinuous" vertical="center" wrapText="1"/>
    </xf>
    <xf numFmtId="0" fontId="31" fillId="0" borderId="0" xfId="41" applyFont="1" applyFill="1" applyAlignment="1">
      <alignment vertical="top"/>
    </xf>
    <xf numFmtId="0" fontId="31" fillId="0" borderId="0" xfId="48" applyFont="1" applyFill="1" applyAlignment="1">
      <alignment horizontal="center" vertical="top"/>
    </xf>
    <xf numFmtId="166" fontId="31" fillId="0" borderId="0" xfId="48" applyNumberFormat="1" applyFont="1" applyFill="1" applyAlignment="1">
      <alignment horizontal="center" vertical="top"/>
    </xf>
    <xf numFmtId="0" fontId="25" fillId="0" borderId="0" xfId="41" applyFill="1" applyAlignment="1">
      <alignment vertical="top"/>
    </xf>
    <xf numFmtId="0" fontId="31" fillId="0" borderId="17" xfId="41" applyFont="1" applyFill="1" applyBorder="1" applyAlignment="1">
      <alignment vertical="center"/>
    </xf>
    <xf numFmtId="0" fontId="31" fillId="0" borderId="13" xfId="41" applyFont="1" applyFill="1" applyBorder="1" applyAlignment="1">
      <alignment vertical="center"/>
    </xf>
    <xf numFmtId="0" fontId="27" fillId="0" borderId="15" xfId="48" applyFont="1" applyFill="1" applyBorder="1" applyAlignment="1" applyProtection="1">
      <alignment horizontal="center" vertical="center"/>
    </xf>
    <xf numFmtId="0" fontId="25" fillId="0" borderId="0" xfId="41" applyFill="1"/>
    <xf numFmtId="0" fontId="27" fillId="0" borderId="18" xfId="41" applyFont="1" applyFill="1" applyBorder="1" applyAlignment="1">
      <alignment horizontal="left" indent="1"/>
    </xf>
    <xf numFmtId="0" fontId="27" fillId="0" borderId="12" xfId="41" applyFont="1" applyFill="1" applyBorder="1" applyAlignment="1">
      <alignment horizontal="left"/>
    </xf>
    <xf numFmtId="166" fontId="27" fillId="0" borderId="16" xfId="48" applyNumberFormat="1" applyFont="1" applyFill="1" applyBorder="1" applyAlignment="1">
      <alignment horizontal="right" shrinkToFit="1"/>
    </xf>
    <xf numFmtId="166" fontId="27" fillId="0" borderId="13" xfId="48" applyNumberFormat="1" applyFont="1" applyFill="1" applyBorder="1" applyAlignment="1">
      <alignment horizontal="right" shrinkToFit="1"/>
    </xf>
    <xf numFmtId="166" fontId="27" fillId="0" borderId="10" xfId="48" applyNumberFormat="1" applyFont="1" applyFill="1" applyBorder="1" applyAlignment="1">
      <alignment horizontal="right" shrinkToFit="1"/>
    </xf>
    <xf numFmtId="0" fontId="26" fillId="0" borderId="12" xfId="41" applyFont="1" applyFill="1" applyBorder="1" applyAlignment="1">
      <alignment horizontal="left"/>
    </xf>
    <xf numFmtId="166" fontId="26" fillId="0" borderId="10" xfId="48" applyNumberFormat="1" applyFont="1" applyFill="1" applyBorder="1" applyAlignment="1">
      <alignment shrinkToFit="1"/>
    </xf>
    <xf numFmtId="0" fontId="26" fillId="0" borderId="12" xfId="41" applyFont="1" applyFill="1" applyBorder="1" applyAlignment="1"/>
    <xf numFmtId="166" fontId="26" fillId="0" borderId="12" xfId="48" applyNumberFormat="1" applyFont="1" applyFill="1" applyBorder="1" applyAlignment="1">
      <alignment shrinkToFit="1"/>
    </xf>
    <xf numFmtId="166" fontId="27" fillId="0" borderId="12" xfId="48" applyNumberFormat="1" applyFont="1" applyFill="1" applyBorder="1" applyAlignment="1">
      <alignment horizontal="right" shrinkToFit="1"/>
    </xf>
    <xf numFmtId="0" fontId="26" fillId="0" borderId="12" xfId="41" applyFont="1" applyFill="1" applyBorder="1"/>
    <xf numFmtId="166" fontId="26" fillId="0" borderId="12" xfId="48" applyNumberFormat="1" applyFont="1" applyFill="1" applyBorder="1" applyAlignment="1">
      <alignment horizontal="right" shrinkToFit="1"/>
    </xf>
    <xf numFmtId="166" fontId="26" fillId="0" borderId="10" xfId="48" applyNumberFormat="1" applyFont="1" applyFill="1" applyBorder="1" applyAlignment="1">
      <alignment horizontal="right" shrinkToFit="1"/>
    </xf>
    <xf numFmtId="173" fontId="26" fillId="0" borderId="12" xfId="48" applyNumberFormat="1" applyFont="1" applyFill="1" applyBorder="1" applyAlignment="1">
      <alignment horizontal="right" shrinkToFit="1"/>
    </xf>
    <xf numFmtId="173" fontId="26" fillId="0" borderId="10" xfId="48" applyNumberFormat="1" applyFont="1" applyFill="1" applyBorder="1" applyAlignment="1">
      <alignment horizontal="right" shrinkToFit="1"/>
    </xf>
    <xf numFmtId="175" fontId="26" fillId="0" borderId="10" xfId="41" applyNumberFormat="1" applyFont="1" applyFill="1" applyBorder="1" applyAlignment="1">
      <alignment horizontal="right"/>
    </xf>
    <xf numFmtId="166" fontId="27" fillId="0" borderId="10" xfId="48" applyNumberFormat="1" applyFont="1" applyFill="1" applyBorder="1" applyAlignment="1">
      <alignment shrinkToFit="1"/>
    </xf>
    <xf numFmtId="0" fontId="25" fillId="0" borderId="0" xfId="41" applyFont="1" applyFill="1"/>
    <xf numFmtId="173" fontId="27" fillId="0" borderId="10" xfId="48" applyNumberFormat="1" applyFont="1" applyFill="1" applyBorder="1" applyAlignment="1">
      <alignment horizontal="right" shrinkToFit="1"/>
    </xf>
    <xf numFmtId="173" fontId="27" fillId="0" borderId="12" xfId="48" applyNumberFormat="1" applyFont="1" applyFill="1" applyBorder="1" applyAlignment="1">
      <alignment horizontal="right" shrinkToFit="1"/>
    </xf>
    <xf numFmtId="173" fontId="27" fillId="0" borderId="12" xfId="41" applyNumberFormat="1" applyFont="1" applyFill="1" applyBorder="1" applyAlignment="1">
      <alignment horizontal="right"/>
    </xf>
    <xf numFmtId="175" fontId="27" fillId="0" borderId="10" xfId="41" applyNumberFormat="1" applyFont="1" applyFill="1" applyBorder="1" applyAlignment="1">
      <alignment horizontal="right"/>
    </xf>
    <xf numFmtId="0" fontId="27" fillId="0" borderId="12" xfId="41" applyFont="1" applyFill="1" applyBorder="1"/>
    <xf numFmtId="0" fontId="27" fillId="0" borderId="19" xfId="41" applyFont="1" applyFill="1" applyBorder="1"/>
    <xf numFmtId="0" fontId="28" fillId="0" borderId="14" xfId="41" applyFont="1" applyFill="1" applyBorder="1" applyAlignment="1">
      <alignment horizontal="left"/>
    </xf>
    <xf numFmtId="166" fontId="28" fillId="0" borderId="11" xfId="48" applyNumberFormat="1" applyFont="1" applyFill="1" applyBorder="1" applyAlignment="1">
      <alignment horizontal="right" shrinkToFit="1"/>
    </xf>
    <xf numFmtId="166" fontId="28" fillId="0" borderId="14" xfId="48" applyNumberFormat="1" applyFont="1" applyFill="1" applyBorder="1" applyAlignment="1">
      <alignment horizontal="right" shrinkToFit="1"/>
    </xf>
    <xf numFmtId="0" fontId="25" fillId="0" borderId="0" xfId="41" applyFill="1" applyAlignment="1"/>
    <xf numFmtId="0" fontId="25" fillId="0" borderId="0" xfId="41" applyFill="1" applyAlignment="1">
      <alignment horizontal="right"/>
    </xf>
    <xf numFmtId="3" fontId="25" fillId="0" borderId="0" xfId="41" applyNumberFormat="1" applyFill="1"/>
    <xf numFmtId="173" fontId="25" fillId="0" borderId="0" xfId="41" applyNumberFormat="1" applyFill="1"/>
    <xf numFmtId="166" fontId="25" fillId="0" borderId="0" xfId="41" applyNumberFormat="1" applyFill="1"/>
    <xf numFmtId="0" fontId="27" fillId="0" borderId="0" xfId="41" applyFont="1" applyFill="1" applyBorder="1"/>
    <xf numFmtId="0" fontId="28" fillId="0" borderId="0" xfId="41" applyFont="1" applyFill="1" applyBorder="1" applyAlignment="1">
      <alignment horizontal="left"/>
    </xf>
    <xf numFmtId="166" fontId="28" fillId="0" borderId="0" xfId="48" applyNumberFormat="1" applyFont="1" applyFill="1" applyBorder="1" applyAlignment="1">
      <alignment horizontal="right" shrinkToFit="1"/>
    </xf>
    <xf numFmtId="166" fontId="3" fillId="0" borderId="0" xfId="50" applyNumberFormat="1" applyFont="1"/>
    <xf numFmtId="169" fontId="3" fillId="0" borderId="0" xfId="47" applyNumberFormat="1" applyFont="1" applyBorder="1" applyAlignment="1">
      <alignment horizontal="left" vertical="top" wrapText="1"/>
    </xf>
    <xf numFmtId="169" fontId="3" fillId="0" borderId="0" xfId="51" applyNumberFormat="1" applyFont="1"/>
    <xf numFmtId="176" fontId="26" fillId="0" borderId="10" xfId="48" applyNumberFormat="1" applyFont="1" applyFill="1" applyBorder="1" applyAlignment="1">
      <alignment horizontal="right" shrinkToFit="1"/>
    </xf>
    <xf numFmtId="166" fontId="28" fillId="0" borderId="10" xfId="49" applyNumberFormat="1" applyFont="1" applyBorder="1" applyAlignment="1">
      <alignment horizontal="right"/>
    </xf>
    <xf numFmtId="3" fontId="28" fillId="0" borderId="11" xfId="49" applyNumberFormat="1" applyFont="1" applyBorder="1" applyAlignment="1">
      <alignment horizontal="right"/>
    </xf>
    <xf numFmtId="172" fontId="4" fillId="0" borderId="0" xfId="41" applyNumberFormat="1" applyFont="1" applyFill="1" applyAlignment="1">
      <alignment vertical="center"/>
    </xf>
    <xf numFmtId="0" fontId="4" fillId="0" borderId="0" xfId="5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51" applyFont="1" applyAlignment="1">
      <alignment vertical="center"/>
    </xf>
    <xf numFmtId="169" fontId="26" fillId="0" borderId="0" xfId="50" applyNumberFormat="1" applyFont="1"/>
    <xf numFmtId="170" fontId="26" fillId="0" borderId="15" xfId="49" quotePrefix="1" applyNumberFormat="1" applyFont="1" applyFill="1" applyBorder="1" applyAlignment="1">
      <alignment horizontal="centerContinuous" vertical="center" wrapText="1"/>
    </xf>
    <xf numFmtId="170" fontId="27" fillId="0" borderId="15" xfId="49" quotePrefix="1" applyNumberFormat="1" applyFont="1" applyFill="1" applyBorder="1" applyAlignment="1">
      <alignment horizontal="centerContinuous" vertical="center"/>
    </xf>
    <xf numFmtId="171" fontId="26" fillId="0" borderId="15" xfId="49" quotePrefix="1" applyNumberFormat="1" applyFont="1" applyFill="1" applyBorder="1" applyAlignment="1">
      <alignment horizontal="centerContinuous" vertical="center"/>
    </xf>
    <xf numFmtId="173" fontId="27" fillId="0" borderId="10" xfId="41" applyNumberFormat="1" applyFont="1" applyFill="1" applyBorder="1" applyAlignment="1">
      <alignment horizontal="right"/>
    </xf>
    <xf numFmtId="0" fontId="4" fillId="0" borderId="0" xfId="57" applyFont="1" applyAlignment="1">
      <alignment vertical="center"/>
    </xf>
    <xf numFmtId="0" fontId="3" fillId="0" borderId="0" xfId="57" applyFont="1"/>
    <xf numFmtId="0" fontId="26" fillId="0" borderId="15" xfId="57" applyFont="1" applyBorder="1" applyAlignment="1">
      <alignment horizontal="center" vertical="center"/>
    </xf>
    <xf numFmtId="0" fontId="26" fillId="0" borderId="16" xfId="57" applyFont="1" applyBorder="1" applyAlignment="1">
      <alignment horizontal="center" vertical="center"/>
    </xf>
    <xf numFmtId="1" fontId="26" fillId="0" borderId="16" xfId="57" applyNumberFormat="1" applyFont="1" applyFill="1" applyBorder="1" applyAlignment="1">
      <alignment horizontal="center" vertical="center"/>
    </xf>
    <xf numFmtId="1" fontId="26" fillId="0" borderId="10" xfId="57" quotePrefix="1" applyNumberFormat="1" applyFont="1" applyBorder="1" applyAlignment="1">
      <alignment horizontal="center" vertical="center"/>
    </xf>
    <xf numFmtId="1" fontId="26" fillId="0" borderId="10" xfId="57" applyNumberFormat="1" applyFont="1" applyFill="1" applyBorder="1" applyAlignment="1">
      <alignment horizontal="center" vertical="center"/>
    </xf>
    <xf numFmtId="3" fontId="26" fillId="0" borderId="10" xfId="57" applyNumberFormat="1" applyFont="1" applyFill="1" applyBorder="1" applyAlignment="1">
      <alignment horizontal="center" vertical="center"/>
    </xf>
    <xf numFmtId="1" fontId="26" fillId="0" borderId="10" xfId="57" applyNumberFormat="1" applyFont="1" applyBorder="1" applyAlignment="1">
      <alignment horizontal="center" vertical="center"/>
    </xf>
    <xf numFmtId="0" fontId="26" fillId="0" borderId="10" xfId="57" applyFont="1" applyBorder="1" applyAlignment="1">
      <alignment horizontal="center" vertical="center"/>
    </xf>
    <xf numFmtId="0" fontId="26" fillId="0" borderId="11" xfId="57" applyFont="1" applyBorder="1" applyAlignment="1">
      <alignment horizontal="center" vertical="center"/>
    </xf>
    <xf numFmtId="1" fontId="26" fillId="0" borderId="11" xfId="57" applyNumberFormat="1" applyFont="1" applyFill="1" applyBorder="1" applyAlignment="1">
      <alignment horizontal="center" vertical="center"/>
    </xf>
    <xf numFmtId="0" fontId="27" fillId="0" borderId="15" xfId="57" applyFont="1" applyBorder="1" applyAlignment="1">
      <alignment horizontal="centerContinuous" vertical="center"/>
    </xf>
    <xf numFmtId="1" fontId="27" fillId="0" borderId="15" xfId="57" applyNumberFormat="1" applyFont="1" applyBorder="1" applyAlignment="1">
      <alignment horizontal="center" vertical="center"/>
    </xf>
    <xf numFmtId="178" fontId="27" fillId="24" borderId="15" xfId="57" applyNumberFormat="1" applyFont="1" applyFill="1" applyBorder="1" applyAlignment="1">
      <alignment vertical="center"/>
    </xf>
    <xf numFmtId="0" fontId="2" fillId="0" borderId="0" xfId="57" applyFont="1"/>
    <xf numFmtId="0" fontId="5" fillId="0" borderId="0" xfId="57" applyFont="1"/>
    <xf numFmtId="1" fontId="3" fillId="0" borderId="0" xfId="57" applyNumberFormat="1" applyFont="1"/>
    <xf numFmtId="178" fontId="3" fillId="0" borderId="0" xfId="57" applyNumberFormat="1" applyFont="1"/>
    <xf numFmtId="0" fontId="4" fillId="0" borderId="0" xfId="46" applyFont="1" applyFill="1" applyBorder="1" applyAlignment="1">
      <alignment horizontal="left" vertical="center"/>
    </xf>
    <xf numFmtId="0" fontId="39" fillId="0" borderId="0" xfId="46" applyFont="1" applyFill="1" applyBorder="1"/>
    <xf numFmtId="0" fontId="40" fillId="0" borderId="0" xfId="46" applyFont="1" applyFill="1"/>
    <xf numFmtId="0" fontId="3" fillId="0" borderId="0" xfId="49" quotePrefix="1" applyFont="1" applyFill="1" applyAlignment="1">
      <alignment horizontal="center" vertical="center" textRotation="180"/>
    </xf>
    <xf numFmtId="0" fontId="3" fillId="0" borderId="0" xfId="46" applyFont="1" applyFill="1"/>
    <xf numFmtId="0" fontId="41" fillId="0" borderId="0" xfId="46" applyFont="1" applyFill="1" applyBorder="1"/>
    <xf numFmtId="0" fontId="31" fillId="0" borderId="0" xfId="46" applyFont="1" applyFill="1"/>
    <xf numFmtId="0" fontId="27" fillId="0" borderId="0" xfId="46" applyFont="1" applyFill="1" applyAlignment="1">
      <alignment horizontal="right"/>
    </xf>
    <xf numFmtId="0" fontId="25" fillId="0" borderId="0" xfId="41" applyFont="1" applyFill="1" applyAlignment="1">
      <alignment horizontal="center" vertical="center" textRotation="180"/>
    </xf>
    <xf numFmtId="0" fontId="42" fillId="0" borderId="0" xfId="46" applyFont="1" applyFill="1" applyBorder="1" applyAlignment="1">
      <alignment horizontal="left"/>
    </xf>
    <xf numFmtId="0" fontId="26" fillId="0" borderId="15" xfId="46" applyFont="1" applyFill="1" applyBorder="1" applyAlignment="1">
      <alignment horizontal="center" vertical="center"/>
    </xf>
    <xf numFmtId="0" fontId="27" fillId="0" borderId="16" xfId="46" applyFont="1" applyFill="1" applyBorder="1" applyAlignment="1">
      <alignment horizontal="left" vertical="center" indent="1"/>
    </xf>
    <xf numFmtId="166" fontId="27" fillId="0" borderId="16" xfId="41" applyNumberFormat="1" applyFont="1" applyFill="1" applyBorder="1" applyAlignment="1">
      <alignment horizontal="center" vertical="center" shrinkToFit="1"/>
    </xf>
    <xf numFmtId="166" fontId="25" fillId="0" borderId="0" xfId="41" applyNumberFormat="1" applyFont="1" applyFill="1" applyAlignment="1">
      <alignment horizontal="center" vertical="center"/>
    </xf>
    <xf numFmtId="166" fontId="31" fillId="0" borderId="0" xfId="46" applyNumberFormat="1" applyFont="1" applyFill="1"/>
    <xf numFmtId="0" fontId="26" fillId="0" borderId="10" xfId="46" applyFont="1" applyFill="1" applyBorder="1" applyAlignment="1">
      <alignment vertical="center"/>
    </xf>
    <xf numFmtId="166" fontId="27" fillId="0" borderId="10" xfId="41" applyNumberFormat="1" applyFont="1" applyFill="1" applyBorder="1" applyAlignment="1">
      <alignment horizontal="center" vertical="center" shrinkToFit="1"/>
    </xf>
    <xf numFmtId="0" fontId="27" fillId="0" borderId="10" xfId="46" applyFont="1" applyFill="1" applyBorder="1" applyAlignment="1">
      <alignment horizontal="left" vertical="center" indent="1"/>
    </xf>
    <xf numFmtId="0" fontId="28" fillId="0" borderId="10" xfId="46" applyFont="1" applyFill="1" applyBorder="1" applyAlignment="1">
      <alignment horizontal="left" vertical="center" indent="4"/>
    </xf>
    <xf numFmtId="167" fontId="28" fillId="0" borderId="10" xfId="41" quotePrefix="1" applyNumberFormat="1" applyFont="1" applyFill="1" applyBorder="1" applyAlignment="1">
      <alignment horizontal="center" vertical="distributed" shrinkToFit="1"/>
    </xf>
    <xf numFmtId="0" fontId="26" fillId="0" borderId="11" xfId="46" applyFont="1" applyFill="1" applyBorder="1" applyAlignment="1">
      <alignment horizontal="left" vertical="center"/>
    </xf>
    <xf numFmtId="166" fontId="26" fillId="0" borderId="11" xfId="41" applyNumberFormat="1" applyFont="1" applyFill="1" applyBorder="1" applyAlignment="1">
      <alignment horizontal="center" vertical="center" shrinkToFit="1"/>
    </xf>
    <xf numFmtId="0" fontId="27" fillId="0" borderId="15" xfId="46" applyFont="1" applyFill="1" applyBorder="1" applyAlignment="1">
      <alignment horizontal="left" vertical="center" indent="1"/>
    </xf>
    <xf numFmtId="179" fontId="27" fillId="0" borderId="15" xfId="41" applyNumberFormat="1" applyFont="1" applyFill="1" applyBorder="1" applyAlignment="1">
      <alignment horizontal="center" vertical="distributed" shrinkToFit="1"/>
    </xf>
    <xf numFmtId="0" fontId="27" fillId="0" borderId="15" xfId="46" applyFont="1" applyFill="1" applyBorder="1" applyAlignment="1">
      <alignment horizontal="left" vertical="center" wrapText="1" indent="1"/>
    </xf>
    <xf numFmtId="180" fontId="27" fillId="0" borderId="15" xfId="41" applyNumberFormat="1" applyFont="1" applyFill="1" applyBorder="1" applyAlignment="1">
      <alignment horizontal="center" vertical="distributed" shrinkToFit="1"/>
    </xf>
    <xf numFmtId="180" fontId="27" fillId="0" borderId="0" xfId="41" applyNumberFormat="1" applyFont="1" applyFill="1" applyBorder="1" applyAlignment="1">
      <alignment horizontal="center" vertical="distributed" shrinkToFit="1"/>
    </xf>
    <xf numFmtId="0" fontId="27" fillId="0" borderId="0" xfId="46" applyFont="1" applyFill="1" applyBorder="1" applyAlignment="1">
      <alignment horizontal="left" vertical="center" wrapText="1"/>
    </xf>
    <xf numFmtId="0" fontId="26" fillId="0" borderId="0" xfId="41" applyFont="1" applyFill="1" applyBorder="1" applyAlignment="1">
      <alignment vertical="center"/>
    </xf>
    <xf numFmtId="0" fontId="40" fillId="0" borderId="0" xfId="46" applyFont="1" applyFill="1" applyBorder="1"/>
    <xf numFmtId="166" fontId="43" fillId="0" borderId="0" xfId="46" quotePrefix="1" applyNumberFormat="1" applyFont="1" applyFill="1" applyBorder="1"/>
    <xf numFmtId="181" fontId="3" fillId="0" borderId="0" xfId="46" applyNumberFormat="1" applyFont="1" applyFill="1"/>
    <xf numFmtId="182" fontId="3" fillId="0" borderId="0" xfId="46" applyNumberFormat="1" applyFont="1" applyFill="1"/>
    <xf numFmtId="2" fontId="3" fillId="0" borderId="0" xfId="46" applyNumberFormat="1" applyFont="1" applyFill="1"/>
    <xf numFmtId="183" fontId="3" fillId="0" borderId="0" xfId="46" applyNumberFormat="1" applyFont="1" applyFill="1"/>
    <xf numFmtId="184" fontId="3" fillId="0" borderId="0" xfId="46" applyNumberFormat="1" applyFont="1" applyFill="1"/>
    <xf numFmtId="185" fontId="3" fillId="0" borderId="0" xfId="46" applyNumberFormat="1" applyFont="1" applyFill="1"/>
    <xf numFmtId="186" fontId="3" fillId="0" borderId="0" xfId="49" applyNumberFormat="1" applyFont="1" applyFill="1"/>
    <xf numFmtId="0" fontId="4" fillId="0" borderId="0" xfId="42" applyFont="1" applyAlignment="1">
      <alignment horizontal="left" vertical="center"/>
    </xf>
    <xf numFmtId="0" fontId="31" fillId="0" borderId="0" xfId="42" applyFont="1" applyFill="1" applyAlignment="1">
      <alignment vertical="top"/>
    </xf>
    <xf numFmtId="0" fontId="3" fillId="0" borderId="0" xfId="42" applyFont="1" applyFill="1" applyAlignment="1">
      <alignment vertical="top"/>
    </xf>
    <xf numFmtId="0" fontId="27" fillId="0" borderId="0" xfId="42" applyFont="1" applyFill="1"/>
    <xf numFmtId="0" fontId="31" fillId="0" borderId="0" xfId="42" applyFont="1" applyFill="1"/>
    <xf numFmtId="0" fontId="31" fillId="0" borderId="0" xfId="46" applyFont="1" applyFill="1" applyBorder="1" applyAlignment="1">
      <alignment horizontal="right"/>
    </xf>
    <xf numFmtId="0" fontId="27" fillId="0" borderId="0" xfId="46" applyFont="1" applyFill="1" applyAlignment="1">
      <alignment horizontal="right" vertical="center"/>
    </xf>
    <xf numFmtId="0" fontId="3" fillId="0" borderId="0" xfId="42" applyFont="1" applyFill="1"/>
    <xf numFmtId="0" fontId="27" fillId="0" borderId="0" xfId="46" applyFont="1" applyFill="1" applyAlignment="1">
      <alignment horizontal="right" vertical="top"/>
    </xf>
    <xf numFmtId="0" fontId="31" fillId="0" borderId="15" xfId="42" applyFont="1" applyFill="1" applyBorder="1" applyAlignment="1">
      <alignment horizontal="center" vertical="center"/>
    </xf>
    <xf numFmtId="0" fontId="27" fillId="0" borderId="16" xfId="42" applyFont="1" applyFill="1" applyBorder="1"/>
    <xf numFmtId="169" fontId="44" fillId="0" borderId="16" xfId="46" applyNumberFormat="1" applyFont="1" applyFill="1" applyBorder="1" applyAlignment="1">
      <alignment vertical="center"/>
    </xf>
    <xf numFmtId="169" fontId="44" fillId="0" borderId="16" xfId="42" applyNumberFormat="1" applyFont="1" applyFill="1" applyBorder="1" applyAlignment="1">
      <alignment vertical="center"/>
    </xf>
    <xf numFmtId="0" fontId="2" fillId="0" borderId="0" xfId="42" applyFont="1" applyFill="1"/>
    <xf numFmtId="0" fontId="27" fillId="0" borderId="23" xfId="46" applyFont="1" applyFill="1" applyBorder="1" applyAlignment="1">
      <alignment horizontal="left" indent="1"/>
    </xf>
    <xf numFmtId="169" fontId="27" fillId="0" borderId="10" xfId="46" applyNumberFormat="1" applyFont="1" applyFill="1" applyBorder="1" applyAlignment="1">
      <alignment vertical="center"/>
    </xf>
    <xf numFmtId="169" fontId="27" fillId="0" borderId="10" xfId="42" applyNumberFormat="1" applyFont="1" applyFill="1" applyBorder="1" applyAlignment="1"/>
    <xf numFmtId="0" fontId="3" fillId="0" borderId="0" xfId="42" applyFont="1" applyFill="1" applyAlignment="1"/>
    <xf numFmtId="0" fontId="26" fillId="0" borderId="23" xfId="46" applyFont="1" applyFill="1" applyBorder="1" applyAlignment="1">
      <alignment horizontal="left" indent="2"/>
    </xf>
    <xf numFmtId="169" fontId="27" fillId="0" borderId="10" xfId="46" applyNumberFormat="1" applyFont="1" applyFill="1" applyBorder="1"/>
    <xf numFmtId="169" fontId="26" fillId="0" borderId="10" xfId="42" applyNumberFormat="1" applyFont="1" applyFill="1" applyBorder="1" applyAlignment="1"/>
    <xf numFmtId="0" fontId="26" fillId="0" borderId="10" xfId="46" applyFont="1" applyFill="1" applyBorder="1" applyAlignment="1">
      <alignment horizontal="left" indent="4"/>
    </xf>
    <xf numFmtId="169" fontId="26" fillId="0" borderId="10" xfId="46" applyNumberFormat="1" applyFont="1" applyFill="1" applyBorder="1"/>
    <xf numFmtId="169" fontId="26" fillId="0" borderId="10" xfId="42" applyNumberFormat="1" applyFont="1" applyFill="1" applyBorder="1"/>
    <xf numFmtId="0" fontId="3" fillId="0" borderId="0" xfId="42" applyFont="1" applyFill="1" applyAlignment="1">
      <alignment vertical="top" wrapText="1"/>
    </xf>
    <xf numFmtId="0" fontId="26" fillId="0" borderId="10" xfId="46" applyFont="1" applyFill="1" applyBorder="1"/>
    <xf numFmtId="169" fontId="26" fillId="0" borderId="12" xfId="42" applyNumberFormat="1" applyFont="1" applyFill="1" applyBorder="1"/>
    <xf numFmtId="0" fontId="27" fillId="0" borderId="23" xfId="46" applyFont="1" applyFill="1" applyBorder="1" applyAlignment="1">
      <alignment horizontal="left" wrapText="1" indent="1"/>
    </xf>
    <xf numFmtId="0" fontId="26" fillId="0" borderId="10" xfId="46" applyFont="1" applyFill="1" applyBorder="1" applyAlignment="1">
      <alignment horizontal="left" wrapText="1" indent="4"/>
    </xf>
    <xf numFmtId="0" fontId="27" fillId="0" borderId="24" xfId="46" applyFont="1" applyFill="1" applyBorder="1" applyAlignment="1">
      <alignment horizontal="left" vertical="center" indent="3"/>
    </xf>
    <xf numFmtId="169" fontId="27" fillId="0" borderId="11" xfId="46" applyNumberFormat="1" applyFont="1" applyFill="1" applyBorder="1" applyAlignment="1">
      <alignment vertical="center"/>
    </xf>
    <xf numFmtId="0" fontId="2" fillId="0" borderId="0" xfId="42" applyFont="1" applyFill="1" applyAlignment="1"/>
    <xf numFmtId="0" fontId="31" fillId="0" borderId="0" xfId="46" applyFont="1" applyFill="1" applyAlignment="1"/>
    <xf numFmtId="187" fontId="31" fillId="0" borderId="0" xfId="42" applyNumberFormat="1" applyFont="1" applyFill="1" applyAlignment="1"/>
    <xf numFmtId="187" fontId="3" fillId="0" borderId="0" xfId="42" applyNumberFormat="1" applyFont="1" applyFill="1" applyAlignment="1"/>
    <xf numFmtId="187" fontId="31" fillId="0" borderId="0" xfId="42" applyNumberFormat="1" applyFont="1" applyFill="1" applyAlignment="1">
      <alignment horizontal="right"/>
    </xf>
    <xf numFmtId="187" fontId="31" fillId="0" borderId="0" xfId="42" applyNumberFormat="1" applyFont="1" applyFill="1"/>
    <xf numFmtId="0" fontId="3" fillId="0" borderId="0" xfId="49" applyFont="1" applyFill="1" applyAlignment="1">
      <alignment horizontal="center" vertical="center"/>
    </xf>
    <xf numFmtId="187" fontId="3" fillId="0" borderId="0" xfId="42" applyNumberFormat="1" applyFont="1" applyFill="1"/>
    <xf numFmtId="169" fontId="31" fillId="0" borderId="0" xfId="42" applyNumberFormat="1" applyFont="1" applyFill="1"/>
    <xf numFmtId="0" fontId="4" fillId="0" borderId="0" xfId="46" applyFont="1" applyAlignment="1">
      <alignment horizontal="left" vertical="center"/>
    </xf>
    <xf numFmtId="0" fontId="3" fillId="0" borderId="0" xfId="46" applyFont="1" applyFill="1" applyAlignment="1"/>
    <xf numFmtId="0" fontId="42" fillId="0" borderId="0" xfId="46" applyFont="1" applyFill="1" applyAlignment="1">
      <alignment horizontal="left"/>
    </xf>
    <xf numFmtId="166" fontId="3" fillId="0" borderId="0" xfId="46" applyNumberFormat="1" applyFont="1" applyFill="1"/>
    <xf numFmtId="0" fontId="3" fillId="0" borderId="0" xfId="46" applyFont="1" applyFill="1" applyAlignment="1">
      <alignment vertical="top" wrapText="1"/>
    </xf>
    <xf numFmtId="0" fontId="27" fillId="0" borderId="26" xfId="46" applyFont="1" applyFill="1" applyBorder="1" applyAlignment="1">
      <alignment horizontal="centerContinuous" vertical="center"/>
    </xf>
    <xf numFmtId="166" fontId="44" fillId="0" borderId="26" xfId="46" applyNumberFormat="1" applyFont="1" applyFill="1" applyBorder="1" applyAlignment="1">
      <alignment horizontal="right" vertical="center"/>
    </xf>
    <xf numFmtId="166" fontId="44" fillId="0" borderId="16" xfId="46" applyNumberFormat="1" applyFont="1" applyFill="1" applyBorder="1" applyAlignment="1">
      <alignment horizontal="right" vertical="center"/>
    </xf>
    <xf numFmtId="166" fontId="44" fillId="0" borderId="12" xfId="46" applyNumberFormat="1" applyFont="1" applyFill="1" applyBorder="1" applyAlignment="1">
      <alignment horizontal="right" vertical="center"/>
    </xf>
    <xf numFmtId="0" fontId="2" fillId="0" borderId="0" xfId="46" applyFont="1" applyFill="1"/>
    <xf numFmtId="166" fontId="27" fillId="0" borderId="23" xfId="46" applyNumberFormat="1" applyFont="1" applyFill="1" applyBorder="1" applyAlignment="1">
      <alignment horizontal="right"/>
    </xf>
    <xf numFmtId="166" fontId="27" fillId="0" borderId="10" xfId="46" applyNumberFormat="1" applyFont="1" applyFill="1" applyBorder="1" applyAlignment="1">
      <alignment horizontal="right"/>
    </xf>
    <xf numFmtId="166" fontId="27" fillId="0" borderId="12" xfId="46" applyNumberFormat="1" applyFont="1" applyFill="1" applyBorder="1" applyAlignment="1">
      <alignment horizontal="right"/>
    </xf>
    <xf numFmtId="0" fontId="26" fillId="0" borderId="23" xfId="59" applyFont="1" applyFill="1" applyBorder="1" applyAlignment="1">
      <alignment horizontal="left" indent="4"/>
    </xf>
    <xf numFmtId="166" fontId="26" fillId="0" borderId="23" xfId="46" applyNumberFormat="1" applyFont="1" applyFill="1" applyBorder="1" applyAlignment="1">
      <alignment horizontal="right"/>
    </xf>
    <xf numFmtId="166" fontId="26" fillId="0" borderId="10" xfId="46" applyNumberFormat="1" applyFont="1" applyFill="1" applyBorder="1" applyAlignment="1">
      <alignment horizontal="right"/>
    </xf>
    <xf numFmtId="166" fontId="26" fillId="0" borderId="12" xfId="46" applyNumberFormat="1" applyFont="1" applyFill="1" applyBorder="1" applyAlignment="1">
      <alignment horizontal="right"/>
    </xf>
    <xf numFmtId="166" fontId="27" fillId="0" borderId="10" xfId="46" quotePrefix="1" applyNumberFormat="1" applyFont="1" applyFill="1" applyBorder="1" applyAlignment="1">
      <alignment horizontal="right"/>
    </xf>
    <xf numFmtId="166" fontId="27" fillId="0" borderId="12" xfId="46" quotePrefix="1" applyNumberFormat="1" applyFont="1" applyFill="1" applyBorder="1" applyAlignment="1">
      <alignment horizontal="right"/>
    </xf>
    <xf numFmtId="166" fontId="27" fillId="0" borderId="24" xfId="46" applyNumberFormat="1" applyFont="1" applyFill="1" applyBorder="1" applyAlignment="1">
      <alignment horizontal="right" vertical="center"/>
    </xf>
    <xf numFmtId="166" fontId="27" fillId="0" borderId="27" xfId="46" applyNumberFormat="1" applyFont="1" applyFill="1" applyBorder="1" applyAlignment="1">
      <alignment horizontal="right" vertical="center"/>
    </xf>
    <xf numFmtId="166" fontId="27" fillId="0" borderId="28" xfId="46" applyNumberFormat="1" applyFont="1" applyFill="1" applyBorder="1" applyAlignment="1">
      <alignment horizontal="right" vertical="center"/>
    </xf>
    <xf numFmtId="166" fontId="27" fillId="0" borderId="29" xfId="46" applyNumberFormat="1" applyFont="1" applyFill="1" applyBorder="1" applyAlignment="1">
      <alignment horizontal="right" vertical="center"/>
    </xf>
    <xf numFmtId="0" fontId="3" fillId="0" borderId="0" xfId="46" applyFont="1" applyFill="1" applyBorder="1"/>
    <xf numFmtId="0" fontId="3" fillId="0" borderId="0" xfId="49" applyFont="1" applyFill="1" applyAlignment="1">
      <alignment horizontal="center"/>
    </xf>
    <xf numFmtId="166" fontId="3" fillId="0" borderId="0" xfId="46" applyNumberFormat="1" applyFont="1" applyFill="1" applyBorder="1"/>
    <xf numFmtId="0" fontId="4" fillId="0" borderId="0" xfId="46" quotePrefix="1" applyFont="1" applyAlignment="1">
      <alignment horizontal="left" vertical="center"/>
    </xf>
    <xf numFmtId="0" fontId="42" fillId="0" borderId="0" xfId="46" applyFont="1" applyFill="1" applyAlignment="1">
      <alignment vertical="center"/>
    </xf>
    <xf numFmtId="0" fontId="3" fillId="0" borderId="0" xfId="46" applyFont="1" applyFill="1" applyAlignment="1">
      <alignment vertical="center"/>
    </xf>
    <xf numFmtId="0" fontId="27" fillId="0" borderId="0" xfId="46" quotePrefix="1" applyFont="1" applyFill="1" applyAlignment="1">
      <alignment horizontal="left" vertical="center"/>
    </xf>
    <xf numFmtId="166" fontId="26" fillId="0" borderId="0" xfId="46" applyNumberFormat="1" applyFont="1" applyFill="1" applyAlignment="1">
      <alignment vertical="center"/>
    </xf>
    <xf numFmtId="0" fontId="27" fillId="0" borderId="0" xfId="46" quotePrefix="1" applyFont="1" applyFill="1" applyAlignment="1">
      <alignment horizontal="left"/>
    </xf>
    <xf numFmtId="166" fontId="26" fillId="0" borderId="0" xfId="46" applyNumberFormat="1" applyFont="1" applyFill="1"/>
    <xf numFmtId="0" fontId="26" fillId="0" borderId="0" xfId="46" applyFont="1" applyFill="1"/>
    <xf numFmtId="0" fontId="27" fillId="0" borderId="26" xfId="46" applyFont="1" applyFill="1" applyBorder="1" applyAlignment="1">
      <alignment horizontal="center"/>
    </xf>
    <xf numFmtId="166" fontId="44" fillId="0" borderId="30" xfId="46" applyNumberFormat="1" applyFont="1" applyFill="1" applyBorder="1"/>
    <xf numFmtId="166" fontId="27" fillId="0" borderId="23" xfId="46" applyNumberFormat="1" applyFont="1" applyFill="1" applyBorder="1" applyAlignment="1">
      <alignment horizontal="left" indent="1"/>
    </xf>
    <xf numFmtId="166" fontId="27" fillId="0" borderId="31" xfId="46" applyNumberFormat="1" applyFont="1" applyFill="1" applyBorder="1" applyAlignment="1"/>
    <xf numFmtId="177" fontId="26" fillId="0" borderId="23" xfId="46" applyNumberFormat="1" applyFont="1" applyFill="1" applyBorder="1" applyAlignment="1">
      <alignment horizontal="left" wrapText="1" indent="2"/>
    </xf>
    <xf numFmtId="166" fontId="26" fillId="0" borderId="31" xfId="46" applyNumberFormat="1" applyFont="1" applyFill="1" applyBorder="1"/>
    <xf numFmtId="0" fontId="5" fillId="0" borderId="0" xfId="46" applyFont="1" applyFill="1"/>
    <xf numFmtId="166" fontId="26" fillId="0" borderId="31" xfId="46" applyNumberFormat="1" applyFont="1" applyFill="1" applyBorder="1" applyAlignment="1"/>
    <xf numFmtId="166" fontId="26" fillId="0" borderId="10" xfId="46" applyNumberFormat="1" applyFont="1" applyFill="1" applyBorder="1" applyAlignment="1"/>
    <xf numFmtId="177" fontId="26" fillId="0" borderId="32" xfId="46" applyNumberFormat="1" applyFont="1" applyFill="1" applyBorder="1" applyAlignment="1">
      <alignment horizontal="left" wrapText="1" indent="2"/>
    </xf>
    <xf numFmtId="166" fontId="26" fillId="0" borderId="29" xfId="46" applyNumberFormat="1" applyFont="1" applyFill="1" applyBorder="1" applyAlignment="1"/>
    <xf numFmtId="166" fontId="26" fillId="0" borderId="11" xfId="46" applyNumberFormat="1" applyFont="1" applyFill="1" applyBorder="1"/>
    <xf numFmtId="0" fontId="45" fillId="0" borderId="0" xfId="41" applyFont="1" applyFill="1" applyAlignment="1"/>
    <xf numFmtId="166" fontId="26" fillId="0" borderId="0" xfId="46" applyNumberFormat="1" applyFont="1" applyFill="1" applyAlignment="1"/>
    <xf numFmtId="188" fontId="26" fillId="0" borderId="0" xfId="46" applyNumberFormat="1" applyFont="1" applyFill="1" applyAlignment="1">
      <alignment horizontal="right"/>
    </xf>
    <xf numFmtId="188" fontId="26" fillId="0" borderId="0" xfId="46" applyNumberFormat="1" applyFont="1" applyFill="1"/>
    <xf numFmtId="0" fontId="42" fillId="0" borderId="0" xfId="46" applyFont="1" applyFill="1" applyBorder="1" applyAlignment="1">
      <alignment vertical="center"/>
    </xf>
    <xf numFmtId="0" fontId="3" fillId="0" borderId="0" xfId="46" applyFont="1" applyFill="1" applyBorder="1" applyAlignment="1">
      <alignment vertical="center"/>
    </xf>
    <xf numFmtId="0" fontId="26" fillId="0" borderId="0" xfId="46" applyFont="1" applyFill="1" applyBorder="1" applyAlignment="1">
      <alignment vertical="center"/>
    </xf>
    <xf numFmtId="0" fontId="27" fillId="0" borderId="0" xfId="59" applyFont="1" applyFill="1" applyBorder="1" applyAlignment="1">
      <alignment horizontal="right" vertical="center"/>
    </xf>
    <xf numFmtId="0" fontId="26" fillId="0" borderId="0" xfId="46" applyFont="1" applyFill="1" applyBorder="1" applyAlignment="1"/>
    <xf numFmtId="0" fontId="26" fillId="0" borderId="0" xfId="46" applyFont="1" applyFill="1" applyBorder="1" applyAlignment="1">
      <alignment horizontal="right"/>
    </xf>
    <xf numFmtId="0" fontId="3" fillId="0" borderId="0" xfId="46" applyFont="1" applyFill="1" applyBorder="1" applyAlignment="1"/>
    <xf numFmtId="0" fontId="27" fillId="0" borderId="16" xfId="46" applyFont="1" applyFill="1" applyBorder="1" applyAlignment="1">
      <alignment horizontal="centerContinuous" wrapText="1"/>
    </xf>
    <xf numFmtId="166" fontId="44" fillId="0" borderId="33" xfId="42" applyNumberFormat="1" applyFont="1" applyFill="1" applyBorder="1"/>
    <xf numFmtId="166" fontId="27" fillId="0" borderId="10" xfId="42" applyNumberFormat="1" applyFont="1" applyFill="1" applyBorder="1"/>
    <xf numFmtId="166" fontId="3" fillId="0" borderId="10" xfId="42" applyNumberFormat="1" applyFont="1" applyFill="1" applyBorder="1"/>
    <xf numFmtId="166" fontId="26" fillId="0" borderId="10" xfId="46" applyNumberFormat="1" applyFont="1" applyFill="1" applyBorder="1"/>
    <xf numFmtId="166" fontId="27" fillId="0" borderId="10" xfId="41" applyNumberFormat="1" applyFont="1" applyFill="1" applyBorder="1"/>
    <xf numFmtId="166" fontId="3" fillId="0" borderId="10" xfId="41" applyNumberFormat="1" applyFont="1" applyFill="1" applyBorder="1"/>
    <xf numFmtId="166" fontId="3" fillId="0" borderId="11" xfId="41" applyNumberFormat="1" applyFont="1" applyFill="1" applyBorder="1"/>
    <xf numFmtId="0" fontId="26" fillId="0" borderId="0" xfId="46" applyFont="1" applyFill="1" applyBorder="1"/>
    <xf numFmtId="0" fontId="3" fillId="0" borderId="0" xfId="49" applyFont="1" applyFill="1" applyBorder="1"/>
    <xf numFmtId="174" fontId="26" fillId="0" borderId="0" xfId="48" applyNumberFormat="1" applyFont="1" applyFill="1" applyBorder="1" applyAlignment="1">
      <alignment horizontal="right" shrinkToFit="1"/>
    </xf>
    <xf numFmtId="166" fontId="2" fillId="0" borderId="0" xfId="49" applyNumberFormat="1" applyFont="1"/>
    <xf numFmtId="0" fontId="3" fillId="0" borderId="0" xfId="49" quotePrefix="1" applyFont="1" applyFill="1" applyAlignment="1">
      <alignment horizontal="center" vertical="center" textRotation="180"/>
    </xf>
    <xf numFmtId="0" fontId="25" fillId="0" borderId="0" xfId="41" applyFont="1" applyFill="1" applyAlignment="1">
      <alignment horizontal="center" vertical="center" textRotation="180"/>
    </xf>
    <xf numFmtId="0" fontId="25" fillId="0" borderId="0" xfId="41" applyFont="1" applyFill="1" applyAlignment="1">
      <alignment horizontal="center" vertical="center"/>
    </xf>
    <xf numFmtId="3" fontId="27" fillId="0" borderId="15" xfId="57" applyNumberFormat="1" applyFont="1" applyFill="1" applyBorder="1" applyAlignment="1">
      <alignment horizontal="center" vertical="center"/>
    </xf>
    <xf numFmtId="0" fontId="3" fillId="0" borderId="0" xfId="58" applyFont="1" applyFill="1"/>
    <xf numFmtId="0" fontId="3" fillId="0" borderId="0" xfId="58" applyFont="1" applyFill="1" applyAlignment="1">
      <alignment vertical="top"/>
    </xf>
    <xf numFmtId="0" fontId="27" fillId="0" borderId="15" xfId="58" applyFont="1" applyFill="1" applyBorder="1" applyAlignment="1">
      <alignment horizontal="center" vertical="center"/>
    </xf>
    <xf numFmtId="177" fontId="27" fillId="0" borderId="18" xfId="58" applyNumberFormat="1" applyFont="1" applyFill="1" applyBorder="1" applyAlignment="1">
      <alignment horizontal="left"/>
    </xf>
    <xf numFmtId="0" fontId="27" fillId="0" borderId="0" xfId="58" applyFont="1" applyFill="1" applyAlignment="1">
      <alignment shrinkToFit="1"/>
    </xf>
    <xf numFmtId="169" fontId="27" fillId="0" borderId="10" xfId="58" applyNumberFormat="1" applyFont="1" applyFill="1" applyBorder="1" applyAlignment="1">
      <alignment horizontal="right"/>
    </xf>
    <xf numFmtId="0" fontId="2" fillId="0" borderId="0" xfId="58" applyFont="1" applyFill="1"/>
    <xf numFmtId="177" fontId="5" fillId="0" borderId="18" xfId="58" applyNumberFormat="1" applyFont="1" applyFill="1" applyBorder="1" applyAlignment="1">
      <alignment horizontal="left"/>
    </xf>
    <xf numFmtId="177" fontId="28" fillId="0" borderId="18" xfId="58" applyNumberFormat="1" applyFont="1" applyFill="1" applyBorder="1"/>
    <xf numFmtId="0" fontId="26" fillId="0" borderId="0" xfId="58" applyFont="1" applyFill="1" applyAlignment="1">
      <alignment shrinkToFit="1"/>
    </xf>
    <xf numFmtId="169" fontId="26" fillId="0" borderId="10" xfId="58" applyNumberFormat="1" applyFont="1" applyFill="1" applyBorder="1" applyAlignment="1">
      <alignment horizontal="right"/>
    </xf>
    <xf numFmtId="177" fontId="26" fillId="0" borderId="18" xfId="58" applyNumberFormat="1" applyFont="1" applyFill="1" applyBorder="1"/>
    <xf numFmtId="177" fontId="27" fillId="0" borderId="18" xfId="58" applyNumberFormat="1" applyFont="1" applyFill="1" applyBorder="1"/>
    <xf numFmtId="0" fontId="37" fillId="0" borderId="0" xfId="58" applyFont="1" applyFill="1" applyAlignment="1">
      <alignment shrinkToFit="1"/>
    </xf>
    <xf numFmtId="0" fontId="26" fillId="0" borderId="18" xfId="58" applyFont="1" applyFill="1" applyBorder="1"/>
    <xf numFmtId="0" fontId="27" fillId="0" borderId="18" xfId="58" applyFont="1" applyFill="1" applyBorder="1"/>
    <xf numFmtId="169" fontId="2" fillId="0" borderId="0" xfId="58" applyNumberFormat="1" applyFont="1" applyFill="1"/>
    <xf numFmtId="0" fontId="28" fillId="0" borderId="18" xfId="58" applyFont="1" applyFill="1" applyBorder="1"/>
    <xf numFmtId="0" fontId="27" fillId="0" borderId="15" xfId="58" applyFont="1" applyFill="1" applyBorder="1" applyAlignment="1">
      <alignment horizontal="centerContinuous" vertical="center"/>
    </xf>
    <xf numFmtId="0" fontId="27" fillId="0" borderId="15" xfId="58" applyFont="1" applyFill="1" applyBorder="1" applyAlignment="1">
      <alignment horizontal="centerContinuous"/>
    </xf>
    <xf numFmtId="169" fontId="27" fillId="0" borderId="15" xfId="58" applyNumberFormat="1" applyFont="1" applyFill="1" applyBorder="1" applyAlignment="1">
      <alignment horizontal="right" vertical="center"/>
    </xf>
    <xf numFmtId="169" fontId="3" fillId="0" borderId="0" xfId="58" applyNumberFormat="1" applyFont="1" applyFill="1"/>
    <xf numFmtId="0" fontId="25" fillId="0" borderId="0" xfId="41" quotePrefix="1" applyFont="1" applyFill="1" applyAlignment="1">
      <alignment horizontal="center" vertical="center" textRotation="180"/>
    </xf>
    <xf numFmtId="0" fontId="27" fillId="0" borderId="18" xfId="41" applyFont="1" applyFill="1" applyBorder="1" applyAlignment="1">
      <alignment horizontal="left" wrapText="1" indent="1"/>
    </xf>
    <xf numFmtId="0" fontId="27" fillId="0" borderId="12" xfId="41" applyFont="1" applyFill="1" applyBorder="1" applyAlignment="1">
      <alignment horizontal="left" wrapText="1" indent="1"/>
    </xf>
    <xf numFmtId="0" fontId="3" fillId="0" borderId="0" xfId="49" quotePrefix="1" applyFont="1" applyAlignment="1">
      <alignment horizontal="center" vertical="center" textRotation="180"/>
    </xf>
    <xf numFmtId="0" fontId="27" fillId="0" borderId="15" xfId="49" applyFont="1" applyBorder="1" applyAlignment="1">
      <alignment horizontal="center" vertical="center"/>
    </xf>
    <xf numFmtId="0" fontId="27" fillId="0" borderId="15" xfId="49" applyNumberFormat="1" applyFont="1" applyBorder="1" applyAlignment="1">
      <alignment horizontal="center" vertical="center"/>
    </xf>
    <xf numFmtId="0" fontId="3" fillId="0" borderId="0" xfId="49" quotePrefix="1" applyFont="1" applyBorder="1" applyAlignment="1">
      <alignment horizontal="center" vertical="center" textRotation="180"/>
    </xf>
    <xf numFmtId="0" fontId="25" fillId="0" borderId="0" xfId="0" applyFont="1" applyBorder="1" applyAlignment="1">
      <alignment horizontal="center" vertical="center" textRotation="180"/>
    </xf>
    <xf numFmtId="0" fontId="27" fillId="0" borderId="15" xfId="50" applyFont="1" applyBorder="1" applyAlignment="1">
      <alignment horizontal="center" vertical="center"/>
    </xf>
    <xf numFmtId="17" fontId="27" fillId="0" borderId="15" xfId="50" applyNumberFormat="1" applyFont="1" applyBorder="1" applyAlignment="1">
      <alignment horizontal="center" vertical="center" wrapText="1"/>
    </xf>
    <xf numFmtId="17" fontId="27" fillId="0" borderId="15" xfId="5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 textRotation="180"/>
    </xf>
    <xf numFmtId="17" fontId="27" fillId="0" borderId="15" xfId="0" applyNumberFormat="1" applyFont="1" applyBorder="1" applyAlignment="1">
      <alignment horizontal="center" vertical="center"/>
    </xf>
    <xf numFmtId="0" fontId="27" fillId="0" borderId="15" xfId="51" applyFont="1" applyBorder="1" applyAlignment="1">
      <alignment horizontal="center" vertical="center"/>
    </xf>
    <xf numFmtId="168" fontId="27" fillId="0" borderId="15" xfId="50" applyNumberFormat="1" applyFont="1" applyFill="1" applyBorder="1" applyAlignment="1">
      <alignment horizontal="center" vertical="center"/>
    </xf>
    <xf numFmtId="168" fontId="27" fillId="0" borderId="15" xfId="50" quotePrefix="1" applyNumberFormat="1" applyFont="1" applyFill="1" applyBorder="1" applyAlignment="1">
      <alignment horizontal="center" vertical="center"/>
    </xf>
    <xf numFmtId="0" fontId="3" fillId="0" borderId="0" xfId="57" applyFont="1" applyAlignment="1">
      <alignment horizontal="center" vertical="center" textRotation="180"/>
    </xf>
    <xf numFmtId="0" fontId="27" fillId="0" borderId="16" xfId="57" applyFont="1" applyBorder="1" applyAlignment="1">
      <alignment horizontal="center" vertical="center"/>
    </xf>
    <xf numFmtId="0" fontId="27" fillId="0" borderId="11" xfId="57" applyFont="1" applyBorder="1" applyAlignment="1">
      <alignment horizontal="center" vertical="center"/>
    </xf>
    <xf numFmtId="0" fontId="27" fillId="0" borderId="22" xfId="57" applyFont="1" applyBorder="1" applyAlignment="1">
      <alignment horizontal="center" vertical="center"/>
    </xf>
    <xf numFmtId="0" fontId="27" fillId="0" borderId="21" xfId="57" applyFont="1" applyBorder="1" applyAlignment="1">
      <alignment horizontal="center" vertical="center"/>
    </xf>
    <xf numFmtId="0" fontId="27" fillId="0" borderId="20" xfId="57" applyFont="1" applyBorder="1" applyAlignment="1">
      <alignment horizontal="center" vertical="center"/>
    </xf>
    <xf numFmtId="0" fontId="38" fillId="0" borderId="0" xfId="58" applyFont="1" applyFill="1"/>
    <xf numFmtId="0" fontId="3" fillId="0" borderId="0" xfId="58" applyFont="1" applyFill="1" applyAlignment="1">
      <alignment horizontal="center" vertical="center"/>
    </xf>
    <xf numFmtId="0" fontId="4" fillId="0" borderId="0" xfId="58" applyFont="1" applyFill="1" applyAlignment="1">
      <alignment horizontal="left" vertical="center"/>
    </xf>
    <xf numFmtId="0" fontId="2" fillId="0" borderId="15" xfId="58" applyFont="1" applyFill="1" applyBorder="1" applyAlignment="1">
      <alignment horizontal="center" vertical="center"/>
    </xf>
    <xf numFmtId="0" fontId="27" fillId="0" borderId="15" xfId="58" applyFont="1" applyFill="1" applyBorder="1" applyAlignment="1">
      <alignment horizontal="center" vertical="center"/>
    </xf>
    <xf numFmtId="0" fontId="36" fillId="0" borderId="15" xfId="41" applyFont="1" applyFill="1" applyBorder="1" applyAlignment="1">
      <alignment vertical="center"/>
    </xf>
    <xf numFmtId="0" fontId="27" fillId="0" borderId="15" xfId="58" applyFont="1" applyFill="1" applyBorder="1" applyAlignment="1">
      <alignment horizontal="center" vertical="center" wrapText="1"/>
    </xf>
    <xf numFmtId="0" fontId="3" fillId="0" borderId="0" xfId="49" quotePrefix="1" applyFont="1" applyFill="1" applyAlignment="1">
      <alignment horizontal="center" vertical="center" textRotation="180"/>
    </xf>
    <xf numFmtId="0" fontId="25" fillId="0" borderId="0" xfId="41" applyFont="1" applyFill="1" applyAlignment="1">
      <alignment horizontal="center" vertical="center" textRotation="180"/>
    </xf>
    <xf numFmtId="0" fontId="27" fillId="0" borderId="15" xfId="46" applyFont="1" applyFill="1" applyBorder="1" applyAlignment="1">
      <alignment horizontal="center" vertical="center"/>
    </xf>
    <xf numFmtId="0" fontId="27" fillId="0" borderId="16" xfId="46" applyNumberFormat="1" applyFont="1" applyFill="1" applyBorder="1" applyAlignment="1">
      <alignment horizontal="center" vertical="center"/>
    </xf>
    <xf numFmtId="0" fontId="27" fillId="0" borderId="11" xfId="46" applyNumberFormat="1" applyFont="1" applyFill="1" applyBorder="1" applyAlignment="1">
      <alignment horizontal="center" vertical="center"/>
    </xf>
    <xf numFmtId="0" fontId="27" fillId="0" borderId="22" xfId="46" applyFont="1" applyFill="1" applyBorder="1" applyAlignment="1">
      <alignment horizontal="center" vertical="center"/>
    </xf>
    <xf numFmtId="0" fontId="27" fillId="0" borderId="21" xfId="46" applyFont="1" applyFill="1" applyBorder="1" applyAlignment="1">
      <alignment horizontal="center" vertical="center"/>
    </xf>
    <xf numFmtId="0" fontId="27" fillId="0" borderId="20" xfId="46" applyFont="1" applyFill="1" applyBorder="1" applyAlignment="1">
      <alignment horizontal="center" vertical="center"/>
    </xf>
    <xf numFmtId="0" fontId="27" fillId="0" borderId="15" xfId="42" applyFont="1" applyFill="1" applyBorder="1" applyAlignment="1">
      <alignment horizontal="center" vertical="center"/>
    </xf>
    <xf numFmtId="0" fontId="26" fillId="0" borderId="15" xfId="42" applyFont="1" applyFill="1" applyBorder="1" applyAlignment="1">
      <alignment vertical="center"/>
    </xf>
    <xf numFmtId="186" fontId="25" fillId="0" borderId="0" xfId="41" applyNumberFormat="1" applyFont="1" applyFill="1" applyAlignment="1">
      <alignment horizontal="center" vertical="center" textRotation="180"/>
    </xf>
    <xf numFmtId="0" fontId="27" fillId="0" borderId="25" xfId="46" applyFont="1" applyFill="1" applyBorder="1" applyAlignment="1">
      <alignment horizontal="center" vertical="center"/>
    </xf>
    <xf numFmtId="0" fontId="26" fillId="0" borderId="25" xfId="46" applyFont="1" applyFill="1" applyBorder="1" applyAlignment="1">
      <alignment horizontal="center" vertical="center"/>
    </xf>
    <xf numFmtId="0" fontId="3" fillId="0" borderId="0" xfId="49" quotePrefix="1" applyFont="1" applyFill="1" applyBorder="1" applyAlignment="1">
      <alignment horizontal="center" vertical="center" textRotation="180"/>
    </xf>
    <xf numFmtId="0" fontId="25" fillId="0" borderId="0" xfId="41" applyFont="1" applyFill="1" applyBorder="1" applyAlignment="1">
      <alignment horizontal="center" vertical="center" textRotation="180"/>
    </xf>
    <xf numFmtId="186" fontId="25" fillId="0" borderId="0" xfId="41" applyNumberFormat="1" applyFont="1" applyFill="1" applyBorder="1" applyAlignment="1">
      <alignment horizontal="center" vertical="center" textRotation="180"/>
    </xf>
    <xf numFmtId="0" fontId="26" fillId="0" borderId="15" xfId="46" applyFont="1" applyFill="1" applyBorder="1" applyAlignment="1">
      <alignment vertical="center"/>
    </xf>
  </cellXfs>
  <cellStyles count="6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3" xfId="29" xr:uid="{00000000-0005-0000-0000-00001C00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rmal 2 2" xfId="40" xr:uid="{00000000-0005-0000-0000-000028000000}"/>
    <cellStyle name="Normal 2 2 2" xfId="41" xr:uid="{00000000-0005-0000-0000-000029000000}"/>
    <cellStyle name="Normal 2 2 3" xfId="42" xr:uid="{00000000-0005-0000-0000-00002A000000}"/>
    <cellStyle name="Normal 3" xfId="43" xr:uid="{00000000-0005-0000-0000-00002B000000}"/>
    <cellStyle name="Normal 4" xfId="44" xr:uid="{00000000-0005-0000-0000-00002C000000}"/>
    <cellStyle name="Normal 5" xfId="45" xr:uid="{00000000-0005-0000-0000-00002D000000}"/>
    <cellStyle name="Normal 5 2" xfId="46" xr:uid="{00000000-0005-0000-0000-00002E000000}"/>
    <cellStyle name="Normal_Aimee 3 2" xfId="47" xr:uid="{00000000-0005-0000-0000-00002F000000}"/>
    <cellStyle name="Normal_EOE Tables 2010-2011(Qr4)01Mar2012" xfId="59" xr:uid="{00000000-0005-0000-0000-000030000000}"/>
    <cellStyle name="Normal_June 2000" xfId="48" xr:uid="{00000000-0005-0000-0000-000031000000}"/>
    <cellStyle name="Normal_TAB1-10" xfId="58" xr:uid="{00000000-0005-0000-0000-000032000000}"/>
    <cellStyle name="Normal_TAB1-4" xfId="49" xr:uid="{00000000-0005-0000-0000-000033000000}"/>
    <cellStyle name="Normal_TAB1-6" xfId="50" xr:uid="{00000000-0005-0000-0000-000034000000}"/>
    <cellStyle name="Normal_TAB1-8" xfId="51" xr:uid="{00000000-0005-0000-0000-000035000000}"/>
    <cellStyle name="Normal_TAB1-9" xfId="57" xr:uid="{00000000-0005-0000-0000-000036000000}"/>
    <cellStyle name="Note" xfId="52" builtinId="10" customBuiltin="1"/>
    <cellStyle name="Output" xfId="53" builtinId="21" customBuiltin="1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Mrs%20Fanor\Downloads\DOCUME~1\user\LOCALS~1\Temp\Table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user\LOCALS~1\Temp\Table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Mrs%20Fanor\Downloads\Documents%20and%20Settings\ellanah\Desktop\Indicator%20Q4%202011\Trade%20Indicator\2009\indicator%20qr109\BOM1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ellanah\Desktop\Indicator%20Q4%202011\Trade%20Indicator\2009\indicator%20qr109\BOM1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Mrs%20Fanor\Downloads\Trade%20Indicator\2009\indicator%20qr109\BOM1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de%20Indicator\2009\indicator%20qr109\BOM1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Mrs%20Fanor\Downloads\Digest%202010(Trade)\digest%202007\digest2007-%20280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igest%202010(Trade)\digest%202007\digest2007-%202808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10"/>
      <sheetName val="Table 10 cont'd"/>
      <sheetName val="Table 10 cont'd(sec 7-9)"/>
      <sheetName val="Table 11"/>
      <sheetName val="Table 12"/>
      <sheetName val="Table 13"/>
      <sheetName val="Table 13 cont'd"/>
      <sheetName val="GOLD2009"/>
      <sheetName val="Currency-Qr 10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10"/>
      <sheetName val="Table 10 cont'd"/>
      <sheetName val="Table 10 cont'd(sec 7-9)"/>
      <sheetName val="Table 11"/>
      <sheetName val="Table 12"/>
      <sheetName val="Table 13"/>
      <sheetName val="Table 13 cont'd"/>
      <sheetName val="GOLD2009"/>
      <sheetName val="Currency-Qr 10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10"/>
      <sheetName val="Table 10 cont'd"/>
      <sheetName val="Table 10 cont'd(sec 7-9)"/>
      <sheetName val="Table 11"/>
      <sheetName val="Table 12"/>
      <sheetName val="Table 13"/>
      <sheetName val="Table 13 cont'd"/>
      <sheetName val="GOLD2009"/>
      <sheetName val="Currency-Qr 10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10"/>
      <sheetName val="Table 10 cont'd"/>
      <sheetName val="Table 10 cont'd(sec 7-9)"/>
      <sheetName val="Table 11"/>
      <sheetName val="Table 12"/>
      <sheetName val="Table 13"/>
      <sheetName val="Table 13 cont'd"/>
      <sheetName val="GOLD2009"/>
      <sheetName val="Currency-Qr 10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vance copy"/>
      <sheetName val="Cover"/>
      <sheetName val="contents"/>
      <sheetName val="contentsadj"/>
      <sheetName val="Frontpage"/>
      <sheetName val="Page10"/>
      <sheetName val="Page11"/>
      <sheetName val="Page12"/>
      <sheetName val="Page13"/>
      <sheetName val="Page14"/>
      <sheetName val="Page15"/>
      <sheetName val="Page16"/>
      <sheetName val="Page17"/>
      <sheetName val="Page18"/>
      <sheetName val="Page19"/>
      <sheetName val="Page20"/>
      <sheetName val="Page21"/>
      <sheetName val="Page22"/>
      <sheetName val="Page23"/>
      <sheetName val="Page24"/>
      <sheetName val="Page25"/>
      <sheetName val="Page26"/>
      <sheetName val="Page27"/>
      <sheetName val="Page28"/>
      <sheetName val="Page29"/>
      <sheetName val="Page30"/>
      <sheetName val="Page31"/>
      <sheetName val="Page32"/>
      <sheetName val="Page33"/>
      <sheetName val="Page34"/>
      <sheetName val="Page35"/>
      <sheetName val="Page36"/>
      <sheetName val="Page37"/>
      <sheetName val="Page38"/>
      <sheetName val="Page39"/>
      <sheetName val="Page40"/>
      <sheetName val="Page41"/>
      <sheetName val="Page42"/>
      <sheetName val="Page43"/>
      <sheetName val="Page44"/>
      <sheetName val="Page45"/>
      <sheetName val="Page46"/>
      <sheetName val="Page47"/>
      <sheetName val="Page48"/>
      <sheetName val="Page49"/>
      <sheetName val="Page50"/>
      <sheetName val="Page51"/>
      <sheetName val="Page52"/>
      <sheetName val="Page53"/>
      <sheetName val="Page54"/>
      <sheetName val="Page55"/>
      <sheetName val="Page56"/>
      <sheetName val="Page57"/>
      <sheetName val="Page58"/>
      <sheetName val="Page59"/>
      <sheetName val="Page60"/>
      <sheetName val="Page61"/>
      <sheetName val="Page62"/>
      <sheetName val="Page63"/>
      <sheetName val="Page64"/>
      <sheetName val="Page65"/>
      <sheetName val="Page66"/>
      <sheetName val="Page67"/>
      <sheetName val="Page68"/>
      <sheetName val="Page69"/>
      <sheetName val="Page70"/>
      <sheetName val="Page71"/>
      <sheetName val="Page72"/>
      <sheetName val="Page73"/>
      <sheetName val="Page74"/>
      <sheetName val="Page75"/>
      <sheetName val="Page76"/>
      <sheetName val="Page77"/>
      <sheetName val="Page78"/>
      <sheetName val="Page79"/>
      <sheetName val="Page80"/>
      <sheetName val="Page81"/>
      <sheetName val="Page82"/>
      <sheetName val="Page83"/>
      <sheetName val="Page84"/>
      <sheetName val="Page85"/>
      <sheetName val="Page86"/>
      <sheetName val="Page87"/>
      <sheetName val="Page88"/>
      <sheetName val="Page89"/>
      <sheetName val="Page90"/>
      <sheetName val="Page91"/>
      <sheetName val="Page92"/>
      <sheetName val="Page93"/>
      <sheetName val="Page94"/>
      <sheetName val="Page95"/>
      <sheetName val="Page96"/>
      <sheetName val="Page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vance copy"/>
      <sheetName val="Cover"/>
      <sheetName val="contents"/>
      <sheetName val="contentsadj"/>
      <sheetName val="Frontpage"/>
      <sheetName val="Page10"/>
      <sheetName val="Page11"/>
      <sheetName val="Page12"/>
      <sheetName val="Page13"/>
      <sheetName val="Page14"/>
      <sheetName val="Page15"/>
      <sheetName val="Page16"/>
      <sheetName val="Page17"/>
      <sheetName val="Page18"/>
      <sheetName val="Page19"/>
      <sheetName val="Page20"/>
      <sheetName val="Page21"/>
      <sheetName val="Page22"/>
      <sheetName val="Page23"/>
      <sheetName val="Page24"/>
      <sheetName val="Page25"/>
      <sheetName val="Page26"/>
      <sheetName val="Page27"/>
      <sheetName val="Page28"/>
      <sheetName val="Page29"/>
      <sheetName val="Page30"/>
      <sheetName val="Page31"/>
      <sheetName val="Page32"/>
      <sheetName val="Page33"/>
      <sheetName val="Page34"/>
      <sheetName val="Page35"/>
      <sheetName val="Page36"/>
      <sheetName val="Page37"/>
      <sheetName val="Page38"/>
      <sheetName val="Page39"/>
      <sheetName val="Page40"/>
      <sheetName val="Page41"/>
      <sheetName val="Page42"/>
      <sheetName val="Page43"/>
      <sheetName val="Page44"/>
      <sheetName val="Page45"/>
      <sheetName val="Page46"/>
      <sheetName val="Page47"/>
      <sheetName val="Page48"/>
      <sheetName val="Page49"/>
      <sheetName val="Page50"/>
      <sheetName val="Page51"/>
      <sheetName val="Page52"/>
      <sheetName val="Page53"/>
      <sheetName val="Page54"/>
      <sheetName val="Page55"/>
      <sheetName val="Page56"/>
      <sheetName val="Page57"/>
      <sheetName val="Page58"/>
      <sheetName val="Page59"/>
      <sheetName val="Page60"/>
      <sheetName val="Page61"/>
      <sheetName val="Page62"/>
      <sheetName val="Page63"/>
      <sheetName val="Page64"/>
      <sheetName val="Page65"/>
      <sheetName val="Page66"/>
      <sheetName val="Page67"/>
      <sheetName val="Page68"/>
      <sheetName val="Page69"/>
      <sheetName val="Page70"/>
      <sheetName val="Page71"/>
      <sheetName val="Page72"/>
      <sheetName val="Page73"/>
      <sheetName val="Page74"/>
      <sheetName val="Page75"/>
      <sheetName val="Page76"/>
      <sheetName val="Page77"/>
      <sheetName val="Page78"/>
      <sheetName val="Page79"/>
      <sheetName val="Page80"/>
      <sheetName val="Page81"/>
      <sheetName val="Page82"/>
      <sheetName val="Page83"/>
      <sheetName val="Page84"/>
      <sheetName val="Page85"/>
      <sheetName val="Page86"/>
      <sheetName val="Page87"/>
      <sheetName val="Page88"/>
      <sheetName val="Page89"/>
      <sheetName val="Page90"/>
      <sheetName val="Page91"/>
      <sheetName val="Page92"/>
      <sheetName val="Page93"/>
      <sheetName val="Page94"/>
      <sheetName val="Page95"/>
      <sheetName val="Page96"/>
      <sheetName val="Page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zoomScaleNormal="100" workbookViewId="0"/>
  </sheetViews>
  <sheetFormatPr defaultRowHeight="12.75"/>
  <cols>
    <col min="1" max="1" width="9.85546875" style="104" customWidth="1"/>
    <col min="2" max="2" width="35.28515625" style="104" customWidth="1"/>
    <col min="3" max="11" width="9.5703125" style="104" customWidth="1"/>
    <col min="12" max="12" width="7.7109375" style="104" customWidth="1"/>
    <col min="13" max="16384" width="9.140625" style="104"/>
  </cols>
  <sheetData>
    <row r="1" spans="1:14" s="100" customFormat="1" ht="24.95" customHeight="1">
      <c r="A1" s="146" t="s">
        <v>58</v>
      </c>
      <c r="B1" s="97"/>
      <c r="C1" s="98"/>
      <c r="D1" s="98"/>
      <c r="E1" s="98"/>
      <c r="F1" s="99"/>
      <c r="G1" s="99"/>
      <c r="H1" s="99"/>
      <c r="I1" s="99"/>
      <c r="J1" s="99"/>
      <c r="K1" s="98"/>
      <c r="L1" s="347">
        <v>4</v>
      </c>
    </row>
    <row r="2" spans="1:14" ht="24.95" customHeight="1">
      <c r="A2" s="101"/>
      <c r="B2" s="102"/>
      <c r="C2" s="103">
        <v>2017</v>
      </c>
      <c r="D2" s="103">
        <v>2018</v>
      </c>
      <c r="E2" s="103">
        <v>2019</v>
      </c>
      <c r="F2" s="103">
        <v>2020</v>
      </c>
      <c r="G2" s="103">
        <v>2021</v>
      </c>
      <c r="H2" s="103">
        <v>2022</v>
      </c>
      <c r="I2" s="103">
        <v>2023</v>
      </c>
      <c r="J2" s="103">
        <v>2024</v>
      </c>
      <c r="K2" s="103" t="s">
        <v>54</v>
      </c>
      <c r="L2" s="347"/>
    </row>
    <row r="3" spans="1:14" ht="24.95" customHeight="1">
      <c r="A3" s="105" t="s">
        <v>36</v>
      </c>
      <c r="B3" s="106"/>
      <c r="C3" s="108">
        <v>280</v>
      </c>
      <c r="D3" s="109">
        <v>263</v>
      </c>
      <c r="E3" s="109">
        <v>239</v>
      </c>
      <c r="F3" s="109">
        <v>235</v>
      </c>
      <c r="G3" s="107">
        <v>233</v>
      </c>
      <c r="H3" s="107">
        <v>232</v>
      </c>
      <c r="I3" s="107">
        <v>231</v>
      </c>
      <c r="J3" s="107">
        <v>228</v>
      </c>
      <c r="K3" s="107">
        <v>223</v>
      </c>
      <c r="L3" s="347"/>
    </row>
    <row r="4" spans="1:14" ht="23.85" customHeight="1">
      <c r="A4" s="105" t="s">
        <v>35</v>
      </c>
      <c r="B4" s="110" t="s">
        <v>37</v>
      </c>
      <c r="C4" s="111">
        <v>0</v>
      </c>
      <c r="D4" s="111">
        <v>0</v>
      </c>
      <c r="E4" s="111">
        <v>0</v>
      </c>
      <c r="F4" s="111">
        <v>0</v>
      </c>
      <c r="G4" s="111">
        <v>0</v>
      </c>
      <c r="H4" s="111">
        <v>0</v>
      </c>
      <c r="I4" s="111">
        <v>0</v>
      </c>
      <c r="J4" s="111">
        <v>0</v>
      </c>
      <c r="K4" s="111">
        <v>0</v>
      </c>
      <c r="L4" s="347"/>
    </row>
    <row r="5" spans="1:14" ht="23.85" customHeight="1">
      <c r="A5" s="105" t="s">
        <v>35</v>
      </c>
      <c r="B5" s="112" t="s">
        <v>38</v>
      </c>
      <c r="C5" s="113">
        <v>2</v>
      </c>
      <c r="D5" s="111">
        <v>17</v>
      </c>
      <c r="E5" s="111">
        <v>24</v>
      </c>
      <c r="F5" s="111">
        <v>4</v>
      </c>
      <c r="G5" s="111">
        <v>2</v>
      </c>
      <c r="H5" s="111">
        <v>1</v>
      </c>
      <c r="I5" s="111">
        <v>1</v>
      </c>
      <c r="J5" s="111">
        <v>3</v>
      </c>
      <c r="K5" s="111">
        <v>5</v>
      </c>
      <c r="L5" s="347"/>
    </row>
    <row r="6" spans="1:14" ht="24.95" customHeight="1">
      <c r="A6" s="105" t="s">
        <v>39</v>
      </c>
      <c r="B6" s="106"/>
      <c r="C6" s="114">
        <v>52172</v>
      </c>
      <c r="D6" s="109">
        <v>49866</v>
      </c>
      <c r="E6" s="109">
        <v>44160</v>
      </c>
      <c r="F6" s="109">
        <v>36736</v>
      </c>
      <c r="G6" s="109">
        <v>35024</v>
      </c>
      <c r="H6" s="109">
        <v>36109</v>
      </c>
      <c r="I6" s="109">
        <v>33293</v>
      </c>
      <c r="J6" s="109">
        <v>31406</v>
      </c>
      <c r="K6" s="109">
        <v>28224</v>
      </c>
      <c r="L6" s="347"/>
    </row>
    <row r="7" spans="1:14" ht="23.85" customHeight="1">
      <c r="A7" s="105"/>
      <c r="B7" s="115" t="s">
        <v>40</v>
      </c>
      <c r="C7" s="116">
        <v>-430</v>
      </c>
      <c r="D7" s="116">
        <v>-2306</v>
      </c>
      <c r="E7" s="117">
        <v>-5706</v>
      </c>
      <c r="F7" s="117">
        <v>-7424</v>
      </c>
      <c r="G7" s="117">
        <v>-1712</v>
      </c>
      <c r="H7" s="143">
        <v>1085</v>
      </c>
      <c r="I7" s="117">
        <v>-2816</v>
      </c>
      <c r="J7" s="117">
        <v>-1887</v>
      </c>
      <c r="K7" s="117">
        <v>-3182</v>
      </c>
      <c r="L7" s="347"/>
      <c r="M7" s="136"/>
    </row>
    <row r="8" spans="1:14" ht="23.85" customHeight="1">
      <c r="A8" s="105"/>
      <c r="B8" s="115" t="s">
        <v>41</v>
      </c>
      <c r="C8" s="118">
        <v>-0.8</v>
      </c>
      <c r="D8" s="118">
        <v>-4.4000000000000004</v>
      </c>
      <c r="E8" s="119">
        <v>-11.4</v>
      </c>
      <c r="F8" s="119">
        <v>-16.8</v>
      </c>
      <c r="G8" s="119">
        <v>-4.7</v>
      </c>
      <c r="H8" s="120">
        <v>3.1</v>
      </c>
      <c r="I8" s="119">
        <v>-7.8</v>
      </c>
      <c r="J8" s="119">
        <v>-5.7</v>
      </c>
      <c r="K8" s="119">
        <v>-10.1</v>
      </c>
      <c r="L8" s="347"/>
      <c r="N8" s="319"/>
    </row>
    <row r="9" spans="1:14" ht="30.75" customHeight="1">
      <c r="A9" s="348" t="s">
        <v>42</v>
      </c>
      <c r="B9" s="349"/>
      <c r="C9" s="121">
        <v>43027</v>
      </c>
      <c r="D9" s="121">
        <v>43311</v>
      </c>
      <c r="E9" s="121">
        <v>42319</v>
      </c>
      <c r="F9" s="109">
        <v>37289</v>
      </c>
      <c r="G9" s="109">
        <v>42657</v>
      </c>
      <c r="H9" s="109">
        <v>49918</v>
      </c>
      <c r="I9" s="109">
        <v>47247</v>
      </c>
      <c r="J9" s="109">
        <v>43865</v>
      </c>
      <c r="K9" s="109">
        <v>42244</v>
      </c>
      <c r="L9" s="347"/>
    </row>
    <row r="10" spans="1:14" ht="24.95" customHeight="1">
      <c r="A10" s="105" t="s">
        <v>43</v>
      </c>
      <c r="B10" s="106"/>
      <c r="C10" s="109">
        <v>27094</v>
      </c>
      <c r="D10" s="109">
        <v>25929</v>
      </c>
      <c r="E10" s="109">
        <v>24645</v>
      </c>
      <c r="F10" s="109">
        <v>19629</v>
      </c>
      <c r="G10" s="109">
        <v>25673</v>
      </c>
      <c r="H10" s="109">
        <v>33466</v>
      </c>
      <c r="I10" s="109">
        <v>26781</v>
      </c>
      <c r="J10" s="109">
        <v>23656</v>
      </c>
      <c r="K10" s="109">
        <v>23024</v>
      </c>
      <c r="L10" s="347"/>
    </row>
    <row r="11" spans="1:14" s="122" customFormat="1" ht="23.85" customHeight="1">
      <c r="A11" s="105" t="s">
        <v>35</v>
      </c>
      <c r="B11" s="110" t="s">
        <v>44</v>
      </c>
      <c r="C11" s="117">
        <v>25891</v>
      </c>
      <c r="D11" s="117">
        <v>24596</v>
      </c>
      <c r="E11" s="117">
        <v>23641</v>
      </c>
      <c r="F11" s="117">
        <v>18786</v>
      </c>
      <c r="G11" s="117">
        <v>24684</v>
      </c>
      <c r="H11" s="117">
        <v>32147</v>
      </c>
      <c r="I11" s="117">
        <v>25421</v>
      </c>
      <c r="J11" s="117">
        <v>22560</v>
      </c>
      <c r="K11" s="117">
        <v>21756</v>
      </c>
      <c r="L11" s="347"/>
    </row>
    <row r="12" spans="1:14" s="122" customFormat="1" ht="23.85" customHeight="1">
      <c r="A12" s="105" t="s">
        <v>35</v>
      </c>
      <c r="B12" s="110" t="s">
        <v>45</v>
      </c>
      <c r="C12" s="117">
        <v>1203</v>
      </c>
      <c r="D12" s="117">
        <v>1333</v>
      </c>
      <c r="E12" s="117">
        <v>1004</v>
      </c>
      <c r="F12" s="117">
        <v>843</v>
      </c>
      <c r="G12" s="117">
        <v>989</v>
      </c>
      <c r="H12" s="117">
        <v>1319</v>
      </c>
      <c r="I12" s="117">
        <v>1360</v>
      </c>
      <c r="J12" s="117">
        <v>1096</v>
      </c>
      <c r="K12" s="117">
        <v>1268</v>
      </c>
      <c r="L12" s="347"/>
    </row>
    <row r="13" spans="1:14" ht="24.95" customHeight="1">
      <c r="A13" s="105" t="s">
        <v>46</v>
      </c>
      <c r="B13" s="110"/>
      <c r="C13" s="114">
        <v>15933</v>
      </c>
      <c r="D13" s="114">
        <v>17382.153445</v>
      </c>
      <c r="E13" s="109">
        <v>17674</v>
      </c>
      <c r="F13" s="109">
        <v>17660</v>
      </c>
      <c r="G13" s="109">
        <v>16984</v>
      </c>
      <c r="H13" s="109">
        <v>16452</v>
      </c>
      <c r="I13" s="109">
        <v>20466</v>
      </c>
      <c r="J13" s="109">
        <v>20209</v>
      </c>
      <c r="K13" s="109">
        <v>19220</v>
      </c>
      <c r="L13" s="347"/>
    </row>
    <row r="14" spans="1:14" ht="24.95" customHeight="1">
      <c r="A14" s="105" t="s">
        <v>47</v>
      </c>
      <c r="B14" s="110"/>
      <c r="C14" s="124">
        <v>37</v>
      </c>
      <c r="D14" s="124">
        <v>40.1</v>
      </c>
      <c r="E14" s="123">
        <v>41.8</v>
      </c>
      <c r="F14" s="123">
        <v>47.4</v>
      </c>
      <c r="G14" s="123">
        <v>39.799999999999997</v>
      </c>
      <c r="H14" s="123">
        <v>33</v>
      </c>
      <c r="I14" s="123">
        <v>43.3</v>
      </c>
      <c r="J14" s="123">
        <v>46.1</v>
      </c>
      <c r="K14" s="123">
        <v>45.497585455922732</v>
      </c>
      <c r="L14" s="347"/>
    </row>
    <row r="15" spans="1:14" ht="24.95" customHeight="1">
      <c r="A15" s="105" t="s">
        <v>48</v>
      </c>
      <c r="B15" s="110"/>
      <c r="C15" s="114">
        <v>22105</v>
      </c>
      <c r="D15" s="114">
        <v>22406</v>
      </c>
      <c r="E15" s="114">
        <v>18711</v>
      </c>
      <c r="F15" s="114">
        <v>16039</v>
      </c>
      <c r="G15" s="109">
        <v>18430</v>
      </c>
      <c r="H15" s="109">
        <v>21306</v>
      </c>
      <c r="I15" s="109">
        <v>21176</v>
      </c>
      <c r="J15" s="109">
        <v>22065</v>
      </c>
      <c r="K15" s="109">
        <v>22276</v>
      </c>
      <c r="L15" s="347"/>
    </row>
    <row r="16" spans="1:14" ht="23.85" customHeight="1">
      <c r="A16" s="105"/>
      <c r="B16" s="115" t="s">
        <v>49</v>
      </c>
      <c r="C16" s="118">
        <v>39.5</v>
      </c>
      <c r="D16" s="118">
        <v>39.6</v>
      </c>
      <c r="E16" s="118">
        <v>34.700000000000003</v>
      </c>
      <c r="F16" s="118">
        <v>33</v>
      </c>
      <c r="G16" s="119">
        <v>32.9</v>
      </c>
      <c r="H16" s="119">
        <v>31.6</v>
      </c>
      <c r="I16" s="119">
        <v>28.9</v>
      </c>
      <c r="J16" s="119">
        <v>28.7</v>
      </c>
      <c r="K16" s="119">
        <v>26.9</v>
      </c>
      <c r="L16" s="347"/>
    </row>
    <row r="17" spans="1:12" ht="23.85" customHeight="1">
      <c r="A17" s="105"/>
      <c r="B17" s="110" t="s">
        <v>50</v>
      </c>
      <c r="C17" s="118">
        <v>5.3</v>
      </c>
      <c r="D17" s="119">
        <v>5.0999999999999996</v>
      </c>
      <c r="E17" s="119">
        <v>4.0999999999999996</v>
      </c>
      <c r="F17" s="119">
        <v>4</v>
      </c>
      <c r="G17" s="119">
        <v>4.3</v>
      </c>
      <c r="H17" s="119">
        <v>4.3</v>
      </c>
      <c r="I17" s="119">
        <v>3.8</v>
      </c>
      <c r="J17" s="119">
        <v>3.7</v>
      </c>
      <c r="K17" s="119">
        <v>3.5</v>
      </c>
      <c r="L17" s="347"/>
    </row>
    <row r="18" spans="1:12" ht="24.95" customHeight="1">
      <c r="A18" s="105" t="s">
        <v>51</v>
      </c>
      <c r="B18" s="110"/>
      <c r="C18" s="126">
        <v>0.3</v>
      </c>
      <c r="D18" s="125">
        <v>-4.5</v>
      </c>
      <c r="E18" s="125">
        <v>-3.2</v>
      </c>
      <c r="F18" s="125">
        <v>-21.9</v>
      </c>
      <c r="G18" s="126">
        <v>6.5</v>
      </c>
      <c r="H18" s="126">
        <v>11.8</v>
      </c>
      <c r="I18" s="125">
        <v>-11.2</v>
      </c>
      <c r="J18" s="154">
        <v>-1</v>
      </c>
      <c r="K18" s="154">
        <v>-1.5</v>
      </c>
      <c r="L18" s="347"/>
    </row>
    <row r="19" spans="1:12" ht="24.95" customHeight="1">
      <c r="A19" s="105" t="s">
        <v>52</v>
      </c>
      <c r="B19" s="127"/>
      <c r="C19" s="114">
        <v>1091</v>
      </c>
      <c r="D19" s="109">
        <v>1104</v>
      </c>
      <c r="E19" s="109">
        <v>739</v>
      </c>
      <c r="F19" s="109">
        <v>724</v>
      </c>
      <c r="G19" s="109">
        <v>848</v>
      </c>
      <c r="H19" s="109">
        <v>1184</v>
      </c>
      <c r="I19" s="109">
        <v>1220</v>
      </c>
      <c r="J19" s="109">
        <v>1210</v>
      </c>
      <c r="K19" s="109">
        <v>1200</v>
      </c>
      <c r="L19" s="347"/>
    </row>
    <row r="20" spans="1:12" ht="23.85" customHeight="1">
      <c r="A20" s="128" t="s">
        <v>35</v>
      </c>
      <c r="B20" s="129" t="s">
        <v>53</v>
      </c>
      <c r="C20" s="131">
        <v>745</v>
      </c>
      <c r="D20" s="130">
        <v>770</v>
      </c>
      <c r="E20" s="130">
        <v>625</v>
      </c>
      <c r="F20" s="130">
        <v>610</v>
      </c>
      <c r="G20" s="130">
        <v>703</v>
      </c>
      <c r="H20" s="130">
        <v>1022</v>
      </c>
      <c r="I20" s="130">
        <v>1025</v>
      </c>
      <c r="J20" s="130">
        <v>1015</v>
      </c>
      <c r="K20" s="130">
        <v>1015</v>
      </c>
      <c r="L20" s="347"/>
    </row>
    <row r="21" spans="1:12" ht="15" customHeight="1">
      <c r="A21" s="137"/>
      <c r="B21" s="138"/>
      <c r="C21" s="139"/>
      <c r="D21" s="139"/>
      <c r="E21" s="139"/>
      <c r="F21" s="139"/>
      <c r="G21" s="139"/>
      <c r="H21" s="139"/>
      <c r="I21" s="139"/>
      <c r="J21" s="139"/>
      <c r="K21" s="139"/>
      <c r="L21" s="347"/>
    </row>
    <row r="22" spans="1:12" s="132" customFormat="1" ht="15" customHeight="1">
      <c r="A22" s="24" t="s">
        <v>229</v>
      </c>
      <c r="L22" s="347"/>
    </row>
    <row r="23" spans="1:12">
      <c r="B23" s="133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>
      <c r="C24" s="135"/>
      <c r="D24" s="135"/>
      <c r="E24" s="135"/>
      <c r="F24" s="135"/>
      <c r="G24" s="135"/>
      <c r="H24" s="135"/>
      <c r="I24" s="135"/>
      <c r="J24" s="135"/>
      <c r="K24" s="135"/>
    </row>
    <row r="25" spans="1:12">
      <c r="C25" s="136"/>
      <c r="D25" s="136"/>
      <c r="E25" s="136"/>
      <c r="F25" s="136"/>
      <c r="G25" s="136"/>
      <c r="H25" s="136"/>
      <c r="I25" s="136"/>
      <c r="J25" s="136"/>
      <c r="K25" s="136"/>
    </row>
    <row r="28" spans="1:12">
      <c r="C28" s="136"/>
      <c r="D28" s="136"/>
      <c r="E28" s="136"/>
      <c r="F28" s="136"/>
      <c r="G28" s="136"/>
      <c r="H28" s="136"/>
      <c r="I28" s="136"/>
      <c r="J28" s="136"/>
      <c r="K28" s="136"/>
    </row>
  </sheetData>
  <mergeCells count="2">
    <mergeCell ref="L1:L22"/>
    <mergeCell ref="A9:B9"/>
  </mergeCells>
  <printOptions horizontalCentered="1" verticalCentered="1"/>
  <pageMargins left="0.6692913385826772" right="0.23622047244094491" top="0.6692913385826772" bottom="0.39370078740157483" header="0.55118110236220474" footer="0.31496062992125984"/>
  <pageSetup paperSize="9" orientation="landscape" r:id="rId1"/>
  <headerFooter alignWithMargins="0">
    <oddHeader xml:space="preserve">&amp;C </oddHeader>
    <oddFooter xml:space="preserve">&amp;C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1"/>
  <sheetViews>
    <sheetView zoomScaleNormal="100" workbookViewId="0"/>
  </sheetViews>
  <sheetFormatPr defaultRowHeight="12.75"/>
  <cols>
    <col min="1" max="1" width="46.7109375" style="178" customWidth="1"/>
    <col min="2" max="11" width="8.7109375" style="178" customWidth="1"/>
    <col min="12" max="12" width="7.7109375" style="276" customWidth="1"/>
    <col min="13" max="16384" width="9.140625" style="178"/>
  </cols>
  <sheetData>
    <row r="1" spans="1:12" s="253" customFormat="1" ht="18" customHeight="1">
      <c r="A1" s="252" t="s">
        <v>164</v>
      </c>
      <c r="B1" s="178"/>
      <c r="C1" s="178"/>
      <c r="L1" s="376">
        <v>13</v>
      </c>
    </row>
    <row r="2" spans="1:12" s="253" customFormat="1" ht="14.1" customHeight="1">
      <c r="A2" s="180"/>
      <c r="B2" s="180"/>
      <c r="C2" s="180"/>
      <c r="K2" s="218" t="s">
        <v>165</v>
      </c>
      <c r="L2" s="377"/>
    </row>
    <row r="3" spans="1:12" s="253" customFormat="1" ht="5.0999999999999996" customHeight="1">
      <c r="A3" s="254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377"/>
    </row>
    <row r="4" spans="1:12" s="253" customFormat="1" ht="17.25" customHeight="1">
      <c r="A4" s="387" t="s">
        <v>136</v>
      </c>
      <c r="B4" s="379">
        <v>2024</v>
      </c>
      <c r="C4" s="379" t="s">
        <v>54</v>
      </c>
      <c r="D4" s="381">
        <v>2024</v>
      </c>
      <c r="E4" s="382"/>
      <c r="F4" s="382"/>
      <c r="G4" s="383"/>
      <c r="H4" s="381" t="s">
        <v>54</v>
      </c>
      <c r="I4" s="382"/>
      <c r="J4" s="382"/>
      <c r="K4" s="383"/>
      <c r="L4" s="377"/>
    </row>
    <row r="5" spans="1:12" s="256" customFormat="1" ht="15.75" customHeight="1">
      <c r="A5" s="388"/>
      <c r="B5" s="380"/>
      <c r="C5" s="380"/>
      <c r="D5" s="221" t="s">
        <v>123</v>
      </c>
      <c r="E5" s="221" t="s">
        <v>124</v>
      </c>
      <c r="F5" s="221" t="s">
        <v>166</v>
      </c>
      <c r="G5" s="221" t="s">
        <v>126</v>
      </c>
      <c r="H5" s="221" t="s">
        <v>123</v>
      </c>
      <c r="I5" s="221" t="s">
        <v>124</v>
      </c>
      <c r="J5" s="221" t="s">
        <v>166</v>
      </c>
      <c r="K5" s="221" t="s">
        <v>126</v>
      </c>
      <c r="L5" s="377"/>
    </row>
    <row r="6" spans="1:12" s="261" customFormat="1" ht="15.95" customHeight="1">
      <c r="A6" s="257" t="s">
        <v>167</v>
      </c>
      <c r="B6" s="258">
        <v>23656</v>
      </c>
      <c r="C6" s="258">
        <v>23024</v>
      </c>
      <c r="D6" s="259">
        <v>5505</v>
      </c>
      <c r="E6" s="260">
        <v>6129</v>
      </c>
      <c r="F6" s="260">
        <v>5925</v>
      </c>
      <c r="G6" s="258">
        <v>6098</v>
      </c>
      <c r="H6" s="258">
        <v>5175</v>
      </c>
      <c r="I6" s="258">
        <v>6309</v>
      </c>
      <c r="J6" s="258">
        <v>5915</v>
      </c>
      <c r="K6" s="258">
        <v>5625</v>
      </c>
      <c r="L6" s="377"/>
    </row>
    <row r="7" spans="1:12" ht="15.95" customHeight="1">
      <c r="A7" s="239" t="s">
        <v>137</v>
      </c>
      <c r="B7" s="262">
        <v>6942</v>
      </c>
      <c r="C7" s="262">
        <v>8004</v>
      </c>
      <c r="D7" s="263">
        <v>1918</v>
      </c>
      <c r="E7" s="264">
        <v>1577</v>
      </c>
      <c r="F7" s="264">
        <v>1520</v>
      </c>
      <c r="G7" s="262">
        <v>1927</v>
      </c>
      <c r="H7" s="262">
        <v>1522</v>
      </c>
      <c r="I7" s="262">
        <v>2432</v>
      </c>
      <c r="J7" s="262">
        <v>2162</v>
      </c>
      <c r="K7" s="262">
        <v>1888</v>
      </c>
      <c r="L7" s="377"/>
    </row>
    <row r="8" spans="1:12" s="253" customFormat="1" ht="15.95" customHeight="1">
      <c r="A8" s="230" t="s">
        <v>138</v>
      </c>
      <c r="B8" s="262"/>
      <c r="C8" s="262"/>
      <c r="D8" s="263"/>
      <c r="E8" s="264"/>
      <c r="F8" s="264"/>
      <c r="G8" s="262"/>
      <c r="H8" s="262"/>
      <c r="I8" s="262"/>
      <c r="J8" s="262"/>
      <c r="K8" s="262"/>
      <c r="L8" s="377"/>
    </row>
    <row r="9" spans="1:12" ht="15.95" customHeight="1">
      <c r="A9" s="265" t="s">
        <v>168</v>
      </c>
      <c r="B9" s="266">
        <v>2</v>
      </c>
      <c r="C9" s="266">
        <v>0</v>
      </c>
      <c r="D9" s="267">
        <v>0</v>
      </c>
      <c r="E9" s="268">
        <v>0</v>
      </c>
      <c r="F9" s="268">
        <v>2</v>
      </c>
      <c r="G9" s="266">
        <v>0</v>
      </c>
      <c r="H9" s="266">
        <v>0</v>
      </c>
      <c r="I9" s="266">
        <v>0</v>
      </c>
      <c r="J9" s="266">
        <v>0</v>
      </c>
      <c r="K9" s="266">
        <v>0</v>
      </c>
      <c r="L9" s="377"/>
    </row>
    <row r="10" spans="1:12" ht="15.95" customHeight="1">
      <c r="A10" s="265" t="s">
        <v>140</v>
      </c>
      <c r="B10" s="266">
        <v>6355</v>
      </c>
      <c r="C10" s="266">
        <v>7542</v>
      </c>
      <c r="D10" s="267">
        <v>1717</v>
      </c>
      <c r="E10" s="268">
        <v>1396</v>
      </c>
      <c r="F10" s="268">
        <v>1423</v>
      </c>
      <c r="G10" s="266">
        <v>1819</v>
      </c>
      <c r="H10" s="266">
        <v>1423</v>
      </c>
      <c r="I10" s="266">
        <v>2308</v>
      </c>
      <c r="J10" s="266">
        <v>2069</v>
      </c>
      <c r="K10" s="266">
        <v>1742</v>
      </c>
      <c r="L10" s="377"/>
    </row>
    <row r="11" spans="1:12" s="253" customFormat="1" ht="15.95" customHeight="1">
      <c r="A11" s="239" t="s">
        <v>142</v>
      </c>
      <c r="B11" s="262">
        <v>2279</v>
      </c>
      <c r="C11" s="262">
        <v>1974</v>
      </c>
      <c r="D11" s="263">
        <v>516</v>
      </c>
      <c r="E11" s="264">
        <v>629</v>
      </c>
      <c r="F11" s="264">
        <v>542</v>
      </c>
      <c r="G11" s="262">
        <v>592</v>
      </c>
      <c r="H11" s="262">
        <v>500</v>
      </c>
      <c r="I11" s="262">
        <v>472</v>
      </c>
      <c r="J11" s="262">
        <v>551</v>
      </c>
      <c r="K11" s="262">
        <v>451</v>
      </c>
      <c r="L11" s="377"/>
    </row>
    <row r="12" spans="1:12" s="253" customFormat="1" ht="15.95" customHeight="1">
      <c r="A12" s="230" t="s">
        <v>138</v>
      </c>
      <c r="B12" s="262"/>
      <c r="C12" s="262"/>
      <c r="D12" s="263"/>
      <c r="E12" s="264"/>
      <c r="F12" s="264"/>
      <c r="G12" s="262"/>
      <c r="H12" s="262"/>
      <c r="I12" s="262"/>
      <c r="J12" s="262"/>
      <c r="K12" s="262"/>
      <c r="L12" s="377"/>
    </row>
    <row r="13" spans="1:12" s="253" customFormat="1" ht="15.95" customHeight="1">
      <c r="A13" s="265" t="s">
        <v>169</v>
      </c>
      <c r="B13" s="266">
        <v>1647</v>
      </c>
      <c r="C13" s="266">
        <v>1578</v>
      </c>
      <c r="D13" s="267">
        <v>346</v>
      </c>
      <c r="E13" s="268">
        <v>448</v>
      </c>
      <c r="F13" s="268">
        <v>371</v>
      </c>
      <c r="G13" s="266">
        <v>482</v>
      </c>
      <c r="H13" s="266">
        <v>339</v>
      </c>
      <c r="I13" s="266">
        <v>389</v>
      </c>
      <c r="J13" s="266">
        <v>483</v>
      </c>
      <c r="K13" s="266">
        <v>367</v>
      </c>
      <c r="L13" s="377"/>
    </row>
    <row r="14" spans="1:12" s="253" customFormat="1" ht="15.95" customHeight="1">
      <c r="A14" s="265" t="s">
        <v>170</v>
      </c>
      <c r="B14" s="266">
        <v>94</v>
      </c>
      <c r="C14" s="266">
        <v>45</v>
      </c>
      <c r="D14" s="267">
        <v>19</v>
      </c>
      <c r="E14" s="268">
        <v>15</v>
      </c>
      <c r="F14" s="268">
        <v>43</v>
      </c>
      <c r="G14" s="266">
        <v>17</v>
      </c>
      <c r="H14" s="266">
        <v>8</v>
      </c>
      <c r="I14" s="266">
        <v>16</v>
      </c>
      <c r="J14" s="266">
        <v>5</v>
      </c>
      <c r="K14" s="266">
        <v>16</v>
      </c>
      <c r="L14" s="377"/>
    </row>
    <row r="15" spans="1:12" ht="15.95" customHeight="1">
      <c r="A15" s="265" t="s">
        <v>171</v>
      </c>
      <c r="B15" s="266">
        <v>343</v>
      </c>
      <c r="C15" s="266">
        <v>135</v>
      </c>
      <c r="D15" s="267">
        <v>107</v>
      </c>
      <c r="E15" s="268">
        <v>119</v>
      </c>
      <c r="F15" s="268">
        <v>83</v>
      </c>
      <c r="G15" s="266">
        <v>34</v>
      </c>
      <c r="H15" s="266">
        <v>79</v>
      </c>
      <c r="I15" s="266">
        <v>5</v>
      </c>
      <c r="J15" s="266">
        <v>21</v>
      </c>
      <c r="K15" s="266">
        <v>30</v>
      </c>
      <c r="L15" s="377"/>
    </row>
    <row r="16" spans="1:12" ht="15.95" customHeight="1">
      <c r="A16" s="239" t="s">
        <v>172</v>
      </c>
      <c r="B16" s="269">
        <v>4</v>
      </c>
      <c r="C16" s="269">
        <v>7</v>
      </c>
      <c r="D16" s="269">
        <v>1</v>
      </c>
      <c r="E16" s="270">
        <v>1</v>
      </c>
      <c r="F16" s="270">
        <v>1</v>
      </c>
      <c r="G16" s="269">
        <v>1</v>
      </c>
      <c r="H16" s="269">
        <v>2</v>
      </c>
      <c r="I16" s="269">
        <v>1</v>
      </c>
      <c r="J16" s="269">
        <v>2</v>
      </c>
      <c r="K16" s="269">
        <v>2</v>
      </c>
      <c r="L16" s="377"/>
    </row>
    <row r="17" spans="1:12" ht="15.95" customHeight="1">
      <c r="A17" s="239" t="s">
        <v>143</v>
      </c>
      <c r="B17" s="262">
        <v>2301</v>
      </c>
      <c r="C17" s="262">
        <v>1876</v>
      </c>
      <c r="D17" s="263">
        <v>439</v>
      </c>
      <c r="E17" s="264">
        <v>517</v>
      </c>
      <c r="F17" s="264">
        <v>631</v>
      </c>
      <c r="G17" s="262">
        <v>713</v>
      </c>
      <c r="H17" s="262">
        <v>405</v>
      </c>
      <c r="I17" s="262">
        <v>469</v>
      </c>
      <c r="J17" s="262">
        <v>508</v>
      </c>
      <c r="K17" s="262">
        <v>494</v>
      </c>
      <c r="L17" s="377"/>
    </row>
    <row r="18" spans="1:12" ht="15.95" customHeight="1">
      <c r="A18" s="226" t="s">
        <v>145</v>
      </c>
      <c r="B18" s="262">
        <v>8462</v>
      </c>
      <c r="C18" s="262">
        <v>7404</v>
      </c>
      <c r="D18" s="263">
        <v>1740</v>
      </c>
      <c r="E18" s="264">
        <v>2493</v>
      </c>
      <c r="F18" s="264">
        <v>2245</v>
      </c>
      <c r="G18" s="262">
        <v>1984</v>
      </c>
      <c r="H18" s="262">
        <v>1851</v>
      </c>
      <c r="I18" s="262">
        <v>2019</v>
      </c>
      <c r="J18" s="262">
        <v>1687</v>
      </c>
      <c r="K18" s="262">
        <v>1847</v>
      </c>
      <c r="L18" s="377"/>
    </row>
    <row r="19" spans="1:12" s="253" customFormat="1" ht="15.95" customHeight="1">
      <c r="A19" s="230" t="s">
        <v>138</v>
      </c>
      <c r="B19" s="262"/>
      <c r="C19" s="262"/>
      <c r="D19" s="263"/>
      <c r="E19" s="264"/>
      <c r="F19" s="264"/>
      <c r="G19" s="262"/>
      <c r="H19" s="262"/>
      <c r="I19" s="262"/>
      <c r="J19" s="262"/>
      <c r="K19" s="262"/>
      <c r="L19" s="377"/>
    </row>
    <row r="20" spans="1:12" ht="15.95" customHeight="1">
      <c r="A20" s="265" t="s">
        <v>173</v>
      </c>
      <c r="B20" s="266">
        <v>271</v>
      </c>
      <c r="C20" s="266">
        <v>275</v>
      </c>
      <c r="D20" s="267">
        <v>58</v>
      </c>
      <c r="E20" s="268">
        <v>75</v>
      </c>
      <c r="F20" s="268">
        <v>74</v>
      </c>
      <c r="G20" s="266">
        <v>65</v>
      </c>
      <c r="H20" s="266">
        <v>61</v>
      </c>
      <c r="I20" s="266">
        <v>79</v>
      </c>
      <c r="J20" s="266">
        <v>70</v>
      </c>
      <c r="K20" s="266">
        <v>65</v>
      </c>
      <c r="L20" s="377"/>
    </row>
    <row r="21" spans="1:12" ht="15.95" customHeight="1">
      <c r="A21" s="265" t="s">
        <v>146</v>
      </c>
      <c r="B21" s="266">
        <v>240</v>
      </c>
      <c r="C21" s="266">
        <v>219</v>
      </c>
      <c r="D21" s="267">
        <v>41</v>
      </c>
      <c r="E21" s="268">
        <v>46</v>
      </c>
      <c r="F21" s="268">
        <v>93</v>
      </c>
      <c r="G21" s="266">
        <v>60</v>
      </c>
      <c r="H21" s="266">
        <v>43</v>
      </c>
      <c r="I21" s="266">
        <v>64</v>
      </c>
      <c r="J21" s="266">
        <v>51</v>
      </c>
      <c r="K21" s="266">
        <v>61</v>
      </c>
      <c r="L21" s="386"/>
    </row>
    <row r="22" spans="1:12" ht="15.95" customHeight="1">
      <c r="A22" s="265" t="s">
        <v>174</v>
      </c>
      <c r="B22" s="266">
        <v>5128</v>
      </c>
      <c r="C22" s="266">
        <v>4252</v>
      </c>
      <c r="D22" s="267">
        <v>1005</v>
      </c>
      <c r="E22" s="268">
        <v>1642</v>
      </c>
      <c r="F22" s="268">
        <v>1340</v>
      </c>
      <c r="G22" s="266">
        <v>1142</v>
      </c>
      <c r="H22" s="266">
        <v>1190</v>
      </c>
      <c r="I22" s="266">
        <v>1099</v>
      </c>
      <c r="J22" s="266">
        <v>964</v>
      </c>
      <c r="K22" s="266">
        <v>999</v>
      </c>
      <c r="L22" s="377"/>
    </row>
    <row r="23" spans="1:12" ht="15.95" customHeight="1">
      <c r="A23" s="265" t="s">
        <v>175</v>
      </c>
      <c r="B23" s="266">
        <v>634</v>
      </c>
      <c r="C23" s="266">
        <v>433</v>
      </c>
      <c r="D23" s="267">
        <v>144</v>
      </c>
      <c r="E23" s="268">
        <v>216</v>
      </c>
      <c r="F23" s="268">
        <v>154</v>
      </c>
      <c r="G23" s="266">
        <v>120</v>
      </c>
      <c r="H23" s="266">
        <v>127</v>
      </c>
      <c r="I23" s="266">
        <v>113</v>
      </c>
      <c r="J23" s="266">
        <v>108</v>
      </c>
      <c r="K23" s="266">
        <v>85</v>
      </c>
      <c r="L23" s="377"/>
    </row>
    <row r="24" spans="1:12" ht="15.95" customHeight="1">
      <c r="A24" s="265" t="s">
        <v>150</v>
      </c>
      <c r="B24" s="266">
        <v>509</v>
      </c>
      <c r="C24" s="266">
        <v>548</v>
      </c>
      <c r="D24" s="267">
        <v>82</v>
      </c>
      <c r="E24" s="268">
        <v>101</v>
      </c>
      <c r="F24" s="268">
        <v>161</v>
      </c>
      <c r="G24" s="266">
        <v>165</v>
      </c>
      <c r="H24" s="266">
        <v>99</v>
      </c>
      <c r="I24" s="266">
        <v>143</v>
      </c>
      <c r="J24" s="266">
        <v>135</v>
      </c>
      <c r="K24" s="266">
        <v>171</v>
      </c>
      <c r="L24" s="377"/>
    </row>
    <row r="25" spans="1:12" ht="15.95" customHeight="1">
      <c r="A25" s="265" t="s">
        <v>176</v>
      </c>
      <c r="B25" s="266">
        <v>213</v>
      </c>
      <c r="C25" s="266">
        <v>253</v>
      </c>
      <c r="D25" s="267">
        <v>41</v>
      </c>
      <c r="E25" s="268">
        <v>45</v>
      </c>
      <c r="F25" s="268">
        <v>54</v>
      </c>
      <c r="G25" s="266">
        <v>74</v>
      </c>
      <c r="H25" s="266">
        <v>51</v>
      </c>
      <c r="I25" s="266">
        <v>63</v>
      </c>
      <c r="J25" s="266">
        <v>51</v>
      </c>
      <c r="K25" s="266">
        <v>88</v>
      </c>
      <c r="L25" s="377"/>
    </row>
    <row r="26" spans="1:12" ht="15.95" customHeight="1">
      <c r="A26" s="239" t="s">
        <v>177</v>
      </c>
      <c r="B26" s="262">
        <v>1096</v>
      </c>
      <c r="C26" s="262">
        <v>1268</v>
      </c>
      <c r="D26" s="263">
        <v>295</v>
      </c>
      <c r="E26" s="264">
        <v>259</v>
      </c>
      <c r="F26" s="264">
        <v>298</v>
      </c>
      <c r="G26" s="262">
        <v>243</v>
      </c>
      <c r="H26" s="262">
        <v>323</v>
      </c>
      <c r="I26" s="262">
        <v>246</v>
      </c>
      <c r="J26" s="262">
        <v>359</v>
      </c>
      <c r="K26" s="262">
        <v>340</v>
      </c>
      <c r="L26" s="377"/>
    </row>
    <row r="27" spans="1:12" s="253" customFormat="1" ht="15.95" customHeight="1">
      <c r="A27" s="230" t="s">
        <v>138</v>
      </c>
      <c r="B27" s="262"/>
      <c r="C27" s="262"/>
      <c r="D27" s="263"/>
      <c r="E27" s="264"/>
      <c r="F27" s="264"/>
      <c r="G27" s="262"/>
      <c r="H27" s="262"/>
      <c r="I27" s="262"/>
      <c r="J27" s="262"/>
      <c r="K27" s="262"/>
      <c r="L27" s="377"/>
    </row>
    <row r="28" spans="1:12" ht="15.95" customHeight="1">
      <c r="A28" s="265" t="s">
        <v>178</v>
      </c>
      <c r="B28" s="266">
        <v>417</v>
      </c>
      <c r="C28" s="266">
        <v>510</v>
      </c>
      <c r="D28" s="267">
        <v>90</v>
      </c>
      <c r="E28" s="268">
        <v>136</v>
      </c>
      <c r="F28" s="268">
        <v>94</v>
      </c>
      <c r="G28" s="266">
        <v>97</v>
      </c>
      <c r="H28" s="266">
        <v>114</v>
      </c>
      <c r="I28" s="266">
        <v>122</v>
      </c>
      <c r="J28" s="266">
        <v>115</v>
      </c>
      <c r="K28" s="266">
        <v>159</v>
      </c>
      <c r="L28" s="377"/>
    </row>
    <row r="29" spans="1:12" ht="15.95" customHeight="1">
      <c r="A29" s="239" t="s">
        <v>179</v>
      </c>
      <c r="B29" s="262">
        <v>2275</v>
      </c>
      <c r="C29" s="262">
        <v>2292</v>
      </c>
      <c r="D29" s="263">
        <v>558</v>
      </c>
      <c r="E29" s="264">
        <v>562</v>
      </c>
      <c r="F29" s="264">
        <v>611</v>
      </c>
      <c r="G29" s="262">
        <v>543</v>
      </c>
      <c r="H29" s="262">
        <v>527</v>
      </c>
      <c r="I29" s="262">
        <v>610</v>
      </c>
      <c r="J29" s="262">
        <v>604</v>
      </c>
      <c r="K29" s="262">
        <v>551</v>
      </c>
      <c r="L29" s="377"/>
    </row>
    <row r="30" spans="1:12" s="253" customFormat="1" ht="15.95" customHeight="1">
      <c r="A30" s="230" t="s">
        <v>138</v>
      </c>
      <c r="B30" s="262"/>
      <c r="C30" s="262"/>
      <c r="D30" s="263"/>
      <c r="E30" s="264"/>
      <c r="F30" s="264"/>
      <c r="G30" s="262"/>
      <c r="H30" s="262"/>
      <c r="I30" s="262"/>
      <c r="J30" s="262"/>
      <c r="K30" s="262"/>
      <c r="L30" s="377"/>
    </row>
    <row r="31" spans="1:12" ht="15.95" customHeight="1">
      <c r="A31" s="265" t="s">
        <v>180</v>
      </c>
      <c r="B31" s="266">
        <v>659</v>
      </c>
      <c r="C31" s="266">
        <v>649</v>
      </c>
      <c r="D31" s="267">
        <v>189</v>
      </c>
      <c r="E31" s="268">
        <v>150</v>
      </c>
      <c r="F31" s="268">
        <v>167</v>
      </c>
      <c r="G31" s="266">
        <v>153</v>
      </c>
      <c r="H31" s="266">
        <v>151</v>
      </c>
      <c r="I31" s="266">
        <v>164</v>
      </c>
      <c r="J31" s="266">
        <v>169</v>
      </c>
      <c r="K31" s="266">
        <v>165</v>
      </c>
      <c r="L31" s="377"/>
    </row>
    <row r="32" spans="1:12" ht="15.95" customHeight="1">
      <c r="A32" s="265" t="s">
        <v>158</v>
      </c>
      <c r="B32" s="266">
        <v>119</v>
      </c>
      <c r="C32" s="266">
        <v>124</v>
      </c>
      <c r="D32" s="267">
        <v>31</v>
      </c>
      <c r="E32" s="268">
        <v>34</v>
      </c>
      <c r="F32" s="268">
        <v>30</v>
      </c>
      <c r="G32" s="266">
        <v>25</v>
      </c>
      <c r="H32" s="266">
        <v>30</v>
      </c>
      <c r="I32" s="266">
        <v>33</v>
      </c>
      <c r="J32" s="266">
        <v>35</v>
      </c>
      <c r="K32" s="266">
        <v>26</v>
      </c>
      <c r="L32" s="377"/>
    </row>
    <row r="33" spans="1:12" ht="15.95" customHeight="1">
      <c r="A33" s="265" t="s">
        <v>159</v>
      </c>
      <c r="B33" s="266">
        <v>398</v>
      </c>
      <c r="C33" s="266">
        <v>365</v>
      </c>
      <c r="D33" s="267">
        <v>71</v>
      </c>
      <c r="E33" s="268">
        <v>125</v>
      </c>
      <c r="F33" s="268">
        <v>118</v>
      </c>
      <c r="G33" s="266">
        <v>84</v>
      </c>
      <c r="H33" s="266">
        <v>76</v>
      </c>
      <c r="I33" s="266">
        <v>111</v>
      </c>
      <c r="J33" s="266">
        <v>93</v>
      </c>
      <c r="K33" s="266">
        <v>85</v>
      </c>
      <c r="L33" s="377"/>
    </row>
    <row r="34" spans="1:12" ht="15.95" customHeight="1">
      <c r="A34" s="265" t="s">
        <v>161</v>
      </c>
      <c r="B34" s="266">
        <v>121</v>
      </c>
      <c r="C34" s="266">
        <v>99</v>
      </c>
      <c r="D34" s="267">
        <v>15</v>
      </c>
      <c r="E34" s="268">
        <v>33</v>
      </c>
      <c r="F34" s="268">
        <v>28</v>
      </c>
      <c r="G34" s="266">
        <v>43</v>
      </c>
      <c r="H34" s="266">
        <v>29</v>
      </c>
      <c r="I34" s="266">
        <v>33</v>
      </c>
      <c r="J34" s="266">
        <v>23</v>
      </c>
      <c r="K34" s="266">
        <v>14</v>
      </c>
      <c r="L34" s="377"/>
    </row>
    <row r="35" spans="1:12" ht="15.95" customHeight="1">
      <c r="A35" s="241" t="s">
        <v>162</v>
      </c>
      <c r="B35" s="271">
        <v>297</v>
      </c>
      <c r="C35" s="271">
        <v>199</v>
      </c>
      <c r="D35" s="272">
        <v>38</v>
      </c>
      <c r="E35" s="273">
        <v>91</v>
      </c>
      <c r="F35" s="274">
        <v>77</v>
      </c>
      <c r="G35" s="274">
        <v>95</v>
      </c>
      <c r="H35" s="274">
        <v>45</v>
      </c>
      <c r="I35" s="274">
        <v>60</v>
      </c>
      <c r="J35" s="274">
        <v>42</v>
      </c>
      <c r="K35" s="274">
        <v>52</v>
      </c>
      <c r="L35" s="377"/>
    </row>
    <row r="36" spans="1:12" ht="23.1" customHeight="1">
      <c r="A36" s="202" t="s">
        <v>133</v>
      </c>
      <c r="K36" s="247" t="s">
        <v>163</v>
      </c>
      <c r="L36" s="377"/>
    </row>
    <row r="37" spans="1:12">
      <c r="A37" s="275"/>
      <c r="B37" s="275"/>
      <c r="C37" s="275"/>
    </row>
    <row r="38" spans="1:12">
      <c r="A38" s="275"/>
      <c r="B38" s="277"/>
      <c r="C38" s="277"/>
      <c r="D38" s="277"/>
      <c r="E38" s="277"/>
      <c r="F38" s="277"/>
      <c r="G38" s="277"/>
      <c r="H38" s="277"/>
      <c r="I38" s="277"/>
      <c r="J38" s="277"/>
      <c r="K38" s="277"/>
    </row>
    <row r="39" spans="1:12"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</row>
    <row r="40" spans="1:12">
      <c r="B40" s="255"/>
      <c r="C40" s="255"/>
      <c r="D40" s="255"/>
      <c r="E40" s="255"/>
      <c r="F40" s="255"/>
      <c r="G40" s="255"/>
      <c r="H40" s="255"/>
      <c r="I40" s="255"/>
      <c r="J40" s="255"/>
      <c r="K40" s="255"/>
      <c r="L40" s="255"/>
    </row>
    <row r="41" spans="1:12">
      <c r="B41" s="255"/>
      <c r="C41" s="255"/>
      <c r="D41" s="255"/>
      <c r="E41" s="255"/>
      <c r="F41" s="255"/>
      <c r="G41" s="255"/>
      <c r="H41" s="255"/>
      <c r="I41" s="255"/>
      <c r="J41" s="255"/>
      <c r="K41" s="255"/>
    </row>
  </sheetData>
  <mergeCells count="6">
    <mergeCell ref="L1:L36"/>
    <mergeCell ref="A4:A5"/>
    <mergeCell ref="B4:B5"/>
    <mergeCell ref="C4:C5"/>
    <mergeCell ref="D4:G4"/>
    <mergeCell ref="H4:K4"/>
  </mergeCells>
  <printOptions horizontalCentered="1"/>
  <pageMargins left="0.59055118110236227" right="0.19685039370078741" top="0.39370078740157483" bottom="0" header="0.27559055118110237" footer="0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7"/>
  <sheetViews>
    <sheetView zoomScaleNormal="100" workbookViewId="0"/>
  </sheetViews>
  <sheetFormatPr defaultRowHeight="12.75"/>
  <cols>
    <col min="1" max="1" width="25.7109375" style="178" customWidth="1"/>
    <col min="2" max="11" width="10.85546875" style="178" customWidth="1"/>
    <col min="12" max="12" width="7.7109375" style="18" customWidth="1"/>
    <col min="13" max="16384" width="9.140625" style="178"/>
  </cols>
  <sheetData>
    <row r="1" spans="1:12" s="280" customFormat="1" ht="18" customHeight="1">
      <c r="A1" s="278" t="s">
        <v>181</v>
      </c>
      <c r="B1" s="279"/>
      <c r="C1" s="279"/>
      <c r="L1" s="376">
        <v>14</v>
      </c>
    </row>
    <row r="2" spans="1:12" s="280" customFormat="1" ht="14.1" customHeight="1">
      <c r="A2" s="281"/>
      <c r="B2" s="282"/>
      <c r="C2" s="282"/>
      <c r="K2" s="218" t="s">
        <v>135</v>
      </c>
      <c r="L2" s="377"/>
    </row>
    <row r="3" spans="1:12" ht="5.0999999999999996" customHeight="1">
      <c r="A3" s="283"/>
      <c r="B3" s="284"/>
      <c r="C3" s="284"/>
      <c r="D3" s="285"/>
      <c r="E3" s="285"/>
      <c r="F3" s="285"/>
      <c r="G3" s="285"/>
      <c r="H3" s="285"/>
      <c r="I3" s="285"/>
      <c r="J3" s="285"/>
      <c r="K3" s="285"/>
      <c r="L3" s="377"/>
    </row>
    <row r="4" spans="1:12" ht="21" customHeight="1">
      <c r="A4" s="387" t="s">
        <v>182</v>
      </c>
      <c r="B4" s="379">
        <v>2024</v>
      </c>
      <c r="C4" s="379" t="s">
        <v>54</v>
      </c>
      <c r="D4" s="381">
        <v>2024</v>
      </c>
      <c r="E4" s="382"/>
      <c r="F4" s="382"/>
      <c r="G4" s="383"/>
      <c r="H4" s="381" t="s">
        <v>54</v>
      </c>
      <c r="I4" s="382"/>
      <c r="J4" s="382"/>
      <c r="K4" s="383"/>
      <c r="L4" s="377"/>
    </row>
    <row r="5" spans="1:12" ht="21" customHeight="1">
      <c r="A5" s="387"/>
      <c r="B5" s="380"/>
      <c r="C5" s="380"/>
      <c r="D5" s="221" t="s">
        <v>123</v>
      </c>
      <c r="E5" s="221" t="s">
        <v>124</v>
      </c>
      <c r="F5" s="221" t="s">
        <v>166</v>
      </c>
      <c r="G5" s="221" t="s">
        <v>126</v>
      </c>
      <c r="H5" s="221" t="s">
        <v>123</v>
      </c>
      <c r="I5" s="221" t="s">
        <v>124</v>
      </c>
      <c r="J5" s="221" t="s">
        <v>166</v>
      </c>
      <c r="K5" s="221" t="s">
        <v>126</v>
      </c>
      <c r="L5" s="377"/>
    </row>
    <row r="6" spans="1:12" s="261" customFormat="1" ht="14.25" customHeight="1">
      <c r="A6" s="286" t="s">
        <v>183</v>
      </c>
      <c r="B6" s="287">
        <v>43865</v>
      </c>
      <c r="C6" s="287">
        <v>42244</v>
      </c>
      <c r="D6" s="287">
        <v>9446</v>
      </c>
      <c r="E6" s="287">
        <v>11415</v>
      </c>
      <c r="F6" s="287">
        <v>11931</v>
      </c>
      <c r="G6" s="287">
        <v>11073</v>
      </c>
      <c r="H6" s="287">
        <v>9380</v>
      </c>
      <c r="I6" s="287">
        <v>10881</v>
      </c>
      <c r="J6" s="287">
        <v>10971</v>
      </c>
      <c r="K6" s="287">
        <v>11012</v>
      </c>
      <c r="L6" s="377"/>
    </row>
    <row r="7" spans="1:12" s="261" customFormat="1" ht="12.4" customHeight="1">
      <c r="A7" s="288" t="s">
        <v>184</v>
      </c>
      <c r="B7" s="289">
        <v>22982</v>
      </c>
      <c r="C7" s="289">
        <v>21947</v>
      </c>
      <c r="D7" s="289">
        <v>5104</v>
      </c>
      <c r="E7" s="289">
        <v>5818</v>
      </c>
      <c r="F7" s="289">
        <v>6037</v>
      </c>
      <c r="G7" s="289">
        <v>6023</v>
      </c>
      <c r="H7" s="289">
        <v>5269</v>
      </c>
      <c r="I7" s="289">
        <v>5881</v>
      </c>
      <c r="J7" s="289">
        <v>5682</v>
      </c>
      <c r="K7" s="289">
        <v>5115</v>
      </c>
      <c r="L7" s="377"/>
    </row>
    <row r="8" spans="1:12" s="292" customFormat="1" ht="12.2" customHeight="1">
      <c r="A8" s="290" t="s">
        <v>185</v>
      </c>
      <c r="B8" s="291">
        <v>14</v>
      </c>
      <c r="C8" s="291">
        <v>2</v>
      </c>
      <c r="D8" s="291">
        <v>8</v>
      </c>
      <c r="E8" s="291">
        <v>5</v>
      </c>
      <c r="F8" s="291">
        <v>0</v>
      </c>
      <c r="G8" s="291">
        <v>1</v>
      </c>
      <c r="H8" s="291">
        <v>1</v>
      </c>
      <c r="I8" s="291">
        <v>0</v>
      </c>
      <c r="J8" s="291">
        <v>0</v>
      </c>
      <c r="K8" s="291">
        <v>1</v>
      </c>
      <c r="L8" s="377"/>
    </row>
    <row r="9" spans="1:12" ht="12.2" customHeight="1">
      <c r="A9" s="290" t="s">
        <v>186</v>
      </c>
      <c r="B9" s="291">
        <v>671</v>
      </c>
      <c r="C9" s="291">
        <v>432</v>
      </c>
      <c r="D9" s="291">
        <v>156</v>
      </c>
      <c r="E9" s="291">
        <v>207</v>
      </c>
      <c r="F9" s="291">
        <v>205</v>
      </c>
      <c r="G9" s="291">
        <v>104</v>
      </c>
      <c r="H9" s="291">
        <v>84</v>
      </c>
      <c r="I9" s="291">
        <v>127</v>
      </c>
      <c r="J9" s="291">
        <v>124</v>
      </c>
      <c r="K9" s="291">
        <v>97</v>
      </c>
      <c r="L9" s="377"/>
    </row>
    <row r="10" spans="1:12" ht="12.2" customHeight="1">
      <c r="A10" s="290" t="s">
        <v>187</v>
      </c>
      <c r="B10" s="291">
        <v>4507</v>
      </c>
      <c r="C10" s="291">
        <v>4180</v>
      </c>
      <c r="D10" s="291">
        <v>1004</v>
      </c>
      <c r="E10" s="291">
        <v>1164</v>
      </c>
      <c r="F10" s="291">
        <v>1179</v>
      </c>
      <c r="G10" s="291">
        <v>1160</v>
      </c>
      <c r="H10" s="291">
        <v>978</v>
      </c>
      <c r="I10" s="291">
        <v>1191</v>
      </c>
      <c r="J10" s="291">
        <v>1021</v>
      </c>
      <c r="K10" s="291">
        <v>990</v>
      </c>
      <c r="L10" s="377"/>
    </row>
    <row r="11" spans="1:12" ht="12.2" customHeight="1">
      <c r="A11" s="290" t="s">
        <v>188</v>
      </c>
      <c r="B11" s="291">
        <v>822</v>
      </c>
      <c r="C11" s="291">
        <v>934</v>
      </c>
      <c r="D11" s="291">
        <v>233</v>
      </c>
      <c r="E11" s="291">
        <v>305</v>
      </c>
      <c r="F11" s="291">
        <v>177</v>
      </c>
      <c r="G11" s="291">
        <v>108</v>
      </c>
      <c r="H11" s="291">
        <v>183</v>
      </c>
      <c r="I11" s="291">
        <v>186</v>
      </c>
      <c r="J11" s="291">
        <v>265</v>
      </c>
      <c r="K11" s="291">
        <v>300</v>
      </c>
      <c r="L11" s="377"/>
    </row>
    <row r="12" spans="1:12" ht="12.2" customHeight="1">
      <c r="A12" s="290" t="s">
        <v>189</v>
      </c>
      <c r="B12" s="291">
        <v>1725</v>
      </c>
      <c r="C12" s="291">
        <v>1429</v>
      </c>
      <c r="D12" s="291">
        <v>385</v>
      </c>
      <c r="E12" s="291">
        <v>486</v>
      </c>
      <c r="F12" s="291">
        <v>440</v>
      </c>
      <c r="G12" s="291">
        <v>414</v>
      </c>
      <c r="H12" s="291">
        <v>301</v>
      </c>
      <c r="I12" s="291">
        <v>470</v>
      </c>
      <c r="J12" s="291">
        <v>299</v>
      </c>
      <c r="K12" s="291">
        <v>359</v>
      </c>
      <c r="L12" s="377"/>
    </row>
    <row r="13" spans="1:12" ht="12.2" customHeight="1">
      <c r="A13" s="290" t="s">
        <v>190</v>
      </c>
      <c r="B13" s="291">
        <v>3182</v>
      </c>
      <c r="C13" s="291">
        <v>2509</v>
      </c>
      <c r="D13" s="291">
        <v>722</v>
      </c>
      <c r="E13" s="291">
        <v>629</v>
      </c>
      <c r="F13" s="291">
        <v>894</v>
      </c>
      <c r="G13" s="291">
        <v>937</v>
      </c>
      <c r="H13" s="291">
        <v>649</v>
      </c>
      <c r="I13" s="291">
        <v>647</v>
      </c>
      <c r="J13" s="291">
        <v>672</v>
      </c>
      <c r="K13" s="291">
        <v>541</v>
      </c>
      <c r="L13" s="377"/>
    </row>
    <row r="14" spans="1:12" ht="12.2" customHeight="1">
      <c r="A14" s="290" t="s">
        <v>191</v>
      </c>
      <c r="B14" s="291">
        <v>212</v>
      </c>
      <c r="C14" s="291">
        <v>49</v>
      </c>
      <c r="D14" s="291">
        <v>37</v>
      </c>
      <c r="E14" s="291">
        <v>11</v>
      </c>
      <c r="F14" s="291">
        <v>68</v>
      </c>
      <c r="G14" s="291">
        <v>96</v>
      </c>
      <c r="H14" s="291">
        <v>28</v>
      </c>
      <c r="I14" s="291">
        <v>8</v>
      </c>
      <c r="J14" s="291">
        <v>6</v>
      </c>
      <c r="K14" s="291">
        <v>7</v>
      </c>
      <c r="L14" s="377"/>
    </row>
    <row r="15" spans="1:12" ht="12.2" customHeight="1">
      <c r="A15" s="290" t="s">
        <v>192</v>
      </c>
      <c r="B15" s="291">
        <v>3518</v>
      </c>
      <c r="C15" s="291">
        <v>3824</v>
      </c>
      <c r="D15" s="291">
        <v>759</v>
      </c>
      <c r="E15" s="291">
        <v>894</v>
      </c>
      <c r="F15" s="291">
        <v>840</v>
      </c>
      <c r="G15" s="291">
        <v>1023</v>
      </c>
      <c r="H15" s="291">
        <v>1107</v>
      </c>
      <c r="I15" s="291">
        <v>1163</v>
      </c>
      <c r="J15" s="291">
        <v>980</v>
      </c>
      <c r="K15" s="291">
        <v>574</v>
      </c>
      <c r="L15" s="377"/>
    </row>
    <row r="16" spans="1:12" ht="12.2" customHeight="1">
      <c r="A16" s="290" t="s">
        <v>193</v>
      </c>
      <c r="B16" s="291">
        <v>671</v>
      </c>
      <c r="C16" s="291">
        <v>721</v>
      </c>
      <c r="D16" s="291">
        <v>156</v>
      </c>
      <c r="E16" s="291">
        <v>202</v>
      </c>
      <c r="F16" s="291">
        <v>169</v>
      </c>
      <c r="G16" s="291">
        <v>144</v>
      </c>
      <c r="H16" s="291">
        <v>138</v>
      </c>
      <c r="I16" s="291">
        <v>223</v>
      </c>
      <c r="J16" s="291">
        <v>191</v>
      </c>
      <c r="K16" s="291">
        <v>169</v>
      </c>
      <c r="L16" s="377"/>
    </row>
    <row r="17" spans="1:12" ht="12.2" customHeight="1">
      <c r="A17" s="290" t="s">
        <v>194</v>
      </c>
      <c r="B17" s="291">
        <v>5912</v>
      </c>
      <c r="C17" s="291">
        <v>5801</v>
      </c>
      <c r="D17" s="291">
        <v>1285</v>
      </c>
      <c r="E17" s="291">
        <v>1441</v>
      </c>
      <c r="F17" s="291">
        <v>1636</v>
      </c>
      <c r="G17" s="291">
        <v>1550</v>
      </c>
      <c r="H17" s="291">
        <v>1478</v>
      </c>
      <c r="I17" s="291">
        <v>1365</v>
      </c>
      <c r="J17" s="291">
        <v>1518</v>
      </c>
      <c r="K17" s="291">
        <v>1440</v>
      </c>
      <c r="L17" s="377"/>
    </row>
    <row r="18" spans="1:12" ht="12.2" customHeight="1">
      <c r="A18" s="290" t="s">
        <v>195</v>
      </c>
      <c r="B18" s="291">
        <v>1748</v>
      </c>
      <c r="C18" s="291">
        <v>2066</v>
      </c>
      <c r="D18" s="291">
        <v>359</v>
      </c>
      <c r="E18" s="291">
        <v>474</v>
      </c>
      <c r="F18" s="291">
        <v>429</v>
      </c>
      <c r="G18" s="291">
        <v>486</v>
      </c>
      <c r="H18" s="291">
        <v>322</v>
      </c>
      <c r="I18" s="291">
        <v>501</v>
      </c>
      <c r="J18" s="291">
        <v>606</v>
      </c>
      <c r="K18" s="291">
        <v>637</v>
      </c>
      <c r="L18" s="377"/>
    </row>
    <row r="19" spans="1:12" s="261" customFormat="1" ht="12.4" customHeight="1">
      <c r="A19" s="288" t="s">
        <v>196</v>
      </c>
      <c r="B19" s="289">
        <v>1940</v>
      </c>
      <c r="C19" s="289">
        <v>1240</v>
      </c>
      <c r="D19" s="289">
        <v>327</v>
      </c>
      <c r="E19" s="289">
        <v>786</v>
      </c>
      <c r="F19" s="289">
        <v>467</v>
      </c>
      <c r="G19" s="289">
        <v>359</v>
      </c>
      <c r="H19" s="289">
        <v>363</v>
      </c>
      <c r="I19" s="289">
        <v>284</v>
      </c>
      <c r="J19" s="289">
        <v>212</v>
      </c>
      <c r="K19" s="289">
        <v>381</v>
      </c>
      <c r="L19" s="377"/>
    </row>
    <row r="20" spans="1:12" ht="12.2" customHeight="1">
      <c r="A20" s="290" t="s">
        <v>197</v>
      </c>
      <c r="B20" s="293">
        <v>43</v>
      </c>
      <c r="C20" s="293">
        <v>85</v>
      </c>
      <c r="D20" s="293">
        <v>17</v>
      </c>
      <c r="E20" s="293">
        <v>14</v>
      </c>
      <c r="F20" s="293">
        <v>8</v>
      </c>
      <c r="G20" s="293">
        <v>3</v>
      </c>
      <c r="H20" s="293">
        <v>5</v>
      </c>
      <c r="I20" s="293">
        <v>9</v>
      </c>
      <c r="J20" s="293">
        <v>49</v>
      </c>
      <c r="K20" s="293">
        <v>22</v>
      </c>
      <c r="L20" s="377"/>
    </row>
    <row r="21" spans="1:12" ht="14.45" customHeight="1">
      <c r="A21" s="290" t="s">
        <v>198</v>
      </c>
      <c r="B21" s="293">
        <v>64</v>
      </c>
      <c r="C21" s="293">
        <v>44</v>
      </c>
      <c r="D21" s="293">
        <v>11</v>
      </c>
      <c r="E21" s="293">
        <v>18</v>
      </c>
      <c r="F21" s="293">
        <v>23</v>
      </c>
      <c r="G21" s="293">
        <v>12</v>
      </c>
      <c r="H21" s="293">
        <v>12</v>
      </c>
      <c r="I21" s="293">
        <v>15</v>
      </c>
      <c r="J21" s="293">
        <v>8</v>
      </c>
      <c r="K21" s="293">
        <v>9</v>
      </c>
      <c r="L21" s="386"/>
    </row>
    <row r="22" spans="1:12" ht="12.2" customHeight="1">
      <c r="A22" s="290" t="s">
        <v>199</v>
      </c>
      <c r="B22" s="293">
        <v>609</v>
      </c>
      <c r="C22" s="293">
        <v>594</v>
      </c>
      <c r="D22" s="293">
        <v>93</v>
      </c>
      <c r="E22" s="293">
        <v>258</v>
      </c>
      <c r="F22" s="293">
        <v>150</v>
      </c>
      <c r="G22" s="293">
        <v>108</v>
      </c>
      <c r="H22" s="293">
        <v>119</v>
      </c>
      <c r="I22" s="293">
        <v>178</v>
      </c>
      <c r="J22" s="293">
        <v>88</v>
      </c>
      <c r="K22" s="293">
        <v>209</v>
      </c>
      <c r="L22" s="377"/>
    </row>
    <row r="23" spans="1:12" ht="12.2" customHeight="1">
      <c r="A23" s="290" t="s">
        <v>200</v>
      </c>
      <c r="B23" s="293">
        <v>115</v>
      </c>
      <c r="C23" s="293">
        <v>29</v>
      </c>
      <c r="D23" s="293">
        <v>43</v>
      </c>
      <c r="E23" s="293">
        <v>37</v>
      </c>
      <c r="F23" s="293">
        <v>28</v>
      </c>
      <c r="G23" s="293">
        <v>8</v>
      </c>
      <c r="H23" s="293">
        <v>14</v>
      </c>
      <c r="I23" s="293">
        <v>2</v>
      </c>
      <c r="J23" s="293">
        <v>3</v>
      </c>
      <c r="K23" s="293">
        <v>10</v>
      </c>
      <c r="L23" s="377"/>
    </row>
    <row r="24" spans="1:12" ht="12.2" customHeight="1">
      <c r="A24" s="290" t="s">
        <v>201</v>
      </c>
      <c r="B24" s="294">
        <v>4</v>
      </c>
      <c r="C24" s="294">
        <v>3</v>
      </c>
      <c r="D24" s="294">
        <v>4</v>
      </c>
      <c r="E24" s="294">
        <v>0</v>
      </c>
      <c r="F24" s="294">
        <v>0</v>
      </c>
      <c r="G24" s="294">
        <v>0</v>
      </c>
      <c r="H24" s="294">
        <v>3</v>
      </c>
      <c r="I24" s="294">
        <v>0</v>
      </c>
      <c r="J24" s="294">
        <v>0</v>
      </c>
      <c r="K24" s="294">
        <v>0</v>
      </c>
      <c r="L24" s="377"/>
    </row>
    <row r="25" spans="1:12" ht="12.2" customHeight="1">
      <c r="A25" s="290" t="s">
        <v>202</v>
      </c>
      <c r="B25" s="293">
        <v>697</v>
      </c>
      <c r="C25" s="293">
        <v>154</v>
      </c>
      <c r="D25" s="293">
        <v>17</v>
      </c>
      <c r="E25" s="293">
        <v>355</v>
      </c>
      <c r="F25" s="293">
        <v>172</v>
      </c>
      <c r="G25" s="293">
        <v>153</v>
      </c>
      <c r="H25" s="293">
        <v>77</v>
      </c>
      <c r="I25" s="293">
        <v>28</v>
      </c>
      <c r="J25" s="293">
        <v>25</v>
      </c>
      <c r="K25" s="293">
        <v>24</v>
      </c>
      <c r="L25" s="377"/>
    </row>
    <row r="26" spans="1:12" ht="12.2" customHeight="1">
      <c r="A26" s="290" t="s">
        <v>87</v>
      </c>
      <c r="B26" s="291">
        <v>408</v>
      </c>
      <c r="C26" s="291">
        <v>331</v>
      </c>
      <c r="D26" s="291">
        <v>142</v>
      </c>
      <c r="E26" s="291">
        <v>104</v>
      </c>
      <c r="F26" s="291">
        <v>86</v>
      </c>
      <c r="G26" s="291">
        <v>75</v>
      </c>
      <c r="H26" s="291">
        <v>133</v>
      </c>
      <c r="I26" s="291">
        <v>52</v>
      </c>
      <c r="J26" s="291">
        <v>39</v>
      </c>
      <c r="K26" s="291">
        <v>107</v>
      </c>
      <c r="L26" s="377"/>
    </row>
    <row r="27" spans="1:12" s="261" customFormat="1" ht="12.4" customHeight="1">
      <c r="A27" s="288" t="s">
        <v>203</v>
      </c>
      <c r="B27" s="289">
        <v>12816</v>
      </c>
      <c r="C27" s="289">
        <v>12761</v>
      </c>
      <c r="D27" s="289">
        <v>2628</v>
      </c>
      <c r="E27" s="289">
        <v>3309</v>
      </c>
      <c r="F27" s="289">
        <v>3666</v>
      </c>
      <c r="G27" s="289">
        <v>3212</v>
      </c>
      <c r="H27" s="289">
        <v>2865</v>
      </c>
      <c r="I27" s="289">
        <v>3093</v>
      </c>
      <c r="J27" s="289">
        <v>3372</v>
      </c>
      <c r="K27" s="289">
        <v>3431</v>
      </c>
      <c r="L27" s="377"/>
    </row>
    <row r="28" spans="1:12" ht="12.2" customHeight="1">
      <c r="A28" s="290" t="s">
        <v>204</v>
      </c>
      <c r="B28" s="291">
        <v>4111</v>
      </c>
      <c r="C28" s="291">
        <v>3895</v>
      </c>
      <c r="D28" s="291">
        <v>1024</v>
      </c>
      <c r="E28" s="291">
        <v>1056</v>
      </c>
      <c r="F28" s="291">
        <v>1031</v>
      </c>
      <c r="G28" s="291">
        <v>1000</v>
      </c>
      <c r="H28" s="291">
        <v>995</v>
      </c>
      <c r="I28" s="291">
        <v>965</v>
      </c>
      <c r="J28" s="291">
        <v>932</v>
      </c>
      <c r="K28" s="291">
        <v>1003</v>
      </c>
      <c r="L28" s="377"/>
    </row>
    <row r="29" spans="1:12" ht="12.2" customHeight="1">
      <c r="A29" s="290" t="s">
        <v>205</v>
      </c>
      <c r="B29" s="291">
        <v>207</v>
      </c>
      <c r="C29" s="291">
        <v>317</v>
      </c>
      <c r="D29" s="291">
        <v>41</v>
      </c>
      <c r="E29" s="291">
        <v>52</v>
      </c>
      <c r="F29" s="291">
        <v>58</v>
      </c>
      <c r="G29" s="291">
        <v>56</v>
      </c>
      <c r="H29" s="291">
        <v>60</v>
      </c>
      <c r="I29" s="291">
        <v>74</v>
      </c>
      <c r="J29" s="291">
        <v>110</v>
      </c>
      <c r="K29" s="291">
        <v>73</v>
      </c>
      <c r="L29" s="377"/>
    </row>
    <row r="30" spans="1:12" ht="12.2" customHeight="1">
      <c r="A30" s="290" t="s">
        <v>206</v>
      </c>
      <c r="B30" s="291">
        <v>89</v>
      </c>
      <c r="C30" s="291">
        <v>81</v>
      </c>
      <c r="D30" s="291">
        <v>17</v>
      </c>
      <c r="E30" s="291">
        <v>26</v>
      </c>
      <c r="F30" s="291">
        <v>21</v>
      </c>
      <c r="G30" s="291">
        <v>25</v>
      </c>
      <c r="H30" s="291">
        <v>26</v>
      </c>
      <c r="I30" s="291">
        <v>10</v>
      </c>
      <c r="J30" s="291">
        <v>36</v>
      </c>
      <c r="K30" s="291">
        <v>9</v>
      </c>
      <c r="L30" s="377"/>
    </row>
    <row r="31" spans="1:12" ht="12.2" customHeight="1">
      <c r="A31" s="290" t="s">
        <v>207</v>
      </c>
      <c r="B31" s="291">
        <v>8054</v>
      </c>
      <c r="C31" s="291">
        <v>8130</v>
      </c>
      <c r="D31" s="291">
        <v>1468</v>
      </c>
      <c r="E31" s="291">
        <v>2051</v>
      </c>
      <c r="F31" s="291">
        <v>2481</v>
      </c>
      <c r="G31" s="291">
        <v>2054</v>
      </c>
      <c r="H31" s="291">
        <v>1700</v>
      </c>
      <c r="I31" s="291">
        <v>1984</v>
      </c>
      <c r="J31" s="291">
        <v>2196</v>
      </c>
      <c r="K31" s="291">
        <v>2250</v>
      </c>
      <c r="L31" s="377"/>
    </row>
    <row r="32" spans="1:12" ht="12.2" customHeight="1">
      <c r="A32" s="290" t="s">
        <v>87</v>
      </c>
      <c r="B32" s="291">
        <v>355</v>
      </c>
      <c r="C32" s="291">
        <v>338</v>
      </c>
      <c r="D32" s="291">
        <v>78</v>
      </c>
      <c r="E32" s="291">
        <v>124</v>
      </c>
      <c r="F32" s="291">
        <v>75</v>
      </c>
      <c r="G32" s="291">
        <v>77</v>
      </c>
      <c r="H32" s="291">
        <v>84</v>
      </c>
      <c r="I32" s="291">
        <v>60</v>
      </c>
      <c r="J32" s="291">
        <v>98</v>
      </c>
      <c r="K32" s="291">
        <v>96</v>
      </c>
      <c r="L32" s="377"/>
    </row>
    <row r="33" spans="1:12" s="261" customFormat="1" ht="12.4" customHeight="1">
      <c r="A33" s="288" t="s">
        <v>208</v>
      </c>
      <c r="B33" s="289">
        <v>5983</v>
      </c>
      <c r="C33" s="289">
        <v>6174</v>
      </c>
      <c r="D33" s="289">
        <v>1349</v>
      </c>
      <c r="E33" s="289">
        <v>1468</v>
      </c>
      <c r="F33" s="289">
        <v>1728</v>
      </c>
      <c r="G33" s="289">
        <v>1438</v>
      </c>
      <c r="H33" s="289">
        <v>831</v>
      </c>
      <c r="I33" s="289">
        <v>1572</v>
      </c>
      <c r="J33" s="289">
        <v>1694</v>
      </c>
      <c r="K33" s="289">
        <v>2077</v>
      </c>
      <c r="L33" s="377"/>
    </row>
    <row r="34" spans="1:12" ht="12.2" customHeight="1">
      <c r="A34" s="290" t="s">
        <v>209</v>
      </c>
      <c r="B34" s="291">
        <v>73</v>
      </c>
      <c r="C34" s="291">
        <v>94</v>
      </c>
      <c r="D34" s="291">
        <v>16</v>
      </c>
      <c r="E34" s="291">
        <v>23</v>
      </c>
      <c r="F34" s="291">
        <v>15</v>
      </c>
      <c r="G34" s="291">
        <v>19</v>
      </c>
      <c r="H34" s="291">
        <v>13</v>
      </c>
      <c r="I34" s="291">
        <v>4</v>
      </c>
      <c r="J34" s="291">
        <v>53</v>
      </c>
      <c r="K34" s="291">
        <v>24</v>
      </c>
      <c r="L34" s="377"/>
    </row>
    <row r="35" spans="1:12" ht="12.2" customHeight="1">
      <c r="A35" s="290" t="s">
        <v>210</v>
      </c>
      <c r="B35" s="291">
        <v>11</v>
      </c>
      <c r="C35" s="291">
        <v>1</v>
      </c>
      <c r="D35" s="291">
        <v>5</v>
      </c>
      <c r="E35" s="291">
        <v>1</v>
      </c>
      <c r="F35" s="291">
        <v>5</v>
      </c>
      <c r="G35" s="291">
        <v>1</v>
      </c>
      <c r="H35" s="291">
        <v>1</v>
      </c>
      <c r="I35" s="291">
        <v>0</v>
      </c>
      <c r="J35" s="291">
        <v>0</v>
      </c>
      <c r="K35" s="291">
        <v>0</v>
      </c>
      <c r="L35" s="377"/>
    </row>
    <row r="36" spans="1:12" ht="12.2" customHeight="1">
      <c r="A36" s="290" t="s">
        <v>211</v>
      </c>
      <c r="B36" s="291">
        <v>5784</v>
      </c>
      <c r="C36" s="291">
        <v>6002</v>
      </c>
      <c r="D36" s="291">
        <v>1324</v>
      </c>
      <c r="E36" s="291">
        <v>1384</v>
      </c>
      <c r="F36" s="291">
        <v>1680</v>
      </c>
      <c r="G36" s="291">
        <v>1396</v>
      </c>
      <c r="H36" s="291">
        <v>804</v>
      </c>
      <c r="I36" s="291">
        <v>1531</v>
      </c>
      <c r="J36" s="291">
        <v>1633</v>
      </c>
      <c r="K36" s="291">
        <v>2034</v>
      </c>
      <c r="L36" s="377"/>
    </row>
    <row r="37" spans="1:12" ht="12.2" customHeight="1">
      <c r="A37" s="290" t="s">
        <v>87</v>
      </c>
      <c r="B37" s="291">
        <v>115</v>
      </c>
      <c r="C37" s="291">
        <v>77</v>
      </c>
      <c r="D37" s="291">
        <v>4</v>
      </c>
      <c r="E37" s="291">
        <v>60</v>
      </c>
      <c r="F37" s="291">
        <v>28</v>
      </c>
      <c r="G37" s="291">
        <v>22</v>
      </c>
      <c r="H37" s="291">
        <v>13</v>
      </c>
      <c r="I37" s="291">
        <v>37</v>
      </c>
      <c r="J37" s="291">
        <v>8</v>
      </c>
      <c r="K37" s="291">
        <v>19</v>
      </c>
      <c r="L37" s="377"/>
    </row>
    <row r="38" spans="1:12" s="261" customFormat="1" ht="12.4" customHeight="1">
      <c r="A38" s="288" t="s">
        <v>212</v>
      </c>
      <c r="B38" s="289">
        <v>144</v>
      </c>
      <c r="C38" s="289">
        <v>122</v>
      </c>
      <c r="D38" s="289">
        <v>37</v>
      </c>
      <c r="E38" s="289">
        <v>32</v>
      </c>
      <c r="F38" s="289">
        <v>33</v>
      </c>
      <c r="G38" s="289">
        <v>40</v>
      </c>
      <c r="H38" s="289">
        <v>52</v>
      </c>
      <c r="I38" s="289">
        <v>51</v>
      </c>
      <c r="J38" s="289">
        <v>11</v>
      </c>
      <c r="K38" s="289">
        <v>8</v>
      </c>
      <c r="L38" s="377"/>
    </row>
    <row r="39" spans="1:12" ht="12.2" customHeight="1">
      <c r="A39" s="290" t="s">
        <v>213</v>
      </c>
      <c r="B39" s="291">
        <v>124</v>
      </c>
      <c r="C39" s="291">
        <v>116</v>
      </c>
      <c r="D39" s="291">
        <v>32</v>
      </c>
      <c r="E39" s="291">
        <v>29</v>
      </c>
      <c r="F39" s="291">
        <v>26</v>
      </c>
      <c r="G39" s="291">
        <v>37</v>
      </c>
      <c r="H39" s="291">
        <v>50</v>
      </c>
      <c r="I39" s="291">
        <v>51</v>
      </c>
      <c r="J39" s="291">
        <v>8</v>
      </c>
      <c r="K39" s="291">
        <v>7</v>
      </c>
      <c r="L39" s="377"/>
    </row>
    <row r="40" spans="1:12" ht="12.2" customHeight="1">
      <c r="A40" s="290" t="s">
        <v>214</v>
      </c>
      <c r="B40" s="291">
        <v>20</v>
      </c>
      <c r="C40" s="291">
        <v>6</v>
      </c>
      <c r="D40" s="291">
        <v>5</v>
      </c>
      <c r="E40" s="291">
        <v>3</v>
      </c>
      <c r="F40" s="291">
        <v>7</v>
      </c>
      <c r="G40" s="291">
        <v>4</v>
      </c>
      <c r="H40" s="291">
        <v>3</v>
      </c>
      <c r="I40" s="291">
        <v>0</v>
      </c>
      <c r="J40" s="291">
        <v>2</v>
      </c>
      <c r="K40" s="291">
        <v>1</v>
      </c>
      <c r="L40" s="377"/>
    </row>
    <row r="41" spans="1:12" ht="12.2" customHeight="1">
      <c r="A41" s="295" t="s">
        <v>87</v>
      </c>
      <c r="B41" s="296">
        <v>0</v>
      </c>
      <c r="C41" s="296">
        <v>0</v>
      </c>
      <c r="D41" s="296">
        <v>0</v>
      </c>
      <c r="E41" s="296">
        <v>0</v>
      </c>
      <c r="F41" s="297">
        <v>0</v>
      </c>
      <c r="G41" s="296">
        <v>0</v>
      </c>
      <c r="H41" s="296">
        <v>0</v>
      </c>
      <c r="I41" s="296">
        <v>0</v>
      </c>
      <c r="J41" s="296">
        <v>0</v>
      </c>
      <c r="K41" s="296">
        <v>0</v>
      </c>
      <c r="L41" s="377"/>
    </row>
    <row r="42" spans="1:12" ht="23.1" customHeight="1">
      <c r="A42" s="298" t="s">
        <v>215</v>
      </c>
      <c r="B42" s="299"/>
      <c r="C42" s="299"/>
      <c r="K42" s="300" t="s">
        <v>163</v>
      </c>
      <c r="L42" s="377"/>
    </row>
    <row r="43" spans="1:12" ht="24.95" customHeight="1">
      <c r="A43" s="298"/>
      <c r="B43" s="299"/>
      <c r="C43" s="299"/>
      <c r="D43" s="301"/>
      <c r="E43" s="301"/>
      <c r="F43" s="301"/>
      <c r="G43" s="301"/>
      <c r="H43" s="301"/>
      <c r="I43" s="301"/>
      <c r="J43" s="301"/>
      <c r="K43" s="301"/>
      <c r="L43" s="182"/>
    </row>
    <row r="44" spans="1:12">
      <c r="B44" s="255"/>
      <c r="C44" s="255"/>
      <c r="D44" s="255"/>
      <c r="E44" s="255"/>
      <c r="F44" s="255"/>
      <c r="G44" s="255"/>
      <c r="H44" s="255"/>
      <c r="I44" s="255"/>
      <c r="J44" s="255"/>
      <c r="K44" s="255"/>
    </row>
    <row r="45" spans="1:12">
      <c r="B45" s="255"/>
      <c r="C45" s="255"/>
      <c r="D45" s="255"/>
      <c r="E45" s="255"/>
      <c r="F45" s="255"/>
      <c r="G45" s="255"/>
      <c r="H45" s="255"/>
      <c r="I45" s="255"/>
      <c r="J45" s="255"/>
      <c r="K45" s="255"/>
    </row>
    <row r="46" spans="1:12">
      <c r="B46" s="255"/>
      <c r="C46" s="255"/>
      <c r="D46" s="255"/>
      <c r="E46" s="255"/>
      <c r="F46" s="255"/>
      <c r="G46" s="255"/>
      <c r="H46" s="255"/>
      <c r="I46" s="255"/>
      <c r="J46" s="255"/>
      <c r="K46" s="255"/>
    </row>
    <row r="47" spans="1:12">
      <c r="B47" s="255"/>
      <c r="C47" s="255"/>
      <c r="D47" s="255"/>
      <c r="E47" s="255"/>
      <c r="F47" s="255"/>
      <c r="G47" s="255"/>
      <c r="H47" s="255"/>
      <c r="I47" s="255"/>
      <c r="J47" s="255"/>
      <c r="K47" s="255"/>
    </row>
  </sheetData>
  <mergeCells count="6">
    <mergeCell ref="L1:L42"/>
    <mergeCell ref="A4:A5"/>
    <mergeCell ref="B4:B5"/>
    <mergeCell ref="C4:C5"/>
    <mergeCell ref="D4:G4"/>
    <mergeCell ref="H4:K4"/>
  </mergeCells>
  <printOptions horizontalCentered="1"/>
  <pageMargins left="0.59055118110236227" right="0.19685039370078741" top="0.59055118110236227" bottom="0.19685039370078741" header="0.19685039370078741" footer="0.19685039370078741"/>
  <pageSetup paperSize="9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1"/>
  <sheetViews>
    <sheetView zoomScaleNormal="100" workbookViewId="0"/>
  </sheetViews>
  <sheetFormatPr defaultRowHeight="12.75"/>
  <cols>
    <col min="1" max="1" width="25.7109375" style="275" customWidth="1"/>
    <col min="2" max="11" width="11" style="275" customWidth="1"/>
    <col min="12" max="12" width="7.7109375" style="318" customWidth="1"/>
    <col min="13" max="16384" width="9.140625" style="275"/>
  </cols>
  <sheetData>
    <row r="1" spans="1:12" s="303" customFormat="1" ht="18" customHeight="1">
      <c r="A1" s="252" t="s">
        <v>216</v>
      </c>
      <c r="B1" s="302"/>
      <c r="C1" s="302"/>
      <c r="L1" s="389">
        <v>15</v>
      </c>
    </row>
    <row r="2" spans="1:12" s="303" customFormat="1" ht="14.1" customHeight="1">
      <c r="A2" s="304"/>
      <c r="B2" s="304"/>
      <c r="C2" s="304"/>
      <c r="K2" s="305" t="s">
        <v>165</v>
      </c>
      <c r="L2" s="390"/>
    </row>
    <row r="3" spans="1:12" s="308" customFormat="1" ht="5.0999999999999996" customHeight="1">
      <c r="A3" s="306"/>
      <c r="B3" s="306"/>
      <c r="C3" s="306"/>
      <c r="D3" s="307"/>
      <c r="E3" s="307"/>
      <c r="F3" s="307"/>
      <c r="G3" s="307"/>
      <c r="H3" s="307"/>
      <c r="I3" s="307"/>
      <c r="J3" s="307"/>
      <c r="K3" s="307"/>
      <c r="L3" s="390"/>
    </row>
    <row r="4" spans="1:12" ht="17.25" customHeight="1">
      <c r="A4" s="378" t="s">
        <v>217</v>
      </c>
      <c r="B4" s="379">
        <v>2024</v>
      </c>
      <c r="C4" s="379" t="s">
        <v>54</v>
      </c>
      <c r="D4" s="381">
        <v>2024</v>
      </c>
      <c r="E4" s="382"/>
      <c r="F4" s="382"/>
      <c r="G4" s="383"/>
      <c r="H4" s="381" t="s">
        <v>54</v>
      </c>
      <c r="I4" s="382"/>
      <c r="J4" s="382"/>
      <c r="K4" s="383"/>
      <c r="L4" s="390"/>
    </row>
    <row r="5" spans="1:12" ht="16.5" customHeight="1">
      <c r="A5" s="392"/>
      <c r="B5" s="380"/>
      <c r="C5" s="380"/>
      <c r="D5" s="221" t="s">
        <v>123</v>
      </c>
      <c r="E5" s="221" t="s">
        <v>124</v>
      </c>
      <c r="F5" s="221" t="s">
        <v>166</v>
      </c>
      <c r="G5" s="221" t="s">
        <v>126</v>
      </c>
      <c r="H5" s="221" t="s">
        <v>123</v>
      </c>
      <c r="I5" s="221" t="s">
        <v>124</v>
      </c>
      <c r="J5" s="221" t="s">
        <v>166</v>
      </c>
      <c r="K5" s="221" t="s">
        <v>126</v>
      </c>
      <c r="L5" s="390"/>
    </row>
    <row r="6" spans="1:12" ht="14.25" customHeight="1">
      <c r="A6" s="309" t="s">
        <v>167</v>
      </c>
      <c r="B6" s="310">
        <v>23656</v>
      </c>
      <c r="C6" s="310">
        <v>23024</v>
      </c>
      <c r="D6" s="310">
        <v>5505</v>
      </c>
      <c r="E6" s="310">
        <v>6129</v>
      </c>
      <c r="F6" s="310">
        <v>5925</v>
      </c>
      <c r="G6" s="310">
        <v>6098</v>
      </c>
      <c r="H6" s="310">
        <v>5175</v>
      </c>
      <c r="I6" s="310">
        <v>6309</v>
      </c>
      <c r="J6" s="310">
        <v>5915</v>
      </c>
      <c r="K6" s="310">
        <v>5625</v>
      </c>
      <c r="L6" s="390"/>
    </row>
    <row r="7" spans="1:12" ht="12" customHeight="1">
      <c r="A7" s="288" t="s">
        <v>184</v>
      </c>
      <c r="B7" s="311">
        <v>8530</v>
      </c>
      <c r="C7" s="311">
        <v>8742</v>
      </c>
      <c r="D7" s="311">
        <v>2029</v>
      </c>
      <c r="E7" s="311">
        <v>2382</v>
      </c>
      <c r="F7" s="311">
        <v>2114</v>
      </c>
      <c r="G7" s="311">
        <v>2006</v>
      </c>
      <c r="H7" s="311">
        <v>1678</v>
      </c>
      <c r="I7" s="311">
        <v>2684</v>
      </c>
      <c r="J7" s="311">
        <v>2291</v>
      </c>
      <c r="K7" s="311">
        <v>2089</v>
      </c>
      <c r="L7" s="390"/>
    </row>
    <row r="8" spans="1:12" ht="12" customHeight="1">
      <c r="A8" s="290" t="s">
        <v>186</v>
      </c>
      <c r="B8" s="312">
        <v>402</v>
      </c>
      <c r="C8" s="312">
        <v>285</v>
      </c>
      <c r="D8" s="312">
        <v>137</v>
      </c>
      <c r="E8" s="312">
        <v>99</v>
      </c>
      <c r="F8" s="312">
        <v>87</v>
      </c>
      <c r="G8" s="312">
        <v>79</v>
      </c>
      <c r="H8" s="312">
        <v>97</v>
      </c>
      <c r="I8" s="312">
        <v>90</v>
      </c>
      <c r="J8" s="312">
        <v>62</v>
      </c>
      <c r="K8" s="312">
        <v>36</v>
      </c>
      <c r="L8" s="390"/>
    </row>
    <row r="9" spans="1:12" ht="12" customHeight="1">
      <c r="A9" s="290" t="s">
        <v>187</v>
      </c>
      <c r="B9" s="312">
        <v>2701</v>
      </c>
      <c r="C9" s="312">
        <v>2147</v>
      </c>
      <c r="D9" s="312">
        <v>551</v>
      </c>
      <c r="E9" s="312">
        <v>714</v>
      </c>
      <c r="F9" s="312">
        <v>744</v>
      </c>
      <c r="G9" s="312">
        <v>692</v>
      </c>
      <c r="H9" s="312">
        <v>491</v>
      </c>
      <c r="I9" s="312">
        <v>786</v>
      </c>
      <c r="J9" s="312">
        <v>388</v>
      </c>
      <c r="K9" s="312">
        <v>482</v>
      </c>
      <c r="L9" s="390"/>
    </row>
    <row r="10" spans="1:12" ht="12" customHeight="1">
      <c r="A10" s="290" t="s">
        <v>188</v>
      </c>
      <c r="B10" s="312">
        <v>468</v>
      </c>
      <c r="C10" s="312">
        <v>562</v>
      </c>
      <c r="D10" s="312">
        <v>73</v>
      </c>
      <c r="E10" s="312">
        <v>121</v>
      </c>
      <c r="F10" s="312">
        <v>143</v>
      </c>
      <c r="G10" s="312">
        <v>131</v>
      </c>
      <c r="H10" s="312">
        <v>121</v>
      </c>
      <c r="I10" s="312">
        <v>112</v>
      </c>
      <c r="J10" s="312">
        <v>117</v>
      </c>
      <c r="K10" s="312">
        <v>212</v>
      </c>
      <c r="L10" s="390"/>
    </row>
    <row r="11" spans="1:12" ht="12" customHeight="1">
      <c r="A11" s="290" t="s">
        <v>189</v>
      </c>
      <c r="B11" s="312">
        <v>803</v>
      </c>
      <c r="C11" s="312">
        <v>703</v>
      </c>
      <c r="D11" s="312">
        <v>173</v>
      </c>
      <c r="E11" s="312">
        <v>188</v>
      </c>
      <c r="F11" s="312">
        <v>201</v>
      </c>
      <c r="G11" s="312">
        <v>241</v>
      </c>
      <c r="H11" s="312">
        <v>178</v>
      </c>
      <c r="I11" s="312">
        <v>202</v>
      </c>
      <c r="J11" s="312">
        <v>179</v>
      </c>
      <c r="K11" s="312">
        <v>144</v>
      </c>
      <c r="L11" s="390"/>
    </row>
    <row r="12" spans="1:12" ht="12" customHeight="1">
      <c r="A12" s="290" t="s">
        <v>190</v>
      </c>
      <c r="B12" s="312">
        <v>122</v>
      </c>
      <c r="C12" s="312">
        <v>42</v>
      </c>
      <c r="D12" s="312">
        <v>43</v>
      </c>
      <c r="E12" s="312">
        <v>9</v>
      </c>
      <c r="F12" s="312">
        <v>48</v>
      </c>
      <c r="G12" s="312">
        <v>22</v>
      </c>
      <c r="H12" s="312">
        <v>6</v>
      </c>
      <c r="I12" s="312">
        <v>10</v>
      </c>
      <c r="J12" s="312">
        <v>19</v>
      </c>
      <c r="K12" s="312">
        <v>7</v>
      </c>
      <c r="L12" s="390"/>
    </row>
    <row r="13" spans="1:12" ht="12" customHeight="1">
      <c r="A13" s="290" t="s">
        <v>192</v>
      </c>
      <c r="B13" s="312">
        <v>1494</v>
      </c>
      <c r="C13" s="312">
        <v>2699</v>
      </c>
      <c r="D13" s="312">
        <v>552</v>
      </c>
      <c r="E13" s="312">
        <v>271</v>
      </c>
      <c r="F13" s="312">
        <v>339</v>
      </c>
      <c r="G13" s="312">
        <v>332</v>
      </c>
      <c r="H13" s="312">
        <v>225</v>
      </c>
      <c r="I13" s="312">
        <v>882</v>
      </c>
      <c r="J13" s="312">
        <v>915</v>
      </c>
      <c r="K13" s="312">
        <v>677</v>
      </c>
      <c r="L13" s="390"/>
    </row>
    <row r="14" spans="1:12" ht="12" customHeight="1">
      <c r="A14" s="290" t="s">
        <v>218</v>
      </c>
      <c r="B14" s="312">
        <v>1</v>
      </c>
      <c r="C14" s="312">
        <v>4</v>
      </c>
      <c r="D14" s="312">
        <v>0</v>
      </c>
      <c r="E14" s="312">
        <v>0</v>
      </c>
      <c r="F14" s="312">
        <v>0</v>
      </c>
      <c r="G14" s="312">
        <v>1</v>
      </c>
      <c r="H14" s="312">
        <v>1</v>
      </c>
      <c r="I14" s="312">
        <v>1</v>
      </c>
      <c r="J14" s="312">
        <v>2</v>
      </c>
      <c r="K14" s="312">
        <v>0</v>
      </c>
      <c r="L14" s="390"/>
    </row>
    <row r="15" spans="1:12" ht="12" customHeight="1">
      <c r="A15" s="290" t="s">
        <v>193</v>
      </c>
      <c r="B15" s="312">
        <v>412</v>
      </c>
      <c r="C15" s="312">
        <v>379</v>
      </c>
      <c r="D15" s="312">
        <v>85</v>
      </c>
      <c r="E15" s="312">
        <v>140</v>
      </c>
      <c r="F15" s="312">
        <v>104</v>
      </c>
      <c r="G15" s="312">
        <v>82</v>
      </c>
      <c r="H15" s="312">
        <v>113</v>
      </c>
      <c r="I15" s="312">
        <v>104</v>
      </c>
      <c r="J15" s="312">
        <v>75</v>
      </c>
      <c r="K15" s="312">
        <v>87</v>
      </c>
      <c r="L15" s="390"/>
    </row>
    <row r="16" spans="1:12" ht="12" customHeight="1">
      <c r="A16" s="290" t="s">
        <v>194</v>
      </c>
      <c r="B16" s="312">
        <v>684</v>
      </c>
      <c r="C16" s="312">
        <v>269</v>
      </c>
      <c r="D16" s="312">
        <v>80</v>
      </c>
      <c r="E16" s="312">
        <v>474</v>
      </c>
      <c r="F16" s="312">
        <v>70</v>
      </c>
      <c r="G16" s="312">
        <v>59</v>
      </c>
      <c r="H16" s="312">
        <v>51</v>
      </c>
      <c r="I16" s="312">
        <v>99</v>
      </c>
      <c r="J16" s="312">
        <v>56</v>
      </c>
      <c r="K16" s="312">
        <v>63</v>
      </c>
      <c r="L16" s="390"/>
    </row>
    <row r="17" spans="1:12" ht="12" customHeight="1">
      <c r="A17" s="290" t="s">
        <v>195</v>
      </c>
      <c r="B17" s="312">
        <v>1443</v>
      </c>
      <c r="C17" s="312">
        <v>1652</v>
      </c>
      <c r="D17" s="312">
        <v>335</v>
      </c>
      <c r="E17" s="312">
        <v>366</v>
      </c>
      <c r="F17" s="312">
        <v>378</v>
      </c>
      <c r="G17" s="312">
        <v>367</v>
      </c>
      <c r="H17" s="312">
        <v>395</v>
      </c>
      <c r="I17" s="312">
        <v>398</v>
      </c>
      <c r="J17" s="312">
        <v>478</v>
      </c>
      <c r="K17" s="312">
        <v>381</v>
      </c>
      <c r="L17" s="390"/>
    </row>
    <row r="18" spans="1:12" ht="12" customHeight="1">
      <c r="A18" s="288" t="s">
        <v>196</v>
      </c>
      <c r="B18" s="311">
        <v>8989</v>
      </c>
      <c r="C18" s="311">
        <v>8463</v>
      </c>
      <c r="D18" s="311">
        <v>1959</v>
      </c>
      <c r="E18" s="311">
        <v>2075</v>
      </c>
      <c r="F18" s="311">
        <v>2528</v>
      </c>
      <c r="G18" s="311">
        <v>2428</v>
      </c>
      <c r="H18" s="311">
        <v>2029</v>
      </c>
      <c r="I18" s="311">
        <v>2206</v>
      </c>
      <c r="J18" s="311">
        <v>2027</v>
      </c>
      <c r="K18" s="311">
        <v>2201</v>
      </c>
      <c r="L18" s="390"/>
    </row>
    <row r="19" spans="1:12" ht="12" customHeight="1">
      <c r="A19" s="290" t="s">
        <v>197</v>
      </c>
      <c r="B19" s="312">
        <v>3110</v>
      </c>
      <c r="C19" s="312">
        <v>2886</v>
      </c>
      <c r="D19" s="312">
        <v>624</v>
      </c>
      <c r="E19" s="312">
        <v>716</v>
      </c>
      <c r="F19" s="312">
        <v>830</v>
      </c>
      <c r="G19" s="312">
        <v>941</v>
      </c>
      <c r="H19" s="312">
        <v>587</v>
      </c>
      <c r="I19" s="312">
        <v>810</v>
      </c>
      <c r="J19" s="312">
        <v>791</v>
      </c>
      <c r="K19" s="312">
        <v>698</v>
      </c>
      <c r="L19" s="390"/>
    </row>
    <row r="20" spans="1:12" ht="14.25" customHeight="1">
      <c r="A20" s="290" t="s">
        <v>219</v>
      </c>
      <c r="B20" s="312">
        <v>182</v>
      </c>
      <c r="C20" s="312">
        <v>205</v>
      </c>
      <c r="D20" s="312">
        <v>51</v>
      </c>
      <c r="E20" s="312">
        <v>33</v>
      </c>
      <c r="F20" s="312">
        <v>49</v>
      </c>
      <c r="G20" s="312">
        <v>48</v>
      </c>
      <c r="H20" s="312">
        <v>35</v>
      </c>
      <c r="I20" s="312">
        <v>46</v>
      </c>
      <c r="J20" s="312">
        <v>72</v>
      </c>
      <c r="K20" s="312">
        <v>52</v>
      </c>
      <c r="L20" s="390"/>
    </row>
    <row r="21" spans="1:12" ht="12" customHeight="1">
      <c r="A21" s="290" t="s">
        <v>199</v>
      </c>
      <c r="B21" s="312">
        <v>2813</v>
      </c>
      <c r="C21" s="312">
        <v>2279</v>
      </c>
      <c r="D21" s="312">
        <v>604</v>
      </c>
      <c r="E21" s="312">
        <v>717</v>
      </c>
      <c r="F21" s="312">
        <v>809</v>
      </c>
      <c r="G21" s="312">
        <v>683</v>
      </c>
      <c r="H21" s="312">
        <v>791</v>
      </c>
      <c r="I21" s="312">
        <v>513</v>
      </c>
      <c r="J21" s="312">
        <v>454</v>
      </c>
      <c r="K21" s="312">
        <v>521</v>
      </c>
      <c r="L21" s="391"/>
    </row>
    <row r="22" spans="1:12" ht="12" customHeight="1">
      <c r="A22" s="290" t="s">
        <v>220</v>
      </c>
      <c r="B22" s="312">
        <v>929</v>
      </c>
      <c r="C22" s="312">
        <v>789</v>
      </c>
      <c r="D22" s="312">
        <v>234</v>
      </c>
      <c r="E22" s="312">
        <v>175</v>
      </c>
      <c r="F22" s="312">
        <v>266</v>
      </c>
      <c r="G22" s="312">
        <v>253</v>
      </c>
      <c r="H22" s="312">
        <v>189</v>
      </c>
      <c r="I22" s="312">
        <v>238</v>
      </c>
      <c r="J22" s="312">
        <v>158</v>
      </c>
      <c r="K22" s="312">
        <v>204</v>
      </c>
      <c r="L22" s="390"/>
    </row>
    <row r="23" spans="1:12" ht="12" customHeight="1">
      <c r="A23" s="290" t="s">
        <v>200</v>
      </c>
      <c r="B23" s="312">
        <v>81</v>
      </c>
      <c r="C23" s="312">
        <v>83</v>
      </c>
      <c r="D23" s="312">
        <v>15</v>
      </c>
      <c r="E23" s="312">
        <v>21</v>
      </c>
      <c r="F23" s="312">
        <v>24</v>
      </c>
      <c r="G23" s="312">
        <v>21</v>
      </c>
      <c r="H23" s="312">
        <v>25</v>
      </c>
      <c r="I23" s="312">
        <v>22</v>
      </c>
      <c r="J23" s="312">
        <v>20</v>
      </c>
      <c r="K23" s="312">
        <v>16</v>
      </c>
      <c r="L23" s="390"/>
    </row>
    <row r="24" spans="1:12" ht="12" customHeight="1">
      <c r="A24" s="290" t="s">
        <v>221</v>
      </c>
      <c r="B24" s="312">
        <v>241</v>
      </c>
      <c r="C24" s="312">
        <v>168</v>
      </c>
      <c r="D24" s="312">
        <v>17</v>
      </c>
      <c r="E24" s="312">
        <v>25</v>
      </c>
      <c r="F24" s="312">
        <v>94</v>
      </c>
      <c r="G24" s="312">
        <v>105</v>
      </c>
      <c r="H24" s="312">
        <v>57</v>
      </c>
      <c r="I24" s="312">
        <v>91</v>
      </c>
      <c r="J24" s="312">
        <v>13</v>
      </c>
      <c r="K24" s="312">
        <v>7</v>
      </c>
      <c r="L24" s="390"/>
    </row>
    <row r="25" spans="1:12" ht="12" customHeight="1">
      <c r="A25" s="290" t="s">
        <v>222</v>
      </c>
      <c r="B25" s="312">
        <v>108</v>
      </c>
      <c r="C25" s="312">
        <v>156</v>
      </c>
      <c r="D25" s="312">
        <v>33</v>
      </c>
      <c r="E25" s="312">
        <v>14</v>
      </c>
      <c r="F25" s="312">
        <v>16</v>
      </c>
      <c r="G25" s="312">
        <v>46</v>
      </c>
      <c r="H25" s="312">
        <v>36</v>
      </c>
      <c r="I25" s="312">
        <v>27</v>
      </c>
      <c r="J25" s="312">
        <v>41</v>
      </c>
      <c r="K25" s="312">
        <v>52</v>
      </c>
      <c r="L25" s="390"/>
    </row>
    <row r="26" spans="1:12" ht="12" customHeight="1">
      <c r="A26" s="290" t="s">
        <v>223</v>
      </c>
      <c r="B26" s="312">
        <v>66</v>
      </c>
      <c r="C26" s="312">
        <v>70</v>
      </c>
      <c r="D26" s="312">
        <v>8</v>
      </c>
      <c r="E26" s="312">
        <v>5</v>
      </c>
      <c r="F26" s="312">
        <v>17</v>
      </c>
      <c r="G26" s="312">
        <v>35</v>
      </c>
      <c r="H26" s="312">
        <v>18</v>
      </c>
      <c r="I26" s="312">
        <v>18</v>
      </c>
      <c r="J26" s="312">
        <v>16</v>
      </c>
      <c r="K26" s="312">
        <v>18</v>
      </c>
      <c r="L26" s="390"/>
    </row>
    <row r="27" spans="1:12" ht="12" customHeight="1">
      <c r="A27" s="290" t="s">
        <v>224</v>
      </c>
      <c r="B27" s="312">
        <v>61</v>
      </c>
      <c r="C27" s="312">
        <v>118</v>
      </c>
      <c r="D27" s="312">
        <v>15</v>
      </c>
      <c r="E27" s="312">
        <v>10</v>
      </c>
      <c r="F27" s="312">
        <v>19</v>
      </c>
      <c r="G27" s="312">
        <v>17</v>
      </c>
      <c r="H27" s="312">
        <v>21</v>
      </c>
      <c r="I27" s="312">
        <v>26</v>
      </c>
      <c r="J27" s="312">
        <v>26</v>
      </c>
      <c r="K27" s="312">
        <v>45</v>
      </c>
      <c r="L27" s="390"/>
    </row>
    <row r="28" spans="1:12" ht="12" customHeight="1">
      <c r="A28" s="290" t="s">
        <v>225</v>
      </c>
      <c r="B28" s="312">
        <v>601</v>
      </c>
      <c r="C28" s="312">
        <v>521</v>
      </c>
      <c r="D28" s="312">
        <v>168</v>
      </c>
      <c r="E28" s="312">
        <v>155</v>
      </c>
      <c r="F28" s="312">
        <v>164</v>
      </c>
      <c r="G28" s="312">
        <v>114</v>
      </c>
      <c r="H28" s="312">
        <v>122</v>
      </c>
      <c r="I28" s="312">
        <v>142</v>
      </c>
      <c r="J28" s="312">
        <v>109</v>
      </c>
      <c r="K28" s="312">
        <v>148</v>
      </c>
      <c r="L28" s="390"/>
    </row>
    <row r="29" spans="1:12" ht="12" customHeight="1">
      <c r="A29" s="290" t="s">
        <v>195</v>
      </c>
      <c r="B29" s="312">
        <v>797</v>
      </c>
      <c r="C29" s="312">
        <v>1188</v>
      </c>
      <c r="D29" s="312">
        <v>190</v>
      </c>
      <c r="E29" s="312">
        <v>204</v>
      </c>
      <c r="F29" s="312">
        <v>240</v>
      </c>
      <c r="G29" s="312">
        <v>165</v>
      </c>
      <c r="H29" s="312">
        <v>148</v>
      </c>
      <c r="I29" s="312">
        <v>273</v>
      </c>
      <c r="J29" s="312">
        <v>327</v>
      </c>
      <c r="K29" s="312">
        <v>440</v>
      </c>
      <c r="L29" s="390"/>
    </row>
    <row r="30" spans="1:12" ht="12" customHeight="1">
      <c r="A30" s="288" t="s">
        <v>203</v>
      </c>
      <c r="B30" s="311">
        <v>4793</v>
      </c>
      <c r="C30" s="311">
        <v>4154</v>
      </c>
      <c r="D30" s="311">
        <v>1324</v>
      </c>
      <c r="E30" s="311">
        <v>1329</v>
      </c>
      <c r="F30" s="311">
        <v>965</v>
      </c>
      <c r="G30" s="311">
        <v>1175</v>
      </c>
      <c r="H30" s="311">
        <v>1103</v>
      </c>
      <c r="I30" s="311">
        <v>927</v>
      </c>
      <c r="J30" s="311">
        <v>1118</v>
      </c>
      <c r="K30" s="311">
        <v>1006</v>
      </c>
      <c r="L30" s="390"/>
    </row>
    <row r="31" spans="1:12" ht="12" customHeight="1">
      <c r="A31" s="290" t="s">
        <v>226</v>
      </c>
      <c r="B31" s="312">
        <v>42</v>
      </c>
      <c r="C31" s="312">
        <v>0</v>
      </c>
      <c r="D31" s="312">
        <v>21</v>
      </c>
      <c r="E31" s="312">
        <v>22</v>
      </c>
      <c r="F31" s="312">
        <v>0</v>
      </c>
      <c r="G31" s="312">
        <v>0</v>
      </c>
      <c r="H31" s="312">
        <v>0</v>
      </c>
      <c r="I31" s="312">
        <v>0</v>
      </c>
      <c r="J31" s="312">
        <v>0</v>
      </c>
      <c r="K31" s="312">
        <v>0</v>
      </c>
      <c r="L31" s="390"/>
    </row>
    <row r="32" spans="1:12" ht="12" customHeight="1">
      <c r="A32" s="290" t="s">
        <v>204</v>
      </c>
      <c r="B32" s="312">
        <v>417</v>
      </c>
      <c r="C32" s="312">
        <v>367</v>
      </c>
      <c r="D32" s="312">
        <v>105</v>
      </c>
      <c r="E32" s="312">
        <v>106</v>
      </c>
      <c r="F32" s="312">
        <v>135</v>
      </c>
      <c r="G32" s="312">
        <v>71</v>
      </c>
      <c r="H32" s="312">
        <v>83</v>
      </c>
      <c r="I32" s="312">
        <v>110</v>
      </c>
      <c r="J32" s="312">
        <v>78</v>
      </c>
      <c r="K32" s="312">
        <v>96</v>
      </c>
      <c r="L32" s="390"/>
    </row>
    <row r="33" spans="1:12" ht="12" customHeight="1">
      <c r="A33" s="290" t="s">
        <v>206</v>
      </c>
      <c r="B33" s="312">
        <v>2900</v>
      </c>
      <c r="C33" s="312">
        <v>2728</v>
      </c>
      <c r="D33" s="312">
        <v>889</v>
      </c>
      <c r="E33" s="312">
        <v>735</v>
      </c>
      <c r="F33" s="312">
        <v>493</v>
      </c>
      <c r="G33" s="312">
        <v>782</v>
      </c>
      <c r="H33" s="312">
        <v>760</v>
      </c>
      <c r="I33" s="312">
        <v>590</v>
      </c>
      <c r="J33" s="312">
        <v>801</v>
      </c>
      <c r="K33" s="312">
        <v>577</v>
      </c>
      <c r="L33" s="390"/>
    </row>
    <row r="34" spans="1:12" ht="12" customHeight="1">
      <c r="A34" s="290" t="s">
        <v>207</v>
      </c>
      <c r="B34" s="312">
        <v>344</v>
      </c>
      <c r="C34" s="312">
        <v>378</v>
      </c>
      <c r="D34" s="312">
        <v>51</v>
      </c>
      <c r="E34" s="312">
        <v>51</v>
      </c>
      <c r="F34" s="312">
        <v>130</v>
      </c>
      <c r="G34" s="312">
        <v>113</v>
      </c>
      <c r="H34" s="312">
        <v>59</v>
      </c>
      <c r="I34" s="312">
        <v>61</v>
      </c>
      <c r="J34" s="312">
        <v>128</v>
      </c>
      <c r="K34" s="312">
        <v>130</v>
      </c>
      <c r="L34" s="390"/>
    </row>
    <row r="35" spans="1:12" ht="12" customHeight="1">
      <c r="A35" s="290" t="s">
        <v>227</v>
      </c>
      <c r="B35" s="313">
        <v>24</v>
      </c>
      <c r="C35" s="313">
        <v>0</v>
      </c>
      <c r="D35" s="313">
        <v>24</v>
      </c>
      <c r="E35" s="313">
        <v>0</v>
      </c>
      <c r="F35" s="313">
        <v>0</v>
      </c>
      <c r="G35" s="313">
        <v>0</v>
      </c>
      <c r="H35" s="313">
        <v>0</v>
      </c>
      <c r="I35" s="313">
        <v>0</v>
      </c>
      <c r="J35" s="313">
        <v>0</v>
      </c>
      <c r="K35" s="313">
        <v>0</v>
      </c>
      <c r="L35" s="390"/>
    </row>
    <row r="36" spans="1:12" ht="12" customHeight="1">
      <c r="A36" s="290" t="s">
        <v>195</v>
      </c>
      <c r="B36" s="312">
        <v>1066</v>
      </c>
      <c r="C36" s="312">
        <v>681</v>
      </c>
      <c r="D36" s="312">
        <v>234</v>
      </c>
      <c r="E36" s="312">
        <v>415</v>
      </c>
      <c r="F36" s="312">
        <v>207</v>
      </c>
      <c r="G36" s="312">
        <v>209</v>
      </c>
      <c r="H36" s="312">
        <v>201</v>
      </c>
      <c r="I36" s="312">
        <v>166</v>
      </c>
      <c r="J36" s="312">
        <v>111</v>
      </c>
      <c r="K36" s="312">
        <v>203</v>
      </c>
      <c r="L36" s="390"/>
    </row>
    <row r="37" spans="1:12" ht="12" customHeight="1">
      <c r="A37" s="288" t="s">
        <v>208</v>
      </c>
      <c r="B37" s="311">
        <v>1169</v>
      </c>
      <c r="C37" s="311">
        <v>1580</v>
      </c>
      <c r="D37" s="311">
        <v>165</v>
      </c>
      <c r="E37" s="311">
        <v>273</v>
      </c>
      <c r="F37" s="311">
        <v>271</v>
      </c>
      <c r="G37" s="311">
        <v>460</v>
      </c>
      <c r="H37" s="311">
        <v>349</v>
      </c>
      <c r="I37" s="311">
        <v>469</v>
      </c>
      <c r="J37" s="311">
        <v>462</v>
      </c>
      <c r="K37" s="311">
        <v>300</v>
      </c>
      <c r="L37" s="390"/>
    </row>
    <row r="38" spans="1:12" ht="12" customHeight="1">
      <c r="A38" s="290" t="s">
        <v>228</v>
      </c>
      <c r="B38" s="312">
        <v>496</v>
      </c>
      <c r="C38" s="312">
        <v>1044</v>
      </c>
      <c r="D38" s="312">
        <v>64</v>
      </c>
      <c r="E38" s="312">
        <v>35</v>
      </c>
      <c r="F38" s="312">
        <v>107</v>
      </c>
      <c r="G38" s="312">
        <v>291</v>
      </c>
      <c r="H38" s="312">
        <v>216</v>
      </c>
      <c r="I38" s="312">
        <v>324</v>
      </c>
      <c r="J38" s="312">
        <v>335</v>
      </c>
      <c r="K38" s="312">
        <v>169</v>
      </c>
      <c r="L38" s="390"/>
    </row>
    <row r="39" spans="1:12" ht="12" customHeight="1">
      <c r="A39" s="290" t="s">
        <v>211</v>
      </c>
      <c r="B39" s="312">
        <v>440</v>
      </c>
      <c r="C39" s="312">
        <v>396</v>
      </c>
      <c r="D39" s="312">
        <v>61</v>
      </c>
      <c r="E39" s="312">
        <v>120</v>
      </c>
      <c r="F39" s="312">
        <v>122</v>
      </c>
      <c r="G39" s="312">
        <v>137</v>
      </c>
      <c r="H39" s="312">
        <v>75</v>
      </c>
      <c r="I39" s="312">
        <v>124</v>
      </c>
      <c r="J39" s="312">
        <v>102</v>
      </c>
      <c r="K39" s="312">
        <v>95</v>
      </c>
      <c r="L39" s="390"/>
    </row>
    <row r="40" spans="1:12" ht="12" customHeight="1">
      <c r="A40" s="290" t="s">
        <v>209</v>
      </c>
      <c r="B40" s="312">
        <v>99</v>
      </c>
      <c r="C40" s="312">
        <v>1</v>
      </c>
      <c r="D40" s="312">
        <v>1</v>
      </c>
      <c r="E40" s="312">
        <v>67</v>
      </c>
      <c r="F40" s="312">
        <v>5</v>
      </c>
      <c r="G40" s="312">
        <v>26</v>
      </c>
      <c r="H40" s="312">
        <v>0</v>
      </c>
      <c r="I40" s="312">
        <v>0</v>
      </c>
      <c r="J40" s="312">
        <v>0</v>
      </c>
      <c r="K40" s="312">
        <v>1</v>
      </c>
      <c r="L40" s="390"/>
    </row>
    <row r="41" spans="1:12" ht="12" customHeight="1">
      <c r="A41" s="290" t="s">
        <v>195</v>
      </c>
      <c r="B41" s="312">
        <v>134</v>
      </c>
      <c r="C41" s="312">
        <v>139</v>
      </c>
      <c r="D41" s="312">
        <v>39</v>
      </c>
      <c r="E41" s="312">
        <v>51</v>
      </c>
      <c r="F41" s="312">
        <v>37</v>
      </c>
      <c r="G41" s="312">
        <v>6</v>
      </c>
      <c r="H41" s="312">
        <v>58</v>
      </c>
      <c r="I41" s="312">
        <v>21</v>
      </c>
      <c r="J41" s="312">
        <v>25</v>
      </c>
      <c r="K41" s="312">
        <v>35</v>
      </c>
      <c r="L41" s="390"/>
    </row>
    <row r="42" spans="1:12" ht="12" customHeight="1">
      <c r="A42" s="288" t="s">
        <v>212</v>
      </c>
      <c r="B42" s="314">
        <v>175</v>
      </c>
      <c r="C42" s="314">
        <v>83</v>
      </c>
      <c r="D42" s="314">
        <v>28</v>
      </c>
      <c r="E42" s="314">
        <v>70</v>
      </c>
      <c r="F42" s="314">
        <v>47</v>
      </c>
      <c r="G42" s="314">
        <v>29</v>
      </c>
      <c r="H42" s="314">
        <v>16</v>
      </c>
      <c r="I42" s="314">
        <v>23</v>
      </c>
      <c r="J42" s="314">
        <v>16</v>
      </c>
      <c r="K42" s="314">
        <v>28</v>
      </c>
      <c r="L42" s="390"/>
    </row>
    <row r="43" spans="1:12" ht="12" customHeight="1">
      <c r="A43" s="290" t="s">
        <v>213</v>
      </c>
      <c r="B43" s="315">
        <v>72</v>
      </c>
      <c r="C43" s="315">
        <v>18</v>
      </c>
      <c r="D43" s="315">
        <v>23</v>
      </c>
      <c r="E43" s="315">
        <v>20</v>
      </c>
      <c r="F43" s="315">
        <v>23</v>
      </c>
      <c r="G43" s="315">
        <v>7</v>
      </c>
      <c r="H43" s="315">
        <v>12</v>
      </c>
      <c r="I43" s="315">
        <v>1</v>
      </c>
      <c r="J43" s="315">
        <v>5</v>
      </c>
      <c r="K43" s="315">
        <v>0</v>
      </c>
      <c r="L43" s="390"/>
    </row>
    <row r="44" spans="1:12" ht="12" customHeight="1">
      <c r="A44" s="295" t="s">
        <v>195</v>
      </c>
      <c r="B44" s="316">
        <v>103</v>
      </c>
      <c r="C44" s="316">
        <v>65</v>
      </c>
      <c r="D44" s="316">
        <v>5</v>
      </c>
      <c r="E44" s="316">
        <v>50</v>
      </c>
      <c r="F44" s="316">
        <v>24</v>
      </c>
      <c r="G44" s="316">
        <v>22</v>
      </c>
      <c r="H44" s="316">
        <v>4</v>
      </c>
      <c r="I44" s="316">
        <v>22</v>
      </c>
      <c r="J44" s="316">
        <v>11</v>
      </c>
      <c r="K44" s="316">
        <v>28</v>
      </c>
      <c r="L44" s="390"/>
    </row>
    <row r="45" spans="1:12" ht="23.1" customHeight="1">
      <c r="A45" s="298" t="s">
        <v>215</v>
      </c>
      <c r="B45" s="317"/>
      <c r="C45" s="317"/>
      <c r="K45" s="307" t="s">
        <v>163</v>
      </c>
      <c r="L45" s="390"/>
    </row>
    <row r="46" spans="1:12">
      <c r="B46" s="277"/>
      <c r="C46" s="277"/>
    </row>
    <row r="47" spans="1:12">
      <c r="B47" s="277"/>
      <c r="C47" s="277"/>
      <c r="D47" s="277"/>
      <c r="E47" s="277"/>
      <c r="F47" s="277"/>
      <c r="G47" s="277"/>
      <c r="H47" s="277"/>
      <c r="I47" s="277"/>
      <c r="J47" s="277"/>
      <c r="K47" s="277"/>
    </row>
    <row r="48" spans="1:12">
      <c r="B48" s="277"/>
      <c r="C48" s="277"/>
      <c r="D48" s="277"/>
      <c r="E48" s="277"/>
      <c r="F48" s="277"/>
      <c r="G48" s="277"/>
      <c r="H48" s="277"/>
      <c r="I48" s="277"/>
      <c r="J48" s="277"/>
      <c r="K48" s="277"/>
    </row>
    <row r="49" spans="2:11">
      <c r="B49" s="277"/>
      <c r="C49" s="277"/>
      <c r="D49" s="277"/>
      <c r="E49" s="277"/>
      <c r="F49" s="277"/>
      <c r="G49" s="277"/>
      <c r="H49" s="277"/>
      <c r="I49" s="277"/>
      <c r="J49" s="277"/>
      <c r="K49" s="277"/>
    </row>
    <row r="50" spans="2:11">
      <c r="B50" s="277"/>
      <c r="C50" s="277"/>
      <c r="D50" s="277"/>
      <c r="E50" s="277"/>
      <c r="F50" s="277"/>
      <c r="G50" s="277"/>
      <c r="H50" s="277"/>
      <c r="I50" s="277"/>
      <c r="J50" s="277"/>
      <c r="K50" s="277"/>
    </row>
    <row r="51" spans="2:11">
      <c r="B51" s="277"/>
      <c r="C51" s="277"/>
      <c r="D51" s="277"/>
      <c r="E51" s="277"/>
      <c r="F51" s="277"/>
      <c r="G51" s="277"/>
      <c r="H51" s="277"/>
      <c r="I51" s="277"/>
      <c r="J51" s="277"/>
      <c r="K51" s="277"/>
    </row>
    <row r="52" spans="2:11">
      <c r="B52" s="277"/>
      <c r="C52" s="277"/>
      <c r="D52" s="277"/>
      <c r="E52" s="277"/>
      <c r="F52" s="277"/>
      <c r="G52" s="277"/>
      <c r="H52" s="277"/>
      <c r="I52" s="277"/>
      <c r="J52" s="277"/>
      <c r="K52" s="277"/>
    </row>
    <row r="53" spans="2:11">
      <c r="B53" s="277"/>
      <c r="C53" s="277"/>
      <c r="D53" s="277"/>
      <c r="E53" s="277"/>
      <c r="F53" s="277"/>
      <c r="G53" s="277"/>
      <c r="H53" s="277"/>
      <c r="I53" s="277"/>
      <c r="J53" s="277"/>
      <c r="K53" s="277"/>
    </row>
    <row r="54" spans="2:11">
      <c r="B54" s="277"/>
      <c r="C54" s="277"/>
      <c r="D54" s="277"/>
      <c r="E54" s="277"/>
      <c r="F54" s="277"/>
      <c r="G54" s="277"/>
      <c r="H54" s="277"/>
      <c r="I54" s="277"/>
      <c r="J54" s="277"/>
      <c r="K54" s="277"/>
    </row>
    <row r="55" spans="2:11">
      <c r="B55" s="277"/>
      <c r="C55" s="277"/>
      <c r="D55" s="277"/>
      <c r="E55" s="277"/>
      <c r="F55" s="277"/>
      <c r="G55" s="277"/>
      <c r="H55" s="277"/>
      <c r="I55" s="277"/>
      <c r="J55" s="277"/>
      <c r="K55" s="277"/>
    </row>
    <row r="56" spans="2:11">
      <c r="B56" s="277"/>
      <c r="C56" s="277"/>
      <c r="D56" s="277"/>
      <c r="E56" s="277"/>
      <c r="F56" s="277"/>
      <c r="G56" s="277"/>
      <c r="H56" s="277"/>
      <c r="I56" s="277"/>
      <c r="J56" s="277"/>
      <c r="K56" s="277"/>
    </row>
    <row r="57" spans="2:11">
      <c r="B57" s="277"/>
      <c r="C57" s="277"/>
      <c r="D57" s="277"/>
      <c r="E57" s="277"/>
      <c r="F57" s="277"/>
      <c r="G57" s="277"/>
      <c r="H57" s="277"/>
      <c r="I57" s="277"/>
      <c r="J57" s="277"/>
      <c r="K57" s="277"/>
    </row>
    <row r="58" spans="2:11">
      <c r="B58" s="277"/>
      <c r="C58" s="277"/>
      <c r="D58" s="277"/>
      <c r="E58" s="277"/>
      <c r="F58" s="277"/>
      <c r="G58" s="277"/>
      <c r="H58" s="277"/>
      <c r="I58" s="277"/>
      <c r="J58" s="277"/>
      <c r="K58" s="277"/>
    </row>
    <row r="59" spans="2:11">
      <c r="B59" s="277"/>
      <c r="C59" s="277"/>
      <c r="D59" s="277"/>
      <c r="E59" s="277"/>
      <c r="F59" s="277"/>
      <c r="G59" s="277"/>
      <c r="H59" s="277"/>
      <c r="I59" s="277"/>
      <c r="J59" s="277"/>
      <c r="K59" s="277"/>
    </row>
    <row r="60" spans="2:11">
      <c r="B60" s="277"/>
      <c r="C60" s="277"/>
      <c r="D60" s="277"/>
      <c r="E60" s="277"/>
      <c r="F60" s="277"/>
      <c r="G60" s="277"/>
      <c r="H60" s="277"/>
      <c r="I60" s="277"/>
      <c r="J60" s="277"/>
      <c r="K60" s="277"/>
    </row>
    <row r="61" spans="2:11">
      <c r="B61" s="277"/>
      <c r="C61" s="277"/>
      <c r="D61" s="277"/>
      <c r="E61" s="277"/>
      <c r="F61" s="277"/>
      <c r="G61" s="277"/>
      <c r="H61" s="277"/>
      <c r="I61" s="277"/>
      <c r="J61" s="277"/>
      <c r="K61" s="277"/>
    </row>
  </sheetData>
  <mergeCells count="6">
    <mergeCell ref="L1:L45"/>
    <mergeCell ref="A4:A5"/>
    <mergeCell ref="B4:B5"/>
    <mergeCell ref="C4:C5"/>
    <mergeCell ref="D4:G4"/>
    <mergeCell ref="H4:K4"/>
  </mergeCells>
  <pageMargins left="0.59055118110236227" right="0.19685039370078741" top="0.47244094488188981" bottom="0.19685039370078741" header="0.19685039370078741" footer="0.19685039370078741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0"/>
  <sheetViews>
    <sheetView zoomScaleNormal="100" workbookViewId="0"/>
  </sheetViews>
  <sheetFormatPr defaultRowHeight="12.75"/>
  <cols>
    <col min="1" max="1" width="17.140625" style="12" customWidth="1"/>
    <col min="2" max="4" width="12.28515625" style="12" customWidth="1"/>
    <col min="5" max="7" width="8.7109375" style="12" customWidth="1"/>
    <col min="8" max="10" width="8.7109375" style="18" customWidth="1"/>
    <col min="11" max="13" width="8.7109375" style="12" customWidth="1"/>
    <col min="14" max="14" width="7.7109375" style="12" customWidth="1"/>
    <col min="15" max="16384" width="9.140625" style="12"/>
  </cols>
  <sheetData>
    <row r="1" spans="1:16" s="10" customFormat="1" ht="24.95" customHeight="1">
      <c r="A1" s="147" t="s">
        <v>59</v>
      </c>
      <c r="B1" s="8"/>
      <c r="C1" s="9"/>
      <c r="D1" s="9"/>
      <c r="E1" s="9"/>
      <c r="F1" s="9"/>
      <c r="G1" s="9"/>
      <c r="H1" s="17"/>
      <c r="I1" s="17"/>
      <c r="J1" s="17"/>
      <c r="N1" s="350">
        <v>5</v>
      </c>
    </row>
    <row r="2" spans="1:16" ht="18.75" customHeight="1">
      <c r="B2" s="11"/>
      <c r="C2" s="11"/>
      <c r="D2" s="11"/>
      <c r="E2" s="11"/>
      <c r="F2" s="11"/>
      <c r="G2" s="11"/>
      <c r="N2" s="350"/>
    </row>
    <row r="3" spans="1:16" ht="30.75" customHeight="1">
      <c r="A3" s="351" t="s">
        <v>14</v>
      </c>
      <c r="B3" s="351" t="s">
        <v>25</v>
      </c>
      <c r="C3" s="351"/>
      <c r="D3" s="351"/>
      <c r="E3" s="352" t="s">
        <v>13</v>
      </c>
      <c r="F3" s="352"/>
      <c r="G3" s="352"/>
      <c r="H3" s="352"/>
      <c r="I3" s="352"/>
      <c r="J3" s="352"/>
      <c r="K3" s="352"/>
      <c r="L3" s="352"/>
      <c r="M3" s="352"/>
      <c r="N3" s="350"/>
    </row>
    <row r="4" spans="1:16" ht="31.5" customHeight="1">
      <c r="A4" s="351"/>
      <c r="B4" s="351"/>
      <c r="C4" s="351"/>
      <c r="D4" s="351"/>
      <c r="E4" s="89" t="s">
        <v>60</v>
      </c>
      <c r="F4" s="38"/>
      <c r="G4" s="39"/>
      <c r="H4" s="152" t="s">
        <v>55</v>
      </c>
      <c r="I4" s="38"/>
      <c r="J4" s="39"/>
      <c r="K4" s="89" t="s">
        <v>61</v>
      </c>
      <c r="L4" s="38"/>
      <c r="M4" s="39"/>
      <c r="N4" s="350"/>
    </row>
    <row r="5" spans="1:16" ht="38.25" customHeight="1">
      <c r="A5" s="351"/>
      <c r="B5" s="96" t="s">
        <v>60</v>
      </c>
      <c r="C5" s="151" t="s">
        <v>55</v>
      </c>
      <c r="D5" s="96" t="s">
        <v>61</v>
      </c>
      <c r="E5" s="40" t="s">
        <v>15</v>
      </c>
      <c r="F5" s="41" t="s">
        <v>16</v>
      </c>
      <c r="G5" s="42" t="s">
        <v>26</v>
      </c>
      <c r="H5" s="40" t="s">
        <v>15</v>
      </c>
      <c r="I5" s="41" t="s">
        <v>16</v>
      </c>
      <c r="J5" s="42" t="s">
        <v>26</v>
      </c>
      <c r="K5" s="40" t="s">
        <v>15</v>
      </c>
      <c r="L5" s="41" t="s">
        <v>16</v>
      </c>
      <c r="M5" s="42" t="s">
        <v>26</v>
      </c>
      <c r="N5" s="350"/>
    </row>
    <row r="6" spans="1:16" ht="60" customHeight="1">
      <c r="A6" s="46" t="s">
        <v>17</v>
      </c>
      <c r="B6" s="53">
        <v>70</v>
      </c>
      <c r="C6" s="53">
        <v>77</v>
      </c>
      <c r="D6" s="53">
        <v>77</v>
      </c>
      <c r="E6" s="54">
        <v>112</v>
      </c>
      <c r="F6" s="54">
        <v>93</v>
      </c>
      <c r="G6" s="53">
        <v>205</v>
      </c>
      <c r="H6" s="54">
        <v>111</v>
      </c>
      <c r="I6" s="54">
        <v>79</v>
      </c>
      <c r="J6" s="53">
        <v>190</v>
      </c>
      <c r="K6" s="54">
        <v>107</v>
      </c>
      <c r="L6" s="54">
        <v>79</v>
      </c>
      <c r="M6" s="53">
        <v>186</v>
      </c>
      <c r="N6" s="350"/>
    </row>
    <row r="7" spans="1:16" ht="71.25" customHeight="1">
      <c r="A7" s="47" t="s">
        <v>23</v>
      </c>
      <c r="B7" s="20">
        <v>158</v>
      </c>
      <c r="C7" s="20">
        <v>147</v>
      </c>
      <c r="D7" s="20">
        <v>146</v>
      </c>
      <c r="E7" s="20">
        <v>17504</v>
      </c>
      <c r="F7" s="20">
        <v>13521</v>
      </c>
      <c r="G7" s="20">
        <v>31025</v>
      </c>
      <c r="H7" s="20">
        <v>16107</v>
      </c>
      <c r="I7" s="20">
        <v>11929</v>
      </c>
      <c r="J7" s="20">
        <v>28036</v>
      </c>
      <c r="K7" s="20">
        <v>16065</v>
      </c>
      <c r="L7" s="20">
        <v>11781</v>
      </c>
      <c r="M7" s="20">
        <v>27846</v>
      </c>
      <c r="N7" s="350"/>
    </row>
    <row r="8" spans="1:16" ht="71.25" customHeight="1">
      <c r="A8" s="48" t="s">
        <v>18</v>
      </c>
      <c r="B8" s="30" t="s">
        <v>33</v>
      </c>
      <c r="C8" s="30" t="s">
        <v>33</v>
      </c>
      <c r="D8" s="30" t="s">
        <v>33</v>
      </c>
      <c r="E8" s="20">
        <v>27</v>
      </c>
      <c r="F8" s="20">
        <v>149</v>
      </c>
      <c r="G8" s="43">
        <v>176</v>
      </c>
      <c r="H8" s="20">
        <v>30</v>
      </c>
      <c r="I8" s="20">
        <v>178</v>
      </c>
      <c r="J8" s="43">
        <v>208</v>
      </c>
      <c r="K8" s="20">
        <v>26</v>
      </c>
      <c r="L8" s="20">
        <v>166</v>
      </c>
      <c r="M8" s="43">
        <v>192</v>
      </c>
      <c r="N8" s="350"/>
    </row>
    <row r="9" spans="1:16" ht="8.25" customHeight="1">
      <c r="A9" s="49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0"/>
    </row>
    <row r="10" spans="1:16" s="10" customFormat="1" ht="43.5" customHeight="1">
      <c r="A10" s="50" t="s">
        <v>19</v>
      </c>
      <c r="B10" s="55">
        <v>228</v>
      </c>
      <c r="C10" s="55">
        <v>224</v>
      </c>
      <c r="D10" s="55">
        <v>223</v>
      </c>
      <c r="E10" s="55">
        <v>17643</v>
      </c>
      <c r="F10" s="55">
        <v>13763</v>
      </c>
      <c r="G10" s="44">
        <v>31406</v>
      </c>
      <c r="H10" s="55">
        <v>16248</v>
      </c>
      <c r="I10" s="55">
        <v>12186</v>
      </c>
      <c r="J10" s="44">
        <v>28434</v>
      </c>
      <c r="K10" s="55">
        <v>16198</v>
      </c>
      <c r="L10" s="55">
        <v>12026</v>
      </c>
      <c r="M10" s="44">
        <v>28224</v>
      </c>
      <c r="N10" s="350"/>
      <c r="O10" s="320"/>
      <c r="P10" s="320"/>
    </row>
    <row r="11" spans="1:16" s="28" customFormat="1" ht="43.5" customHeight="1">
      <c r="A11" s="51" t="s">
        <v>31</v>
      </c>
      <c r="B11" s="144" t="s">
        <v>34</v>
      </c>
      <c r="C11" s="56" t="s">
        <v>33</v>
      </c>
      <c r="D11" s="56" t="s">
        <v>33</v>
      </c>
      <c r="E11" s="58">
        <v>7221</v>
      </c>
      <c r="F11" s="58">
        <v>9843</v>
      </c>
      <c r="G11" s="58">
        <v>17064</v>
      </c>
      <c r="H11" s="58">
        <v>6309</v>
      </c>
      <c r="I11" s="58">
        <v>8626</v>
      </c>
      <c r="J11" s="58">
        <v>14935</v>
      </c>
      <c r="K11" s="58">
        <v>6358</v>
      </c>
      <c r="L11" s="58">
        <v>8380</v>
      </c>
      <c r="M11" s="58">
        <v>14738</v>
      </c>
      <c r="N11" s="350"/>
    </row>
    <row r="12" spans="1:16" s="29" customFormat="1" ht="36" customHeight="1">
      <c r="A12" s="52" t="s">
        <v>32</v>
      </c>
      <c r="B12" s="145" t="s">
        <v>34</v>
      </c>
      <c r="C12" s="57" t="s">
        <v>33</v>
      </c>
      <c r="D12" s="57" t="s">
        <v>33</v>
      </c>
      <c r="E12" s="59">
        <v>10422</v>
      </c>
      <c r="F12" s="59">
        <v>3920</v>
      </c>
      <c r="G12" s="45">
        <v>14342</v>
      </c>
      <c r="H12" s="59">
        <v>9939</v>
      </c>
      <c r="I12" s="59">
        <v>3560</v>
      </c>
      <c r="J12" s="45">
        <v>13499</v>
      </c>
      <c r="K12" s="59">
        <v>9840</v>
      </c>
      <c r="L12" s="59">
        <v>3646</v>
      </c>
      <c r="M12" s="45">
        <v>13486</v>
      </c>
      <c r="N12" s="350"/>
    </row>
    <row r="13" spans="1:16" ht="15" customHeight="1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50"/>
    </row>
    <row r="14" spans="1:16" ht="15" customHeight="1">
      <c r="A14" s="21" t="s">
        <v>57</v>
      </c>
    </row>
    <row r="16" spans="1:16">
      <c r="E16" s="32"/>
      <c r="F16" s="32"/>
      <c r="G16" s="32"/>
      <c r="H16" s="32"/>
      <c r="I16" s="32"/>
      <c r="J16" s="32"/>
      <c r="K16" s="32"/>
      <c r="L16" s="32"/>
      <c r="M16" s="32"/>
    </row>
    <row r="17" spans="2:13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spans="2:13">
      <c r="E18" s="32"/>
      <c r="F18" s="32"/>
      <c r="G18" s="32"/>
      <c r="H18" s="32"/>
      <c r="I18" s="32"/>
      <c r="J18" s="32"/>
      <c r="K18" s="32"/>
      <c r="L18" s="32"/>
      <c r="M18" s="32"/>
    </row>
    <row r="19" spans="2:13">
      <c r="E19" s="32"/>
      <c r="F19" s="32"/>
      <c r="G19" s="32"/>
      <c r="H19" s="32"/>
      <c r="I19" s="32"/>
      <c r="J19" s="32"/>
      <c r="K19" s="32"/>
      <c r="L19" s="32"/>
      <c r="M19" s="32"/>
    </row>
    <row r="20" spans="2:13">
      <c r="E20" s="32"/>
      <c r="F20" s="32"/>
      <c r="G20" s="32"/>
      <c r="H20" s="32"/>
      <c r="I20" s="32"/>
      <c r="J20" s="32"/>
      <c r="K20" s="32"/>
      <c r="L20" s="32"/>
      <c r="M20" s="32"/>
    </row>
  </sheetData>
  <mergeCells count="4">
    <mergeCell ref="N1:N13"/>
    <mergeCell ref="A3:A5"/>
    <mergeCell ref="B3:D4"/>
    <mergeCell ref="E3:M3"/>
  </mergeCells>
  <printOptions horizontalCentered="1" verticalCentered="1"/>
  <pageMargins left="0.65" right="0.25" top="0.75" bottom="0.59055118110236204" header="0.51" footer="0.35433070866141703"/>
  <pageSetup paperSize="9" orientation="landscape" r:id="rId1"/>
  <headerFooter alignWithMargins="0">
    <oddHeader xml:space="preserve">&amp;C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zoomScaleNormal="100" workbookViewId="0"/>
  </sheetViews>
  <sheetFormatPr defaultRowHeight="12.75"/>
  <cols>
    <col min="1" max="1" width="40.28515625" style="2" customWidth="1"/>
    <col min="2" max="9" width="11.5703125" style="2" customWidth="1"/>
    <col min="10" max="10" width="7.7109375" style="12" customWidth="1"/>
    <col min="11" max="16384" width="9.140625" style="2"/>
  </cols>
  <sheetData>
    <row r="1" spans="1:11" ht="24.95" customHeight="1">
      <c r="A1" s="147" t="s">
        <v>62</v>
      </c>
      <c r="J1" s="353">
        <v>6</v>
      </c>
    </row>
    <row r="2" spans="1:11" ht="15.75">
      <c r="A2" s="64"/>
      <c r="C2" s="60"/>
      <c r="D2" s="60"/>
      <c r="E2" s="60"/>
      <c r="F2" s="60"/>
      <c r="G2" s="60"/>
      <c r="I2" s="60"/>
      <c r="J2" s="354"/>
    </row>
    <row r="3" spans="1:11" ht="27.75" customHeight="1">
      <c r="A3" s="355" t="s">
        <v>1</v>
      </c>
      <c r="B3" s="89" t="s">
        <v>60</v>
      </c>
      <c r="C3" s="66"/>
      <c r="D3" s="66"/>
      <c r="E3" s="66"/>
      <c r="F3" s="89" t="s">
        <v>61</v>
      </c>
      <c r="G3" s="66"/>
      <c r="H3" s="66"/>
      <c r="I3" s="66"/>
      <c r="J3" s="354"/>
    </row>
    <row r="4" spans="1:11" ht="27.75" customHeight="1">
      <c r="A4" s="355"/>
      <c r="B4" s="356" t="s">
        <v>30</v>
      </c>
      <c r="C4" s="357" t="s">
        <v>13</v>
      </c>
      <c r="D4" s="357"/>
      <c r="E4" s="357"/>
      <c r="F4" s="356" t="s">
        <v>30</v>
      </c>
      <c r="G4" s="357" t="s">
        <v>13</v>
      </c>
      <c r="H4" s="357"/>
      <c r="I4" s="357"/>
      <c r="J4" s="354"/>
      <c r="K4" s="16"/>
    </row>
    <row r="5" spans="1:11" ht="27.75" customHeight="1">
      <c r="A5" s="355"/>
      <c r="B5" s="356"/>
      <c r="C5" s="61" t="s">
        <v>15</v>
      </c>
      <c r="D5" s="61" t="s">
        <v>16</v>
      </c>
      <c r="E5" s="62" t="s">
        <v>26</v>
      </c>
      <c r="F5" s="356"/>
      <c r="G5" s="61" t="s">
        <v>15</v>
      </c>
      <c r="H5" s="61" t="s">
        <v>16</v>
      </c>
      <c r="I5" s="62" t="s">
        <v>26</v>
      </c>
      <c r="J5" s="354"/>
      <c r="K5" s="16"/>
    </row>
    <row r="6" spans="1:11" ht="23.25" customHeight="1">
      <c r="A6" s="69" t="s">
        <v>2</v>
      </c>
      <c r="B6" s="91">
        <v>16</v>
      </c>
      <c r="C6" s="91">
        <v>1662</v>
      </c>
      <c r="D6" s="91">
        <v>2691</v>
      </c>
      <c r="E6" s="63">
        <v>4353</v>
      </c>
      <c r="F6" s="91">
        <v>16</v>
      </c>
      <c r="G6" s="91">
        <v>1491</v>
      </c>
      <c r="H6" s="91">
        <v>2296</v>
      </c>
      <c r="I6" s="63">
        <v>3787</v>
      </c>
      <c r="J6" s="354"/>
      <c r="K6" s="16"/>
    </row>
    <row r="7" spans="1:11" ht="23.25" customHeight="1">
      <c r="A7" s="70" t="s">
        <v>3</v>
      </c>
      <c r="B7" s="92">
        <v>1</v>
      </c>
      <c r="C7" s="92">
        <v>17</v>
      </c>
      <c r="D7" s="92">
        <v>18</v>
      </c>
      <c r="E7" s="63">
        <v>35</v>
      </c>
      <c r="F7" s="92">
        <v>1</v>
      </c>
      <c r="G7" s="92">
        <v>19</v>
      </c>
      <c r="H7" s="92">
        <v>17</v>
      </c>
      <c r="I7" s="63">
        <v>36</v>
      </c>
      <c r="J7" s="354"/>
      <c r="K7" s="16"/>
    </row>
    <row r="8" spans="1:11" ht="23.25" customHeight="1">
      <c r="A8" s="70" t="s">
        <v>4</v>
      </c>
      <c r="B8" s="92">
        <v>20</v>
      </c>
      <c r="C8" s="92">
        <v>2072</v>
      </c>
      <c r="D8" s="92">
        <v>290</v>
      </c>
      <c r="E8" s="63">
        <v>2362</v>
      </c>
      <c r="F8" s="92">
        <v>20</v>
      </c>
      <c r="G8" s="92">
        <v>2022</v>
      </c>
      <c r="H8" s="92">
        <v>268</v>
      </c>
      <c r="I8" s="63">
        <v>2290</v>
      </c>
      <c r="J8" s="354"/>
      <c r="K8" s="16"/>
    </row>
    <row r="9" spans="1:11" ht="23.25" customHeight="1">
      <c r="A9" s="70" t="s">
        <v>24</v>
      </c>
      <c r="B9" s="92">
        <v>82</v>
      </c>
      <c r="C9" s="92">
        <v>9651</v>
      </c>
      <c r="D9" s="92">
        <v>6450</v>
      </c>
      <c r="E9" s="63">
        <v>16101</v>
      </c>
      <c r="F9" s="92">
        <v>79</v>
      </c>
      <c r="G9" s="92">
        <v>8777</v>
      </c>
      <c r="H9" s="92">
        <v>5335</v>
      </c>
      <c r="I9" s="63">
        <v>14112</v>
      </c>
      <c r="J9" s="354"/>
      <c r="K9" s="16"/>
    </row>
    <row r="10" spans="1:11" ht="23.25" customHeight="1">
      <c r="A10" s="71" t="s">
        <v>27</v>
      </c>
      <c r="B10" s="93">
        <v>11</v>
      </c>
      <c r="C10" s="93">
        <v>325</v>
      </c>
      <c r="D10" s="93">
        <v>144</v>
      </c>
      <c r="E10" s="65">
        <v>469</v>
      </c>
      <c r="F10" s="93">
        <v>10</v>
      </c>
      <c r="G10" s="93">
        <v>274</v>
      </c>
      <c r="H10" s="93">
        <v>135</v>
      </c>
      <c r="I10" s="65">
        <v>409</v>
      </c>
      <c r="J10" s="354"/>
      <c r="K10" s="16"/>
    </row>
    <row r="11" spans="1:11" ht="23.25" customHeight="1">
      <c r="A11" s="71" t="s">
        <v>28</v>
      </c>
      <c r="B11" s="93">
        <v>71</v>
      </c>
      <c r="C11" s="93">
        <v>9326</v>
      </c>
      <c r="D11" s="93">
        <v>6306</v>
      </c>
      <c r="E11" s="65">
        <v>15632</v>
      </c>
      <c r="F11" s="93">
        <v>69</v>
      </c>
      <c r="G11" s="93">
        <v>8503</v>
      </c>
      <c r="H11" s="93">
        <v>5200</v>
      </c>
      <c r="I11" s="65">
        <v>13703</v>
      </c>
      <c r="J11" s="354"/>
      <c r="K11" s="16"/>
    </row>
    <row r="12" spans="1:11" ht="23.25" customHeight="1">
      <c r="A12" s="70" t="s">
        <v>5</v>
      </c>
      <c r="B12" s="92">
        <v>5</v>
      </c>
      <c r="C12" s="92">
        <v>125</v>
      </c>
      <c r="D12" s="92">
        <v>416</v>
      </c>
      <c r="E12" s="63">
        <v>541</v>
      </c>
      <c r="F12" s="92">
        <v>5</v>
      </c>
      <c r="G12" s="92">
        <v>96</v>
      </c>
      <c r="H12" s="92">
        <v>371</v>
      </c>
      <c r="I12" s="63">
        <v>467</v>
      </c>
      <c r="J12" s="354"/>
      <c r="K12" s="16"/>
    </row>
    <row r="13" spans="1:11" ht="23.25" customHeight="1">
      <c r="A13" s="70" t="s">
        <v>6</v>
      </c>
      <c r="B13" s="92">
        <v>10</v>
      </c>
      <c r="C13" s="92">
        <v>273</v>
      </c>
      <c r="D13" s="92">
        <v>316</v>
      </c>
      <c r="E13" s="63">
        <v>589</v>
      </c>
      <c r="F13" s="92">
        <v>10</v>
      </c>
      <c r="G13" s="92">
        <v>255</v>
      </c>
      <c r="H13" s="92">
        <v>274</v>
      </c>
      <c r="I13" s="63">
        <v>529</v>
      </c>
      <c r="J13" s="354"/>
      <c r="K13" s="16"/>
    </row>
    <row r="14" spans="1:11" ht="23.25" customHeight="1">
      <c r="A14" s="70" t="s">
        <v>7</v>
      </c>
      <c r="B14" s="92">
        <v>2</v>
      </c>
      <c r="C14" s="92">
        <v>179</v>
      </c>
      <c r="D14" s="92">
        <v>195</v>
      </c>
      <c r="E14" s="63">
        <v>374</v>
      </c>
      <c r="F14" s="92">
        <v>2</v>
      </c>
      <c r="G14" s="92">
        <v>175</v>
      </c>
      <c r="H14" s="92">
        <v>185</v>
      </c>
      <c r="I14" s="63">
        <v>360</v>
      </c>
      <c r="J14" s="354"/>
      <c r="K14" s="16"/>
    </row>
    <row r="15" spans="1:11" ht="23.25" customHeight="1">
      <c r="A15" s="70" t="s">
        <v>8</v>
      </c>
      <c r="B15" s="92">
        <v>4</v>
      </c>
      <c r="C15" s="92">
        <v>254</v>
      </c>
      <c r="D15" s="92">
        <v>299</v>
      </c>
      <c r="E15" s="63">
        <v>553</v>
      </c>
      <c r="F15" s="92">
        <v>4</v>
      </c>
      <c r="G15" s="92">
        <v>237</v>
      </c>
      <c r="H15" s="92">
        <v>241</v>
      </c>
      <c r="I15" s="63">
        <v>478</v>
      </c>
      <c r="J15" s="354"/>
      <c r="K15" s="16"/>
    </row>
    <row r="16" spans="1:11" ht="23.25" customHeight="1">
      <c r="A16" s="70" t="s">
        <v>9</v>
      </c>
      <c r="B16" s="92">
        <v>5</v>
      </c>
      <c r="C16" s="92">
        <v>59</v>
      </c>
      <c r="D16" s="92">
        <v>109</v>
      </c>
      <c r="E16" s="63">
        <v>168</v>
      </c>
      <c r="F16" s="92">
        <v>5</v>
      </c>
      <c r="G16" s="92">
        <v>55</v>
      </c>
      <c r="H16" s="92">
        <v>104</v>
      </c>
      <c r="I16" s="63">
        <v>159</v>
      </c>
      <c r="J16" s="354"/>
      <c r="K16" s="16"/>
    </row>
    <row r="17" spans="1:11" ht="23.25" customHeight="1">
      <c r="A17" s="70" t="s">
        <v>10</v>
      </c>
      <c r="B17" s="92">
        <v>12</v>
      </c>
      <c r="C17" s="92">
        <v>221</v>
      </c>
      <c r="D17" s="92">
        <v>340</v>
      </c>
      <c r="E17" s="63">
        <v>561</v>
      </c>
      <c r="F17" s="92">
        <v>12</v>
      </c>
      <c r="G17" s="92">
        <v>134</v>
      </c>
      <c r="H17" s="92">
        <v>212</v>
      </c>
      <c r="I17" s="63">
        <v>346</v>
      </c>
      <c r="J17" s="354"/>
      <c r="K17" s="16"/>
    </row>
    <row r="18" spans="1:11" ht="23.25" customHeight="1">
      <c r="A18" s="70" t="s">
        <v>11</v>
      </c>
      <c r="B18" s="92">
        <v>2</v>
      </c>
      <c r="C18" s="92">
        <v>11</v>
      </c>
      <c r="D18" s="92">
        <v>152</v>
      </c>
      <c r="E18" s="63">
        <v>163</v>
      </c>
      <c r="F18" s="92">
        <v>2</v>
      </c>
      <c r="G18" s="92">
        <v>9</v>
      </c>
      <c r="H18" s="92">
        <v>133</v>
      </c>
      <c r="I18" s="63">
        <v>142</v>
      </c>
      <c r="J18" s="354"/>
      <c r="K18" s="16"/>
    </row>
    <row r="19" spans="1:11" ht="23.25" customHeight="1">
      <c r="A19" s="70" t="s">
        <v>29</v>
      </c>
      <c r="B19" s="92">
        <v>69</v>
      </c>
      <c r="C19" s="92">
        <v>3119</v>
      </c>
      <c r="D19" s="92">
        <v>2487</v>
      </c>
      <c r="E19" s="63">
        <v>5606</v>
      </c>
      <c r="F19" s="92">
        <v>67</v>
      </c>
      <c r="G19" s="92">
        <v>2928</v>
      </c>
      <c r="H19" s="92">
        <v>2590</v>
      </c>
      <c r="I19" s="63">
        <v>5518</v>
      </c>
      <c r="J19" s="354"/>
      <c r="K19" s="16"/>
    </row>
    <row r="20" spans="1:11" ht="5.0999999999999996" customHeight="1">
      <c r="A20" s="72"/>
      <c r="B20" s="94"/>
      <c r="C20" s="31"/>
      <c r="D20" s="31"/>
      <c r="E20" s="63"/>
      <c r="F20" s="94"/>
      <c r="G20" s="31"/>
      <c r="H20" s="31"/>
      <c r="I20" s="63"/>
      <c r="J20" s="354"/>
      <c r="K20" s="16"/>
    </row>
    <row r="21" spans="1:11" ht="32.25" customHeight="1">
      <c r="A21" s="67" t="s">
        <v>12</v>
      </c>
      <c r="B21" s="95">
        <v>228</v>
      </c>
      <c r="C21" s="68">
        <v>17643</v>
      </c>
      <c r="D21" s="68">
        <v>13763</v>
      </c>
      <c r="E21" s="68">
        <v>31406</v>
      </c>
      <c r="F21" s="95">
        <v>223</v>
      </c>
      <c r="G21" s="68">
        <v>16198</v>
      </c>
      <c r="H21" s="68">
        <v>12026</v>
      </c>
      <c r="I21" s="68">
        <v>28224</v>
      </c>
      <c r="J21" s="354"/>
      <c r="K21" s="16"/>
    </row>
    <row r="22" spans="1:11" ht="10.5" customHeight="1">
      <c r="A22" s="16"/>
      <c r="B22" s="16"/>
      <c r="C22" s="16"/>
      <c r="D22" s="16"/>
      <c r="E22" s="16"/>
      <c r="F22" s="16"/>
      <c r="G22" s="16"/>
      <c r="H22" s="16"/>
      <c r="I22" s="16"/>
      <c r="J22" s="354"/>
      <c r="K22" s="16"/>
    </row>
    <row r="23" spans="1:11" ht="15" customHeight="1">
      <c r="A23" s="21"/>
      <c r="C23" s="14"/>
      <c r="D23" s="14"/>
      <c r="E23" s="14"/>
      <c r="J23" s="354"/>
    </row>
    <row r="24" spans="1:11">
      <c r="B24" s="140"/>
      <c r="C24" s="140"/>
      <c r="D24" s="140"/>
      <c r="E24" s="140"/>
      <c r="F24" s="140"/>
      <c r="G24" s="140"/>
      <c r="H24" s="140"/>
      <c r="I24" s="140"/>
    </row>
    <row r="25" spans="1:11">
      <c r="B25" s="140"/>
      <c r="C25" s="140"/>
      <c r="D25" s="140"/>
      <c r="E25" s="140"/>
      <c r="F25" s="140"/>
      <c r="G25" s="140"/>
      <c r="H25" s="140"/>
      <c r="I25" s="140"/>
    </row>
    <row r="26" spans="1:11">
      <c r="B26" s="140"/>
      <c r="C26" s="140"/>
      <c r="D26" s="140"/>
      <c r="E26" s="140"/>
      <c r="F26" s="140"/>
      <c r="G26" s="140"/>
      <c r="H26" s="140"/>
      <c r="I26" s="140"/>
    </row>
    <row r="27" spans="1:11">
      <c r="B27" s="140"/>
      <c r="C27" s="140"/>
      <c r="D27" s="140"/>
      <c r="E27" s="140"/>
      <c r="F27" s="140"/>
      <c r="G27" s="140"/>
      <c r="H27" s="140"/>
      <c r="I27" s="140"/>
    </row>
    <row r="28" spans="1:11">
      <c r="B28" s="140"/>
      <c r="C28" s="140"/>
      <c r="D28" s="140"/>
      <c r="E28" s="140"/>
      <c r="F28" s="140"/>
      <c r="G28" s="140"/>
      <c r="H28" s="140"/>
      <c r="I28" s="140"/>
    </row>
  </sheetData>
  <mergeCells count="6">
    <mergeCell ref="J1:J23"/>
    <mergeCell ref="A3:A5"/>
    <mergeCell ref="B4:B5"/>
    <mergeCell ref="C4:E4"/>
    <mergeCell ref="F4:F5"/>
    <mergeCell ref="G4:I4"/>
  </mergeCells>
  <printOptions horizontalCentered="1" verticalCentered="1"/>
  <pageMargins left="0.65" right="0.25" top="0.74803149606299202" bottom="0.55118110236220497" header="0.511811023622047" footer="0.3149606299212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2"/>
  <sheetViews>
    <sheetView zoomScaleNormal="100" workbookViewId="0"/>
  </sheetViews>
  <sheetFormatPr defaultRowHeight="12.75"/>
  <cols>
    <col min="1" max="1" width="49.140625" style="6" customWidth="1"/>
    <col min="2" max="4" width="14.7109375" style="6" customWidth="1"/>
    <col min="5" max="6" width="19.7109375" style="6" customWidth="1"/>
    <col min="7" max="7" width="7.7109375" style="12" customWidth="1"/>
    <col min="8" max="16384" width="9.140625" style="6"/>
  </cols>
  <sheetData>
    <row r="1" spans="1:7" ht="24.95" customHeight="1">
      <c r="A1" s="148" t="s">
        <v>63</v>
      </c>
      <c r="G1" s="350">
        <v>7</v>
      </c>
    </row>
    <row r="2" spans="1:7" ht="9.75" customHeight="1">
      <c r="A2" s="7"/>
      <c r="G2" s="358"/>
    </row>
    <row r="3" spans="1:7" ht="25.5" customHeight="1">
      <c r="A3" s="359" t="s">
        <v>1</v>
      </c>
      <c r="B3" s="74" t="s">
        <v>13</v>
      </c>
      <c r="C3" s="74"/>
      <c r="D3" s="75"/>
      <c r="E3" s="74" t="s">
        <v>0</v>
      </c>
      <c r="F3" s="74"/>
      <c r="G3" s="358"/>
    </row>
    <row r="4" spans="1:7" ht="31.5" customHeight="1">
      <c r="A4" s="359"/>
      <c r="B4" s="90" t="s">
        <v>65</v>
      </c>
      <c r="C4" s="153" t="s">
        <v>56</v>
      </c>
      <c r="D4" s="90" t="s">
        <v>66</v>
      </c>
      <c r="E4" s="153" t="s">
        <v>68</v>
      </c>
      <c r="F4" s="90" t="s">
        <v>67</v>
      </c>
      <c r="G4" s="358"/>
    </row>
    <row r="5" spans="1:7" ht="31.5" customHeight="1">
      <c r="A5" s="78" t="s">
        <v>2</v>
      </c>
      <c r="B5" s="81">
        <v>4353</v>
      </c>
      <c r="C5" s="81">
        <v>3819</v>
      </c>
      <c r="D5" s="81">
        <v>3787</v>
      </c>
      <c r="E5" s="81">
        <v>-32</v>
      </c>
      <c r="F5" s="73">
        <v>-566</v>
      </c>
      <c r="G5" s="358"/>
    </row>
    <row r="6" spans="1:7" ht="24" customHeight="1">
      <c r="A6" s="79" t="s">
        <v>3</v>
      </c>
      <c r="B6" s="33">
        <v>35</v>
      </c>
      <c r="C6" s="33">
        <v>36</v>
      </c>
      <c r="D6" s="33">
        <v>36</v>
      </c>
      <c r="E6" s="33">
        <v>0</v>
      </c>
      <c r="F6" s="73">
        <v>1</v>
      </c>
      <c r="G6" s="358"/>
    </row>
    <row r="7" spans="1:7" ht="24" customHeight="1">
      <c r="A7" s="79" t="s">
        <v>4</v>
      </c>
      <c r="B7" s="33">
        <v>2362</v>
      </c>
      <c r="C7" s="33">
        <v>2237</v>
      </c>
      <c r="D7" s="33">
        <v>2290</v>
      </c>
      <c r="E7" s="33">
        <v>53</v>
      </c>
      <c r="F7" s="73">
        <v>-72</v>
      </c>
      <c r="G7" s="358"/>
    </row>
    <row r="8" spans="1:7" ht="24" customHeight="1">
      <c r="A8" s="79" t="s">
        <v>24</v>
      </c>
      <c r="B8" s="33">
        <v>16101</v>
      </c>
      <c r="C8" s="33">
        <v>14348</v>
      </c>
      <c r="D8" s="33">
        <v>14112</v>
      </c>
      <c r="E8" s="33">
        <v>-236</v>
      </c>
      <c r="F8" s="73">
        <v>-1989</v>
      </c>
      <c r="G8" s="358"/>
    </row>
    <row r="9" spans="1:7" ht="24" customHeight="1">
      <c r="A9" s="71" t="s">
        <v>27</v>
      </c>
      <c r="B9" s="34">
        <v>469</v>
      </c>
      <c r="C9" s="34">
        <v>425</v>
      </c>
      <c r="D9" s="34">
        <v>409</v>
      </c>
      <c r="E9" s="33">
        <v>-16</v>
      </c>
      <c r="F9" s="73">
        <v>-60</v>
      </c>
      <c r="G9" s="358"/>
    </row>
    <row r="10" spans="1:7" ht="24" customHeight="1">
      <c r="A10" s="71" t="s">
        <v>28</v>
      </c>
      <c r="B10" s="34">
        <v>15632</v>
      </c>
      <c r="C10" s="34">
        <v>13923</v>
      </c>
      <c r="D10" s="34">
        <v>13703</v>
      </c>
      <c r="E10" s="33">
        <v>-220</v>
      </c>
      <c r="F10" s="73">
        <v>-1929</v>
      </c>
      <c r="G10" s="358"/>
    </row>
    <row r="11" spans="1:7" ht="24" customHeight="1">
      <c r="A11" s="79" t="s">
        <v>5</v>
      </c>
      <c r="B11" s="33">
        <v>541</v>
      </c>
      <c r="C11" s="33">
        <v>467</v>
      </c>
      <c r="D11" s="33">
        <v>467</v>
      </c>
      <c r="E11" s="33">
        <v>0</v>
      </c>
      <c r="F11" s="73">
        <v>-74</v>
      </c>
      <c r="G11" s="358"/>
    </row>
    <row r="12" spans="1:7" ht="24" customHeight="1">
      <c r="A12" s="79" t="s">
        <v>6</v>
      </c>
      <c r="B12" s="33">
        <v>589</v>
      </c>
      <c r="C12" s="33">
        <v>533</v>
      </c>
      <c r="D12" s="33">
        <v>529</v>
      </c>
      <c r="E12" s="33">
        <v>-4</v>
      </c>
      <c r="F12" s="73">
        <v>-60</v>
      </c>
      <c r="G12" s="358"/>
    </row>
    <row r="13" spans="1:7" ht="24" customHeight="1">
      <c r="A13" s="79" t="s">
        <v>7</v>
      </c>
      <c r="B13" s="33">
        <v>374</v>
      </c>
      <c r="C13" s="33">
        <v>353</v>
      </c>
      <c r="D13" s="33">
        <v>360</v>
      </c>
      <c r="E13" s="33">
        <v>7</v>
      </c>
      <c r="F13" s="73">
        <v>-14</v>
      </c>
      <c r="G13" s="358"/>
    </row>
    <row r="14" spans="1:7" ht="24" customHeight="1">
      <c r="A14" s="79" t="s">
        <v>8</v>
      </c>
      <c r="B14" s="33">
        <v>553</v>
      </c>
      <c r="C14" s="33">
        <v>459</v>
      </c>
      <c r="D14" s="33">
        <v>478</v>
      </c>
      <c r="E14" s="33">
        <v>19</v>
      </c>
      <c r="F14" s="73">
        <v>-75</v>
      </c>
      <c r="G14" s="358"/>
    </row>
    <row r="15" spans="1:7" ht="24" customHeight="1">
      <c r="A15" s="79" t="s">
        <v>9</v>
      </c>
      <c r="B15" s="33">
        <v>168</v>
      </c>
      <c r="C15" s="33">
        <v>166</v>
      </c>
      <c r="D15" s="33">
        <v>159</v>
      </c>
      <c r="E15" s="33">
        <v>-7</v>
      </c>
      <c r="F15" s="73">
        <v>-9</v>
      </c>
      <c r="G15" s="358"/>
    </row>
    <row r="16" spans="1:7" ht="24" customHeight="1">
      <c r="A16" s="79" t="s">
        <v>10</v>
      </c>
      <c r="B16" s="33">
        <v>561</v>
      </c>
      <c r="C16" s="33">
        <v>351</v>
      </c>
      <c r="D16" s="33">
        <v>346</v>
      </c>
      <c r="E16" s="33">
        <v>-5</v>
      </c>
      <c r="F16" s="73">
        <v>-215</v>
      </c>
      <c r="G16" s="358"/>
    </row>
    <row r="17" spans="1:17" ht="24" customHeight="1">
      <c r="A17" s="79" t="s">
        <v>11</v>
      </c>
      <c r="B17" s="33">
        <v>163</v>
      </c>
      <c r="C17" s="33">
        <v>148</v>
      </c>
      <c r="D17" s="33">
        <v>142</v>
      </c>
      <c r="E17" s="33">
        <v>-6</v>
      </c>
      <c r="F17" s="73">
        <v>-21</v>
      </c>
      <c r="G17" s="358"/>
    </row>
    <row r="18" spans="1:17" ht="24" customHeight="1">
      <c r="A18" s="79" t="s">
        <v>29</v>
      </c>
      <c r="B18" s="33">
        <v>5606</v>
      </c>
      <c r="C18" s="33">
        <v>5517</v>
      </c>
      <c r="D18" s="33">
        <v>5518</v>
      </c>
      <c r="E18" s="33">
        <v>1</v>
      </c>
      <c r="F18" s="73">
        <v>-88</v>
      </c>
      <c r="G18" s="358"/>
    </row>
    <row r="19" spans="1:17" ht="6.75" customHeight="1">
      <c r="A19" s="80"/>
      <c r="B19" s="82"/>
      <c r="C19" s="82"/>
      <c r="D19" s="82"/>
      <c r="E19" s="82"/>
      <c r="F19" s="73"/>
      <c r="G19" s="358"/>
    </row>
    <row r="20" spans="1:17" ht="29.25" customHeight="1">
      <c r="A20" s="76" t="s">
        <v>12</v>
      </c>
      <c r="B20" s="77">
        <v>31406</v>
      </c>
      <c r="C20" s="77">
        <v>28434</v>
      </c>
      <c r="D20" s="77">
        <v>28224</v>
      </c>
      <c r="E20" s="77">
        <v>-210</v>
      </c>
      <c r="F20" s="77">
        <v>-3182</v>
      </c>
      <c r="G20" s="358"/>
    </row>
    <row r="21" spans="1:17" ht="15" customHeight="1">
      <c r="A21" s="22"/>
      <c r="B21" s="23"/>
      <c r="C21" s="23"/>
      <c r="D21" s="23"/>
      <c r="E21" s="23"/>
      <c r="F21" s="23"/>
      <c r="G21" s="358"/>
    </row>
    <row r="22" spans="1:17" s="2" customFormat="1" ht="15" customHeight="1">
      <c r="A22" s="21"/>
      <c r="B22" s="150"/>
      <c r="C22" s="150"/>
      <c r="D22" s="150"/>
      <c r="E22" s="150"/>
      <c r="F22" s="150"/>
      <c r="G22" s="358"/>
    </row>
    <row r="23" spans="1:17">
      <c r="B23" s="141"/>
      <c r="C23" s="141"/>
      <c r="D23" s="141"/>
      <c r="E23" s="141"/>
      <c r="F23" s="141"/>
      <c r="G23" s="358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>
      <c r="B24" s="88"/>
      <c r="C24" s="88"/>
      <c r="D24" s="88"/>
      <c r="E24" s="88"/>
      <c r="F24" s="88"/>
    </row>
    <row r="25" spans="1:17">
      <c r="B25" s="88"/>
      <c r="C25" s="88"/>
      <c r="D25" s="88"/>
      <c r="E25" s="88"/>
      <c r="F25" s="88"/>
    </row>
    <row r="26" spans="1:17">
      <c r="B26" s="13"/>
      <c r="C26" s="13"/>
      <c r="D26" s="13"/>
      <c r="E26" s="13"/>
      <c r="F26" s="13"/>
    </row>
    <row r="27" spans="1:17">
      <c r="B27" s="88"/>
      <c r="C27" s="88"/>
      <c r="D27" s="88"/>
      <c r="E27" s="88"/>
      <c r="F27" s="88"/>
    </row>
    <row r="29" spans="1:17">
      <c r="D29" s="88"/>
    </row>
    <row r="32" spans="1:17">
      <c r="B32" s="13"/>
    </row>
  </sheetData>
  <mergeCells count="2">
    <mergeCell ref="G1:G23"/>
    <mergeCell ref="A3:A4"/>
  </mergeCells>
  <printOptions verticalCentered="1"/>
  <pageMargins left="0.65" right="0.25" top="0.78740157480314998" bottom="0.59055118110236204" header="0.55118110236220497" footer="0.31496062992126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"/>
  <sheetViews>
    <sheetView zoomScaleNormal="100" workbookViewId="0"/>
  </sheetViews>
  <sheetFormatPr defaultRowHeight="12.75"/>
  <cols>
    <col min="1" max="1" width="56.28515625" style="1" customWidth="1"/>
    <col min="2" max="7" width="12.7109375" style="1" customWidth="1"/>
    <col min="8" max="8" width="7.7109375" style="12" customWidth="1"/>
    <col min="9" max="11" width="9.140625" style="1"/>
    <col min="12" max="12" width="8.7109375" style="1" customWidth="1"/>
    <col min="13" max="16384" width="9.140625" style="1"/>
  </cols>
  <sheetData>
    <row r="1" spans="1:9" ht="24.95" customHeight="1">
      <c r="A1" s="149" t="s">
        <v>64</v>
      </c>
      <c r="H1" s="350">
        <v>8</v>
      </c>
    </row>
    <row r="2" spans="1:9" ht="10.5" customHeight="1">
      <c r="H2" s="358"/>
    </row>
    <row r="3" spans="1:9" ht="24.75" customHeight="1">
      <c r="A3" s="360" t="s">
        <v>1</v>
      </c>
      <c r="B3" s="361" t="s">
        <v>13</v>
      </c>
      <c r="C3" s="361"/>
      <c r="D3" s="361"/>
      <c r="E3" s="361"/>
      <c r="F3" s="361"/>
      <c r="G3" s="361"/>
      <c r="H3" s="358"/>
    </row>
    <row r="4" spans="1:9" ht="24.75" customHeight="1">
      <c r="A4" s="360"/>
      <c r="B4" s="362" t="s">
        <v>60</v>
      </c>
      <c r="C4" s="361"/>
      <c r="D4" s="361"/>
      <c r="E4" s="362" t="s">
        <v>61</v>
      </c>
      <c r="F4" s="361"/>
      <c r="G4" s="361"/>
      <c r="H4" s="358"/>
      <c r="I4" s="3"/>
    </row>
    <row r="5" spans="1:9" ht="24.75" customHeight="1">
      <c r="A5" s="360"/>
      <c r="B5" s="83" t="s">
        <v>15</v>
      </c>
      <c r="C5" s="83" t="s">
        <v>16</v>
      </c>
      <c r="D5" s="62" t="s">
        <v>26</v>
      </c>
      <c r="E5" s="83" t="s">
        <v>15</v>
      </c>
      <c r="F5" s="83" t="s">
        <v>16</v>
      </c>
      <c r="G5" s="62" t="s">
        <v>26</v>
      </c>
      <c r="H5" s="358"/>
      <c r="I5" s="3"/>
    </row>
    <row r="6" spans="1:9" ht="23.25" customHeight="1">
      <c r="A6" s="85" t="s">
        <v>2</v>
      </c>
      <c r="B6" s="91">
        <v>683</v>
      </c>
      <c r="C6" s="91">
        <v>1191</v>
      </c>
      <c r="D6" s="26">
        <v>1874</v>
      </c>
      <c r="E6" s="91">
        <v>622</v>
      </c>
      <c r="F6" s="91">
        <v>1138</v>
      </c>
      <c r="G6" s="26">
        <v>1760</v>
      </c>
      <c r="H6" s="358"/>
      <c r="I6" s="3"/>
    </row>
    <row r="7" spans="1:9" ht="23.25" customHeight="1">
      <c r="A7" s="86" t="s">
        <v>3</v>
      </c>
      <c r="B7" s="92">
        <v>0</v>
      </c>
      <c r="C7" s="92">
        <v>0</v>
      </c>
      <c r="D7" s="26">
        <v>0</v>
      </c>
      <c r="E7" s="92">
        <v>3</v>
      </c>
      <c r="F7" s="92">
        <v>0</v>
      </c>
      <c r="G7" s="26">
        <v>3</v>
      </c>
      <c r="H7" s="358"/>
      <c r="I7" s="3"/>
    </row>
    <row r="8" spans="1:9" ht="23.25" customHeight="1">
      <c r="A8" s="86" t="s">
        <v>4</v>
      </c>
      <c r="B8" s="92">
        <v>1597</v>
      </c>
      <c r="C8" s="92">
        <v>26</v>
      </c>
      <c r="D8" s="26">
        <v>1623</v>
      </c>
      <c r="E8" s="92">
        <v>1566</v>
      </c>
      <c r="F8" s="92">
        <v>31</v>
      </c>
      <c r="G8" s="26">
        <v>1597</v>
      </c>
      <c r="H8" s="358"/>
      <c r="I8" s="3"/>
    </row>
    <row r="9" spans="1:9" ht="23.25" customHeight="1">
      <c r="A9" s="86" t="s">
        <v>24</v>
      </c>
      <c r="B9" s="92">
        <v>7429</v>
      </c>
      <c r="C9" s="92">
        <v>2616</v>
      </c>
      <c r="D9" s="26">
        <v>10045</v>
      </c>
      <c r="E9" s="92">
        <v>6963</v>
      </c>
      <c r="F9" s="92">
        <v>2372</v>
      </c>
      <c r="G9" s="26">
        <v>9335</v>
      </c>
      <c r="H9" s="358"/>
      <c r="I9" s="3"/>
    </row>
    <row r="10" spans="1:9" ht="23.25" customHeight="1">
      <c r="A10" s="71" t="s">
        <v>27</v>
      </c>
      <c r="B10" s="93">
        <v>239</v>
      </c>
      <c r="C10" s="93">
        <v>6</v>
      </c>
      <c r="D10" s="27">
        <v>245</v>
      </c>
      <c r="E10" s="93">
        <v>185</v>
      </c>
      <c r="F10" s="93">
        <v>4</v>
      </c>
      <c r="G10" s="27">
        <v>189</v>
      </c>
      <c r="H10" s="358"/>
      <c r="I10" s="3"/>
    </row>
    <row r="11" spans="1:9" ht="23.25" customHeight="1">
      <c r="A11" s="71" t="s">
        <v>28</v>
      </c>
      <c r="B11" s="93">
        <v>7190</v>
      </c>
      <c r="C11" s="93">
        <v>2610</v>
      </c>
      <c r="D11" s="27">
        <v>9800</v>
      </c>
      <c r="E11" s="93">
        <v>6778</v>
      </c>
      <c r="F11" s="93">
        <v>2368</v>
      </c>
      <c r="G11" s="27">
        <v>9146</v>
      </c>
      <c r="H11" s="358"/>
      <c r="I11" s="3"/>
    </row>
    <row r="12" spans="1:9" ht="23.25" customHeight="1">
      <c r="A12" s="86" t="s">
        <v>5</v>
      </c>
      <c r="B12" s="92">
        <v>43</v>
      </c>
      <c r="C12" s="92">
        <v>5</v>
      </c>
      <c r="D12" s="26">
        <v>48</v>
      </c>
      <c r="E12" s="92">
        <v>18</v>
      </c>
      <c r="F12" s="92">
        <v>3</v>
      </c>
      <c r="G12" s="26">
        <v>21</v>
      </c>
      <c r="H12" s="358"/>
      <c r="I12" s="3"/>
    </row>
    <row r="13" spans="1:9" ht="23.25" customHeight="1">
      <c r="A13" s="86" t="s">
        <v>6</v>
      </c>
      <c r="B13" s="92">
        <v>41</v>
      </c>
      <c r="C13" s="92">
        <v>0</v>
      </c>
      <c r="D13" s="26">
        <v>41</v>
      </c>
      <c r="E13" s="92">
        <v>48</v>
      </c>
      <c r="F13" s="92">
        <v>1</v>
      </c>
      <c r="G13" s="26">
        <v>49</v>
      </c>
      <c r="H13" s="358"/>
      <c r="I13" s="3"/>
    </row>
    <row r="14" spans="1:9" ht="23.25" customHeight="1">
      <c r="A14" s="86" t="s">
        <v>7</v>
      </c>
      <c r="B14" s="92">
        <v>78</v>
      </c>
      <c r="C14" s="92">
        <v>0</v>
      </c>
      <c r="D14" s="26">
        <v>78</v>
      </c>
      <c r="E14" s="92">
        <v>83</v>
      </c>
      <c r="F14" s="92">
        <v>10</v>
      </c>
      <c r="G14" s="26">
        <v>93</v>
      </c>
      <c r="H14" s="358"/>
      <c r="I14" s="3"/>
    </row>
    <row r="15" spans="1:9" ht="23.25" customHeight="1">
      <c r="A15" s="86" t="s">
        <v>8</v>
      </c>
      <c r="B15" s="92">
        <v>62</v>
      </c>
      <c r="C15" s="92">
        <v>1</v>
      </c>
      <c r="D15" s="26">
        <v>63</v>
      </c>
      <c r="E15" s="92">
        <v>60</v>
      </c>
      <c r="F15" s="92">
        <v>0</v>
      </c>
      <c r="G15" s="26">
        <v>60</v>
      </c>
      <c r="H15" s="358"/>
      <c r="I15" s="3"/>
    </row>
    <row r="16" spans="1:9" ht="23.25" customHeight="1">
      <c r="A16" s="86" t="s">
        <v>9</v>
      </c>
      <c r="B16" s="92">
        <v>21</v>
      </c>
      <c r="C16" s="92">
        <v>0</v>
      </c>
      <c r="D16" s="26">
        <v>21</v>
      </c>
      <c r="E16" s="92">
        <v>18</v>
      </c>
      <c r="F16" s="92">
        <v>4</v>
      </c>
      <c r="G16" s="26">
        <v>22</v>
      </c>
      <c r="H16" s="358"/>
      <c r="I16" s="3"/>
    </row>
    <row r="17" spans="1:13" ht="23.25" customHeight="1">
      <c r="A17" s="86" t="s">
        <v>20</v>
      </c>
      <c r="B17" s="92">
        <v>53</v>
      </c>
      <c r="C17" s="92">
        <v>7</v>
      </c>
      <c r="D17" s="26">
        <v>60</v>
      </c>
      <c r="E17" s="92">
        <v>58</v>
      </c>
      <c r="F17" s="92">
        <v>4</v>
      </c>
      <c r="G17" s="26">
        <v>62</v>
      </c>
      <c r="H17" s="358"/>
      <c r="I17" s="3"/>
    </row>
    <row r="18" spans="1:13" ht="23.25" customHeight="1">
      <c r="A18" s="86" t="s">
        <v>21</v>
      </c>
      <c r="B18" s="92">
        <v>0</v>
      </c>
      <c r="C18" s="92">
        <v>0</v>
      </c>
      <c r="D18" s="26">
        <v>0</v>
      </c>
      <c r="E18" s="92">
        <v>0</v>
      </c>
      <c r="F18" s="92">
        <v>0</v>
      </c>
      <c r="G18" s="26">
        <v>0</v>
      </c>
      <c r="H18" s="358"/>
      <c r="I18" s="3"/>
    </row>
    <row r="19" spans="1:13" ht="23.25" customHeight="1">
      <c r="A19" s="86" t="s">
        <v>22</v>
      </c>
      <c r="B19" s="92">
        <v>415</v>
      </c>
      <c r="C19" s="92">
        <v>74</v>
      </c>
      <c r="D19" s="26">
        <v>489</v>
      </c>
      <c r="E19" s="92">
        <v>401</v>
      </c>
      <c r="F19" s="92">
        <v>83</v>
      </c>
      <c r="G19" s="26">
        <v>484</v>
      </c>
      <c r="H19" s="358"/>
      <c r="I19" s="4"/>
    </row>
    <row r="20" spans="1:13" ht="5.0999999999999996" customHeight="1">
      <c r="A20" s="87"/>
      <c r="B20" s="25"/>
      <c r="C20" s="25"/>
      <c r="D20" s="26"/>
      <c r="E20" s="25"/>
      <c r="F20" s="25"/>
      <c r="G20" s="26"/>
      <c r="H20" s="358"/>
      <c r="I20" s="3"/>
    </row>
    <row r="21" spans="1:13" ht="43.5" customHeight="1">
      <c r="A21" s="76" t="s">
        <v>12</v>
      </c>
      <c r="B21" s="84">
        <v>10422</v>
      </c>
      <c r="C21" s="84">
        <v>3920</v>
      </c>
      <c r="D21" s="84">
        <v>14342</v>
      </c>
      <c r="E21" s="84">
        <v>9840</v>
      </c>
      <c r="F21" s="84">
        <v>3646</v>
      </c>
      <c r="G21" s="84">
        <v>13486</v>
      </c>
      <c r="H21" s="358"/>
      <c r="I21" s="4"/>
      <c r="J21" s="142"/>
      <c r="K21" s="142"/>
      <c r="L21" s="142"/>
      <c r="M21" s="142"/>
    </row>
    <row r="22" spans="1:13" ht="7.5" customHeight="1">
      <c r="A22" s="3"/>
      <c r="B22" s="15"/>
      <c r="C22" s="3"/>
      <c r="D22" s="3"/>
      <c r="E22" s="3"/>
      <c r="F22" s="3"/>
      <c r="G22" s="3"/>
      <c r="H22" s="358"/>
      <c r="I22" s="3"/>
    </row>
    <row r="23" spans="1:13" ht="15" customHeight="1">
      <c r="A23" s="21"/>
      <c r="B23" s="5"/>
      <c r="H23" s="358"/>
    </row>
    <row r="24" spans="1:13">
      <c r="B24" s="5"/>
      <c r="C24" s="5"/>
      <c r="D24" s="5"/>
      <c r="E24" s="5"/>
      <c r="F24" s="5"/>
      <c r="G24" s="5"/>
    </row>
    <row r="25" spans="1:13">
      <c r="B25" s="142"/>
      <c r="C25" s="142"/>
      <c r="D25" s="142"/>
      <c r="E25" s="142"/>
      <c r="F25" s="142"/>
      <c r="G25" s="142"/>
    </row>
    <row r="26" spans="1:13">
      <c r="B26" s="142"/>
      <c r="C26" s="142"/>
      <c r="D26" s="142"/>
      <c r="E26" s="142"/>
      <c r="F26" s="142"/>
      <c r="G26" s="142"/>
    </row>
    <row r="27" spans="1:13">
      <c r="B27" s="142"/>
      <c r="C27" s="142"/>
      <c r="D27" s="142"/>
      <c r="E27" s="142"/>
      <c r="F27" s="142"/>
      <c r="G27" s="142"/>
    </row>
    <row r="28" spans="1:13">
      <c r="B28" s="142"/>
      <c r="C28" s="142"/>
      <c r="D28" s="142"/>
      <c r="E28" s="142"/>
      <c r="F28" s="142"/>
      <c r="G28" s="142"/>
    </row>
  </sheetData>
  <mergeCells count="5">
    <mergeCell ref="H1:H23"/>
    <mergeCell ref="A3:A5"/>
    <mergeCell ref="B3:G3"/>
    <mergeCell ref="B4:D4"/>
    <mergeCell ref="E4:G4"/>
  </mergeCells>
  <printOptions horizontalCentered="1" verticalCentered="1"/>
  <pageMargins left="0.65" right="0.25" top="0.78740157480314998" bottom="0.511811023622047" header="0.511811023622047" footer="0.31496062992126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7"/>
  <sheetViews>
    <sheetView topLeftCell="A7" zoomScaleNormal="100" workbookViewId="0">
      <selection activeCell="L14" sqref="L14"/>
    </sheetView>
  </sheetViews>
  <sheetFormatPr defaultRowHeight="12.75"/>
  <cols>
    <col min="1" max="1" width="32.140625" style="156" customWidth="1"/>
    <col min="2" max="2" width="15.7109375" style="156" customWidth="1"/>
    <col min="3" max="3" width="15.42578125" style="156" customWidth="1"/>
    <col min="4" max="4" width="15.7109375" style="156" customWidth="1"/>
    <col min="5" max="7" width="16.7109375" style="156" customWidth="1"/>
    <col min="8" max="8" width="7.7109375" style="156" customWidth="1"/>
    <col min="9" max="16384" width="9.140625" style="156"/>
  </cols>
  <sheetData>
    <row r="1" spans="1:8" ht="22.5" customHeight="1">
      <c r="A1" s="155" t="s">
        <v>118</v>
      </c>
      <c r="H1" s="363">
        <v>9</v>
      </c>
    </row>
    <row r="2" spans="1:8" ht="9.9499999999999993" customHeight="1">
      <c r="H2" s="363"/>
    </row>
    <row r="3" spans="1:8" ht="30.75" customHeight="1">
      <c r="A3" s="364" t="s">
        <v>69</v>
      </c>
      <c r="B3" s="366" t="s">
        <v>70</v>
      </c>
      <c r="C3" s="367"/>
      <c r="D3" s="368"/>
      <c r="E3" s="366" t="s">
        <v>13</v>
      </c>
      <c r="F3" s="367"/>
      <c r="G3" s="368"/>
      <c r="H3" s="363"/>
    </row>
    <row r="4" spans="1:8" ht="34.5" customHeight="1">
      <c r="A4" s="365"/>
      <c r="B4" s="157" t="s">
        <v>71</v>
      </c>
      <c r="C4" s="157" t="s">
        <v>72</v>
      </c>
      <c r="D4" s="157" t="s">
        <v>73</v>
      </c>
      <c r="E4" s="157" t="s">
        <v>74</v>
      </c>
      <c r="F4" s="157" t="s">
        <v>72</v>
      </c>
      <c r="G4" s="157" t="s">
        <v>73</v>
      </c>
      <c r="H4" s="363"/>
    </row>
    <row r="5" spans="1:8" ht="50.1" customHeight="1">
      <c r="A5" s="158" t="s">
        <v>75</v>
      </c>
      <c r="B5" s="159">
        <v>77</v>
      </c>
      <c r="C5" s="159">
        <v>35</v>
      </c>
      <c r="D5" s="159">
        <v>35</v>
      </c>
      <c r="E5" s="159">
        <v>193</v>
      </c>
      <c r="F5" s="159">
        <v>1</v>
      </c>
      <c r="G5" s="161">
        <v>1</v>
      </c>
      <c r="H5" s="363"/>
    </row>
    <row r="6" spans="1:8" ht="50.1" customHeight="1">
      <c r="A6" s="160" t="s">
        <v>76</v>
      </c>
      <c r="B6" s="161">
        <v>81</v>
      </c>
      <c r="C6" s="161">
        <v>36</v>
      </c>
      <c r="D6" s="161">
        <v>71</v>
      </c>
      <c r="E6" s="162">
        <v>2017</v>
      </c>
      <c r="F6" s="161">
        <v>7</v>
      </c>
      <c r="G6" s="161">
        <v>8</v>
      </c>
      <c r="H6" s="363"/>
    </row>
    <row r="7" spans="1:8" ht="50.1" customHeight="1">
      <c r="A7" s="163" t="s">
        <v>77</v>
      </c>
      <c r="B7" s="161">
        <v>24</v>
      </c>
      <c r="C7" s="161">
        <v>11</v>
      </c>
      <c r="D7" s="161">
        <v>82</v>
      </c>
      <c r="E7" s="162">
        <v>1623</v>
      </c>
      <c r="F7" s="161">
        <v>6</v>
      </c>
      <c r="G7" s="161">
        <v>14</v>
      </c>
      <c r="H7" s="363"/>
    </row>
    <row r="8" spans="1:8" ht="50.1" customHeight="1">
      <c r="A8" s="164" t="s">
        <v>78</v>
      </c>
      <c r="B8" s="161">
        <v>18</v>
      </c>
      <c r="C8" s="161">
        <v>8</v>
      </c>
      <c r="D8" s="161">
        <v>90</v>
      </c>
      <c r="E8" s="162">
        <v>3187</v>
      </c>
      <c r="F8" s="161">
        <v>11</v>
      </c>
      <c r="G8" s="161">
        <v>25</v>
      </c>
      <c r="H8" s="363"/>
    </row>
    <row r="9" spans="1:8" ht="50.1" customHeight="1">
      <c r="A9" s="164" t="s">
        <v>79</v>
      </c>
      <c r="B9" s="161">
        <v>10</v>
      </c>
      <c r="C9" s="161">
        <v>4</v>
      </c>
      <c r="D9" s="161">
        <v>94</v>
      </c>
      <c r="E9" s="162">
        <v>3775</v>
      </c>
      <c r="F9" s="161">
        <v>13</v>
      </c>
      <c r="G9" s="161">
        <v>38</v>
      </c>
      <c r="H9" s="363"/>
    </row>
    <row r="10" spans="1:8" ht="50.1" customHeight="1">
      <c r="A10" s="164" t="s">
        <v>80</v>
      </c>
      <c r="B10" s="161">
        <v>7</v>
      </c>
      <c r="C10" s="161">
        <v>3</v>
      </c>
      <c r="D10" s="161">
        <v>97</v>
      </c>
      <c r="E10" s="162">
        <v>4368</v>
      </c>
      <c r="F10" s="161">
        <v>16</v>
      </c>
      <c r="G10" s="161">
        <v>54</v>
      </c>
      <c r="H10" s="363"/>
    </row>
    <row r="11" spans="1:8" ht="50.1" customHeight="1">
      <c r="A11" s="165" t="s">
        <v>81</v>
      </c>
      <c r="B11" s="166">
        <v>6</v>
      </c>
      <c r="C11" s="166">
        <v>3</v>
      </c>
      <c r="D11" s="161">
        <v>100</v>
      </c>
      <c r="E11" s="162">
        <v>13061</v>
      </c>
      <c r="F11" s="166">
        <v>46</v>
      </c>
      <c r="G11" s="161">
        <v>100</v>
      </c>
      <c r="H11" s="363"/>
    </row>
    <row r="12" spans="1:8" s="170" customFormat="1" ht="52.5" customHeight="1">
      <c r="A12" s="167" t="s">
        <v>19</v>
      </c>
      <c r="B12" s="168">
        <v>223</v>
      </c>
      <c r="C12" s="168">
        <v>100</v>
      </c>
      <c r="D12" s="169"/>
      <c r="E12" s="324">
        <v>28224</v>
      </c>
      <c r="F12" s="168">
        <v>100</v>
      </c>
      <c r="G12" s="169"/>
      <c r="H12" s="363"/>
    </row>
    <row r="14" spans="1:8">
      <c r="A14" s="171"/>
    </row>
    <row r="15" spans="1:8">
      <c r="B15" s="172"/>
      <c r="C15" s="172"/>
      <c r="E15" s="172"/>
      <c r="F15" s="172"/>
    </row>
    <row r="16" spans="1:8">
      <c r="B16" s="172"/>
      <c r="C16" s="172"/>
      <c r="E16" s="172"/>
      <c r="F16" s="172"/>
    </row>
    <row r="17" spans="2:6">
      <c r="B17" s="173"/>
      <c r="C17" s="173"/>
      <c r="D17" s="173"/>
      <c r="E17" s="173"/>
      <c r="F17" s="173"/>
    </row>
  </sheetData>
  <mergeCells count="4">
    <mergeCell ref="H1:H12"/>
    <mergeCell ref="A3:A4"/>
    <mergeCell ref="B3:D3"/>
    <mergeCell ref="E3:G3"/>
  </mergeCells>
  <printOptions horizontalCentered="1" verticalCentered="1"/>
  <pageMargins left="0.65" right="0.25" top="0.66" bottom="0.41" header="0.55000000000000004" footer="0.31"/>
  <pageSetup paperSize="9" orientation="landscape" r:id="rId1"/>
  <headerFooter alignWithMargins="0">
    <oddHeader xml:space="preserve">&amp;C </oddHeader>
    <oddFooter xml:space="preserve">&amp;C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C4B36-FDC8-4B39-939E-FC3E75CB25CC}">
  <dimension ref="A1:J47"/>
  <sheetViews>
    <sheetView tabSelected="1" zoomScaleNormal="100" workbookViewId="0">
      <selection activeCell="I17" sqref="I17"/>
    </sheetView>
  </sheetViews>
  <sheetFormatPr defaultRowHeight="12.75"/>
  <cols>
    <col min="1" max="1" width="3.7109375" style="325" customWidth="1"/>
    <col min="2" max="2" width="26.7109375" style="325" customWidth="1"/>
    <col min="3" max="6" width="12.28515625" style="325" customWidth="1"/>
    <col min="7" max="7" width="13.5703125" style="325" customWidth="1"/>
    <col min="8" max="8" width="7.7109375" style="325" customWidth="1"/>
    <col min="9" max="16384" width="9.140625" style="325"/>
  </cols>
  <sheetData>
    <row r="1" spans="1:10" ht="30.75" customHeight="1">
      <c r="A1" s="370">
        <v>10</v>
      </c>
      <c r="B1" s="370"/>
      <c r="C1" s="370"/>
      <c r="D1" s="370"/>
      <c r="E1" s="370"/>
      <c r="F1" s="370"/>
      <c r="G1" s="370"/>
    </row>
    <row r="2" spans="1:10" s="326" customFormat="1" ht="30" customHeight="1">
      <c r="A2" s="371" t="s">
        <v>119</v>
      </c>
      <c r="B2" s="371"/>
      <c r="C2" s="371"/>
      <c r="D2" s="371"/>
      <c r="E2" s="371"/>
      <c r="F2" s="371"/>
      <c r="G2" s="371"/>
      <c r="J2" s="104"/>
    </row>
    <row r="3" spans="1:10" ht="21" customHeight="1">
      <c r="A3" s="372" t="s">
        <v>82</v>
      </c>
      <c r="B3" s="372"/>
      <c r="C3" s="373" t="s">
        <v>83</v>
      </c>
      <c r="D3" s="374"/>
      <c r="E3" s="374"/>
      <c r="F3" s="374"/>
      <c r="G3" s="375" t="s">
        <v>84</v>
      </c>
    </row>
    <row r="4" spans="1:10" ht="21" customHeight="1">
      <c r="A4" s="372"/>
      <c r="B4" s="372"/>
      <c r="C4" s="327" t="s">
        <v>85</v>
      </c>
      <c r="D4" s="327" t="s">
        <v>86</v>
      </c>
      <c r="E4" s="327" t="s">
        <v>87</v>
      </c>
      <c r="F4" s="327" t="s">
        <v>88</v>
      </c>
      <c r="G4" s="375"/>
    </row>
    <row r="5" spans="1:10" s="331" customFormat="1" ht="20.85" customHeight="1">
      <c r="A5" s="328" t="s">
        <v>89</v>
      </c>
      <c r="B5" s="329"/>
      <c r="C5" s="330">
        <v>5</v>
      </c>
      <c r="D5" s="330">
        <v>8</v>
      </c>
      <c r="E5" s="330">
        <v>18</v>
      </c>
      <c r="F5" s="330">
        <f>C5+D5+E5</f>
        <v>31</v>
      </c>
      <c r="G5" s="330">
        <v>455</v>
      </c>
    </row>
    <row r="6" spans="1:10" s="331" customFormat="1" ht="14.25" customHeight="1">
      <c r="A6" s="332" t="s">
        <v>90</v>
      </c>
      <c r="B6" s="329"/>
      <c r="C6" s="330"/>
      <c r="D6" s="330"/>
      <c r="E6" s="330"/>
      <c r="F6" s="330"/>
      <c r="G6" s="330"/>
    </row>
    <row r="7" spans="1:10" ht="16.5" customHeight="1">
      <c r="A7" s="333"/>
      <c r="B7" s="334" t="s">
        <v>91</v>
      </c>
      <c r="C7" s="335">
        <v>1</v>
      </c>
      <c r="D7" s="335">
        <v>1</v>
      </c>
      <c r="E7" s="335">
        <v>3</v>
      </c>
      <c r="F7" s="335">
        <f>C7+D7+E7</f>
        <v>5</v>
      </c>
      <c r="G7" s="335">
        <v>75</v>
      </c>
    </row>
    <row r="8" spans="1:10" ht="15" customHeight="1">
      <c r="A8" s="336"/>
      <c r="B8" s="334" t="s">
        <v>92</v>
      </c>
      <c r="C8" s="335">
        <v>4</v>
      </c>
      <c r="D8" s="335">
        <v>4</v>
      </c>
      <c r="E8" s="335">
        <v>8</v>
      </c>
      <c r="F8" s="335">
        <f>C8+D8+E8</f>
        <v>16</v>
      </c>
      <c r="G8" s="335">
        <v>215</v>
      </c>
    </row>
    <row r="9" spans="1:10" s="331" customFormat="1" ht="20.85" customHeight="1">
      <c r="A9" s="337" t="s">
        <v>93</v>
      </c>
      <c r="B9" s="329"/>
      <c r="C9" s="330">
        <v>6</v>
      </c>
      <c r="D9" s="330">
        <v>17</v>
      </c>
      <c r="E9" s="330">
        <v>20</v>
      </c>
      <c r="F9" s="330">
        <f>C9+D9+E9</f>
        <v>43</v>
      </c>
      <c r="G9" s="330">
        <v>6455</v>
      </c>
    </row>
    <row r="10" spans="1:10" s="331" customFormat="1" ht="14.25" customHeight="1">
      <c r="A10" s="332" t="s">
        <v>90</v>
      </c>
      <c r="B10" s="329"/>
      <c r="C10" s="330"/>
      <c r="D10" s="330"/>
      <c r="E10" s="330"/>
      <c r="F10" s="330"/>
      <c r="G10" s="330"/>
    </row>
    <row r="11" spans="1:10" ht="16.5" customHeight="1">
      <c r="A11" s="333"/>
      <c r="B11" s="334" t="s">
        <v>94</v>
      </c>
      <c r="C11" s="335">
        <v>3</v>
      </c>
      <c r="D11" s="335">
        <v>4</v>
      </c>
      <c r="E11" s="335">
        <v>10</v>
      </c>
      <c r="F11" s="335">
        <f>C11+D11+E11</f>
        <v>17</v>
      </c>
      <c r="G11" s="335">
        <v>4533</v>
      </c>
      <c r="I11" s="338"/>
    </row>
    <row r="12" spans="1:10" ht="14.25" customHeight="1">
      <c r="A12" s="336"/>
      <c r="B12" s="334" t="s">
        <v>95</v>
      </c>
      <c r="C12" s="335">
        <v>0</v>
      </c>
      <c r="D12" s="335">
        <v>5</v>
      </c>
      <c r="E12" s="335">
        <v>1</v>
      </c>
      <c r="F12" s="335">
        <f>C12+D12+E12</f>
        <v>6</v>
      </c>
      <c r="G12" s="335">
        <v>633</v>
      </c>
    </row>
    <row r="13" spans="1:10" ht="16.5" customHeight="1">
      <c r="A13" s="339"/>
      <c r="B13" s="334" t="s">
        <v>96</v>
      </c>
      <c r="C13" s="335">
        <v>0</v>
      </c>
      <c r="D13" s="335">
        <v>2</v>
      </c>
      <c r="E13" s="335">
        <v>1</v>
      </c>
      <c r="F13" s="335">
        <f>C13+D13+E13</f>
        <v>3</v>
      </c>
      <c r="G13" s="335">
        <v>92</v>
      </c>
    </row>
    <row r="14" spans="1:10" s="331" customFormat="1" ht="20.85" customHeight="1">
      <c r="A14" s="340" t="s">
        <v>97</v>
      </c>
      <c r="B14" s="329"/>
      <c r="C14" s="330">
        <v>0</v>
      </c>
      <c r="D14" s="330">
        <v>11</v>
      </c>
      <c r="E14" s="330">
        <v>14</v>
      </c>
      <c r="F14" s="330">
        <f>C14+D14+E14</f>
        <v>25</v>
      </c>
      <c r="G14" s="330">
        <v>3378</v>
      </c>
      <c r="J14" s="341"/>
    </row>
    <row r="15" spans="1:10" s="331" customFormat="1" ht="12.75" customHeight="1">
      <c r="A15" s="332" t="s">
        <v>90</v>
      </c>
      <c r="B15" s="329"/>
      <c r="C15" s="330"/>
      <c r="D15" s="330"/>
      <c r="E15" s="330"/>
      <c r="F15" s="330"/>
      <c r="G15" s="330"/>
      <c r="J15" s="341"/>
    </row>
    <row r="16" spans="1:10" ht="16.5" customHeight="1">
      <c r="A16" s="342"/>
      <c r="B16" s="334" t="s">
        <v>98</v>
      </c>
      <c r="C16" s="335">
        <v>0</v>
      </c>
      <c r="D16" s="335">
        <v>4</v>
      </c>
      <c r="E16" s="335">
        <v>9</v>
      </c>
      <c r="F16" s="335">
        <f>C16+D16+E16</f>
        <v>13</v>
      </c>
      <c r="G16" s="335">
        <v>1434</v>
      </c>
    </row>
    <row r="17" spans="1:10" ht="15.75" customHeight="1">
      <c r="A17" s="339"/>
      <c r="B17" s="334" t="s">
        <v>99</v>
      </c>
      <c r="C17" s="335">
        <v>0</v>
      </c>
      <c r="D17" s="335">
        <v>4</v>
      </c>
      <c r="E17" s="335">
        <v>2</v>
      </c>
      <c r="F17" s="335">
        <f>C17+D17+E17</f>
        <v>6</v>
      </c>
      <c r="G17" s="335">
        <v>1590</v>
      </c>
    </row>
    <row r="18" spans="1:10" s="331" customFormat="1" ht="20.85" customHeight="1">
      <c r="A18" s="340" t="s">
        <v>100</v>
      </c>
      <c r="B18" s="329"/>
      <c r="C18" s="330">
        <v>0</v>
      </c>
      <c r="D18" s="330">
        <v>8</v>
      </c>
      <c r="E18" s="330">
        <v>1</v>
      </c>
      <c r="F18" s="330">
        <f>C18+D18+E18</f>
        <v>9</v>
      </c>
      <c r="G18" s="330">
        <v>485</v>
      </c>
    </row>
    <row r="19" spans="1:10" s="331" customFormat="1" ht="13.5" customHeight="1">
      <c r="A19" s="332" t="s">
        <v>90</v>
      </c>
      <c r="B19" s="329"/>
      <c r="C19" s="330"/>
      <c r="D19" s="330"/>
      <c r="E19" s="330"/>
      <c r="F19" s="330"/>
      <c r="G19" s="330"/>
    </row>
    <row r="20" spans="1:10" ht="15.75" customHeight="1">
      <c r="A20" s="342"/>
      <c r="B20" s="334" t="s">
        <v>101</v>
      </c>
      <c r="C20" s="335">
        <v>0</v>
      </c>
      <c r="D20" s="335">
        <v>2</v>
      </c>
      <c r="E20" s="335">
        <v>0</v>
      </c>
      <c r="F20" s="335">
        <f>C20+D20+E20</f>
        <v>2</v>
      </c>
      <c r="G20" s="335">
        <v>84</v>
      </c>
    </row>
    <row r="21" spans="1:10" ht="16.5" customHeight="1">
      <c r="A21" s="339"/>
      <c r="B21" s="334" t="s">
        <v>231</v>
      </c>
      <c r="C21" s="335">
        <v>0</v>
      </c>
      <c r="D21" s="335">
        <v>1</v>
      </c>
      <c r="E21" s="335">
        <v>0</v>
      </c>
      <c r="F21" s="335">
        <f>C21+D21+E21</f>
        <v>1</v>
      </c>
      <c r="G21" s="335">
        <v>299</v>
      </c>
    </row>
    <row r="22" spans="1:10" s="331" customFormat="1" ht="20.85" customHeight="1">
      <c r="A22" s="340" t="s">
        <v>102</v>
      </c>
      <c r="B22" s="329"/>
      <c r="C22" s="330">
        <v>0</v>
      </c>
      <c r="D22" s="330">
        <v>5</v>
      </c>
      <c r="E22" s="330">
        <v>6</v>
      </c>
      <c r="F22" s="330">
        <f>C22+D22+E22</f>
        <v>11</v>
      </c>
      <c r="G22" s="330">
        <v>909</v>
      </c>
    </row>
    <row r="23" spans="1:10" s="331" customFormat="1" ht="16.5" customHeight="1">
      <c r="A23" s="332" t="s">
        <v>90</v>
      </c>
      <c r="B23" s="329"/>
      <c r="C23" s="330"/>
      <c r="D23" s="330"/>
      <c r="E23" s="330"/>
      <c r="F23" s="330"/>
      <c r="G23" s="330"/>
    </row>
    <row r="24" spans="1:10" ht="15.75" customHeight="1">
      <c r="A24" s="342"/>
      <c r="B24" s="334" t="s">
        <v>232</v>
      </c>
      <c r="C24" s="335">
        <v>0</v>
      </c>
      <c r="D24" s="335">
        <v>0</v>
      </c>
      <c r="E24" s="335">
        <v>2</v>
      </c>
      <c r="F24" s="335">
        <v>2</v>
      </c>
      <c r="G24" s="335">
        <v>584</v>
      </c>
    </row>
    <row r="25" spans="1:10" ht="16.5" customHeight="1">
      <c r="A25" s="339"/>
      <c r="B25" s="334" t="s">
        <v>103</v>
      </c>
      <c r="C25" s="335">
        <v>0</v>
      </c>
      <c r="D25" s="335">
        <v>1</v>
      </c>
      <c r="E25" s="335">
        <v>2</v>
      </c>
      <c r="F25" s="335">
        <f>C25+D25+E25</f>
        <v>3</v>
      </c>
      <c r="G25" s="335">
        <v>99</v>
      </c>
    </row>
    <row r="26" spans="1:10" s="331" customFormat="1" ht="20.85" customHeight="1">
      <c r="A26" s="340" t="s">
        <v>104</v>
      </c>
      <c r="B26" s="329"/>
      <c r="C26" s="330">
        <v>1</v>
      </c>
      <c r="D26" s="330">
        <v>4</v>
      </c>
      <c r="E26" s="330">
        <v>2</v>
      </c>
      <c r="F26" s="330">
        <f>C26+D26+E26</f>
        <v>7</v>
      </c>
      <c r="G26" s="330">
        <v>2435</v>
      </c>
      <c r="J26" s="341"/>
    </row>
    <row r="27" spans="1:10" s="331" customFormat="1" ht="15.75" customHeight="1">
      <c r="A27" s="332" t="s">
        <v>90</v>
      </c>
      <c r="B27" s="329"/>
      <c r="C27" s="330"/>
      <c r="D27" s="330"/>
      <c r="E27" s="330"/>
      <c r="F27" s="330"/>
      <c r="G27" s="330"/>
    </row>
    <row r="28" spans="1:10" ht="16.5" customHeight="1">
      <c r="A28" s="342"/>
      <c r="B28" s="334" t="s">
        <v>230</v>
      </c>
      <c r="C28" s="335">
        <v>0</v>
      </c>
      <c r="D28" s="335">
        <v>1</v>
      </c>
      <c r="E28" s="335">
        <v>0</v>
      </c>
      <c r="F28" s="335">
        <f>C28+D28+E28</f>
        <v>1</v>
      </c>
      <c r="G28" s="335">
        <v>107</v>
      </c>
    </row>
    <row r="29" spans="1:10" ht="18" customHeight="1">
      <c r="A29" s="339"/>
      <c r="B29" s="334" t="s">
        <v>105</v>
      </c>
      <c r="C29" s="335">
        <v>0</v>
      </c>
      <c r="D29" s="335">
        <v>0</v>
      </c>
      <c r="E29" s="335">
        <v>1</v>
      </c>
      <c r="F29" s="335">
        <f>C29+D29+E29</f>
        <v>1</v>
      </c>
      <c r="G29" s="335">
        <v>714</v>
      </c>
    </row>
    <row r="30" spans="1:10" s="331" customFormat="1" ht="20.85" customHeight="1">
      <c r="A30" s="340" t="s">
        <v>106</v>
      </c>
      <c r="B30" s="329"/>
      <c r="C30" s="330">
        <v>2</v>
      </c>
      <c r="D30" s="330">
        <v>39</v>
      </c>
      <c r="E30" s="330">
        <v>28</v>
      </c>
      <c r="F30" s="330">
        <f>C30+D30+E30</f>
        <v>69</v>
      </c>
      <c r="G30" s="330">
        <v>6883</v>
      </c>
    </row>
    <row r="31" spans="1:10" s="331" customFormat="1" ht="15" customHeight="1">
      <c r="A31" s="332" t="s">
        <v>90</v>
      </c>
      <c r="B31" s="329"/>
      <c r="C31" s="330"/>
      <c r="D31" s="330"/>
      <c r="E31" s="330"/>
      <c r="F31" s="330"/>
      <c r="G31" s="330"/>
    </row>
    <row r="32" spans="1:10" ht="14.25" customHeight="1">
      <c r="A32" s="342"/>
      <c r="B32" s="334" t="s">
        <v>107</v>
      </c>
      <c r="C32" s="335">
        <v>0</v>
      </c>
      <c r="D32" s="335">
        <v>9</v>
      </c>
      <c r="E32" s="335">
        <v>7</v>
      </c>
      <c r="F32" s="335">
        <f t="shared" ref="F32:F37" si="0">C32+D32+E32</f>
        <v>16</v>
      </c>
      <c r="G32" s="335">
        <v>231</v>
      </c>
    </row>
    <row r="33" spans="1:10" ht="16.5" customHeight="1">
      <c r="A33" s="339"/>
      <c r="B33" s="334" t="s">
        <v>108</v>
      </c>
      <c r="C33" s="335">
        <v>0</v>
      </c>
      <c r="D33" s="335">
        <v>3</v>
      </c>
      <c r="E33" s="335">
        <v>0</v>
      </c>
      <c r="F33" s="335">
        <f t="shared" si="0"/>
        <v>3</v>
      </c>
      <c r="G33" s="335">
        <v>10</v>
      </c>
    </row>
    <row r="34" spans="1:10" ht="14.25" customHeight="1">
      <c r="A34" s="339"/>
      <c r="B34" s="334" t="s">
        <v>109</v>
      </c>
      <c r="C34" s="335">
        <v>0</v>
      </c>
      <c r="D34" s="335">
        <v>13</v>
      </c>
      <c r="E34" s="335">
        <v>3</v>
      </c>
      <c r="F34" s="335">
        <f t="shared" si="0"/>
        <v>16</v>
      </c>
      <c r="G34" s="335">
        <v>3045</v>
      </c>
    </row>
    <row r="35" spans="1:10" ht="16.5" customHeight="1">
      <c r="A35" s="339"/>
      <c r="B35" s="334" t="s">
        <v>110</v>
      </c>
      <c r="C35" s="335">
        <v>0</v>
      </c>
      <c r="D35" s="335">
        <v>7</v>
      </c>
      <c r="E35" s="335">
        <v>5</v>
      </c>
      <c r="F35" s="335">
        <f t="shared" si="0"/>
        <v>12</v>
      </c>
      <c r="G35" s="335">
        <v>259</v>
      </c>
    </row>
    <row r="36" spans="1:10" ht="15.75" customHeight="1">
      <c r="A36" s="339"/>
      <c r="B36" s="334" t="s">
        <v>111</v>
      </c>
      <c r="C36" s="335">
        <v>2</v>
      </c>
      <c r="D36" s="335">
        <v>7</v>
      </c>
      <c r="E36" s="335">
        <v>9</v>
      </c>
      <c r="F36" s="335">
        <f t="shared" si="0"/>
        <v>18</v>
      </c>
      <c r="G36" s="335">
        <v>1611</v>
      </c>
    </row>
    <row r="37" spans="1:10" s="331" customFormat="1" ht="20.85" customHeight="1">
      <c r="A37" s="340" t="s">
        <v>112</v>
      </c>
      <c r="B37" s="329"/>
      <c r="C37" s="330">
        <v>0</v>
      </c>
      <c r="D37" s="330">
        <v>6</v>
      </c>
      <c r="E37" s="330">
        <v>10</v>
      </c>
      <c r="F37" s="330">
        <f t="shared" si="0"/>
        <v>16</v>
      </c>
      <c r="G37" s="330">
        <v>1057</v>
      </c>
    </row>
    <row r="38" spans="1:10" s="331" customFormat="1" ht="13.5" customHeight="1">
      <c r="A38" s="332" t="s">
        <v>90</v>
      </c>
      <c r="B38" s="329"/>
      <c r="C38" s="330"/>
      <c r="D38" s="330"/>
      <c r="E38" s="330"/>
      <c r="F38" s="330"/>
      <c r="G38" s="330"/>
    </row>
    <row r="39" spans="1:10" ht="15" customHeight="1">
      <c r="A39" s="342"/>
      <c r="B39" s="334" t="s">
        <v>113</v>
      </c>
      <c r="C39" s="335">
        <v>0</v>
      </c>
      <c r="D39" s="335">
        <v>3</v>
      </c>
      <c r="E39" s="335">
        <v>6</v>
      </c>
      <c r="F39" s="335">
        <f>C39+D39+E39</f>
        <v>9</v>
      </c>
      <c r="G39" s="335">
        <v>145</v>
      </c>
    </row>
    <row r="40" spans="1:10" ht="14.25" customHeight="1">
      <c r="A40" s="339"/>
      <c r="B40" s="334" t="s">
        <v>114</v>
      </c>
      <c r="C40" s="335">
        <v>0</v>
      </c>
      <c r="D40" s="335">
        <v>2</v>
      </c>
      <c r="E40" s="335">
        <v>3</v>
      </c>
      <c r="F40" s="335">
        <f>C40+D40+E40</f>
        <v>5</v>
      </c>
      <c r="G40" s="335">
        <v>398</v>
      </c>
    </row>
    <row r="41" spans="1:10" s="331" customFormat="1" ht="20.85" customHeight="1">
      <c r="A41" s="340" t="s">
        <v>115</v>
      </c>
      <c r="B41" s="329"/>
      <c r="C41" s="330">
        <v>2</v>
      </c>
      <c r="D41" s="330">
        <v>5</v>
      </c>
      <c r="E41" s="330">
        <v>9</v>
      </c>
      <c r="F41" s="330">
        <f>C41+D41+E41</f>
        <v>16</v>
      </c>
      <c r="G41" s="330">
        <v>6167</v>
      </c>
      <c r="J41" s="341"/>
    </row>
    <row r="42" spans="1:10" s="331" customFormat="1" ht="21" customHeight="1">
      <c r="A42" s="343" t="s">
        <v>116</v>
      </c>
      <c r="B42" s="344"/>
      <c r="C42" s="345">
        <v>16</v>
      </c>
      <c r="D42" s="345">
        <v>103</v>
      </c>
      <c r="E42" s="345">
        <v>108</v>
      </c>
      <c r="F42" s="345">
        <f>C42+D42+E42</f>
        <v>227</v>
      </c>
      <c r="G42" s="345">
        <v>28224</v>
      </c>
    </row>
    <row r="43" spans="1:10" ht="24.95" customHeight="1">
      <c r="A43" s="369" t="s">
        <v>117</v>
      </c>
      <c r="B43" s="369"/>
      <c r="C43" s="369"/>
      <c r="D43" s="369"/>
      <c r="E43" s="369"/>
      <c r="F43" s="369"/>
      <c r="G43" s="369"/>
    </row>
    <row r="44" spans="1:10" ht="22.5" customHeight="1"/>
    <row r="46" spans="1:10" ht="17.25" customHeight="1">
      <c r="C46" s="346"/>
      <c r="D46" s="346"/>
      <c r="E46" s="346"/>
      <c r="F46" s="346"/>
      <c r="G46" s="346"/>
    </row>
    <row r="47" spans="1:10" ht="18" customHeight="1">
      <c r="C47" s="346"/>
      <c r="D47" s="346"/>
      <c r="E47" s="346"/>
      <c r="F47" s="346"/>
      <c r="G47" s="346"/>
    </row>
  </sheetData>
  <mergeCells count="6">
    <mergeCell ref="A43:G43"/>
    <mergeCell ref="A1:G1"/>
    <mergeCell ref="A2:G2"/>
    <mergeCell ref="A3:B4"/>
    <mergeCell ref="C3:F3"/>
    <mergeCell ref="G3:G4"/>
  </mergeCells>
  <printOptions horizontalCentered="1"/>
  <pageMargins left="0.39370078740157483" right="0.39370078740157483" top="0.23622047244094491" bottom="0.27559055118110237" header="0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33"/>
  <sheetViews>
    <sheetView zoomScaleNormal="100" workbookViewId="0"/>
  </sheetViews>
  <sheetFormatPr defaultColWidth="8.85546875" defaultRowHeight="20.25"/>
  <cols>
    <col min="1" max="1" width="23.7109375" style="178" customWidth="1"/>
    <col min="2" max="11" width="11" style="176" customWidth="1"/>
    <col min="12" max="37" width="7.7109375" style="18" customWidth="1"/>
    <col min="38" max="16384" width="8.85546875" style="178"/>
  </cols>
  <sheetData>
    <row r="1" spans="1:41" ht="24.95" customHeight="1">
      <c r="A1" s="174" t="s">
        <v>120</v>
      </c>
      <c r="B1" s="175"/>
      <c r="C1" s="175"/>
      <c r="L1" s="376">
        <v>11</v>
      </c>
      <c r="M1" s="177"/>
      <c r="N1" s="321"/>
      <c r="O1" s="321"/>
      <c r="P1" s="321"/>
      <c r="Q1" s="321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</row>
    <row r="2" spans="1:41" s="180" customFormat="1" ht="18.75" customHeight="1">
      <c r="A2" s="179"/>
      <c r="B2" s="175"/>
      <c r="C2" s="175"/>
      <c r="D2" s="176"/>
      <c r="E2" s="176"/>
      <c r="F2" s="176"/>
      <c r="K2" s="181" t="s">
        <v>121</v>
      </c>
      <c r="L2" s="377"/>
      <c r="M2" s="182"/>
      <c r="N2" s="322"/>
      <c r="O2" s="322"/>
      <c r="P2" s="322"/>
      <c r="Q2" s="32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</row>
    <row r="3" spans="1:41" ht="9" customHeight="1">
      <c r="A3" s="183"/>
      <c r="B3" s="175"/>
      <c r="C3" s="175"/>
      <c r="L3" s="377"/>
      <c r="M3" s="182"/>
      <c r="N3" s="322"/>
      <c r="O3" s="322"/>
      <c r="P3" s="322"/>
      <c r="Q3" s="32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</row>
    <row r="4" spans="1:41" s="180" customFormat="1" ht="30" customHeight="1">
      <c r="A4" s="378" t="s">
        <v>122</v>
      </c>
      <c r="B4" s="379">
        <v>2024</v>
      </c>
      <c r="C4" s="379" t="s">
        <v>54</v>
      </c>
      <c r="D4" s="381">
        <v>2024</v>
      </c>
      <c r="E4" s="382"/>
      <c r="F4" s="382"/>
      <c r="G4" s="383"/>
      <c r="H4" s="381" t="s">
        <v>54</v>
      </c>
      <c r="I4" s="382"/>
      <c r="J4" s="382"/>
      <c r="K4" s="383"/>
      <c r="L4" s="377"/>
      <c r="M4" s="182"/>
      <c r="N4" s="322"/>
      <c r="O4" s="322"/>
      <c r="P4" s="322"/>
      <c r="Q4" s="32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</row>
    <row r="5" spans="1:41" s="180" customFormat="1" ht="30" customHeight="1">
      <c r="A5" s="378"/>
      <c r="B5" s="380"/>
      <c r="C5" s="380"/>
      <c r="D5" s="184" t="s">
        <v>123</v>
      </c>
      <c r="E5" s="184" t="s">
        <v>124</v>
      </c>
      <c r="F5" s="184" t="s">
        <v>125</v>
      </c>
      <c r="G5" s="184" t="s">
        <v>126</v>
      </c>
      <c r="H5" s="184" t="s">
        <v>123</v>
      </c>
      <c r="I5" s="184" t="s">
        <v>124</v>
      </c>
      <c r="J5" s="184" t="s">
        <v>125</v>
      </c>
      <c r="K5" s="184" t="s">
        <v>126</v>
      </c>
      <c r="L5" s="377"/>
      <c r="M5" s="182"/>
      <c r="N5" s="322"/>
      <c r="O5" s="322"/>
      <c r="P5" s="322"/>
      <c r="Q5" s="32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</row>
    <row r="6" spans="1:41" s="180" customFormat="1" ht="43.5" customHeight="1">
      <c r="A6" s="185" t="s">
        <v>127</v>
      </c>
      <c r="B6" s="186">
        <v>43865</v>
      </c>
      <c r="C6" s="186">
        <v>42244</v>
      </c>
      <c r="D6" s="186">
        <v>9446</v>
      </c>
      <c r="E6" s="186">
        <v>11415</v>
      </c>
      <c r="F6" s="186">
        <v>11931</v>
      </c>
      <c r="G6" s="186">
        <v>11073</v>
      </c>
      <c r="H6" s="186">
        <v>9380</v>
      </c>
      <c r="I6" s="186">
        <v>10881</v>
      </c>
      <c r="J6" s="186">
        <v>10971</v>
      </c>
      <c r="K6" s="186">
        <v>11012</v>
      </c>
      <c r="L6" s="377"/>
      <c r="M6" s="182"/>
      <c r="N6" s="187"/>
      <c r="O6" s="323"/>
      <c r="P6" s="322"/>
      <c r="Q6" s="322"/>
      <c r="R6" s="187"/>
      <c r="S6" s="187"/>
      <c r="T6" s="187"/>
      <c r="U6" s="187"/>
      <c r="V6" s="182"/>
      <c r="W6" s="182"/>
      <c r="X6" s="187"/>
      <c r="Y6" s="187"/>
      <c r="Z6" s="187"/>
      <c r="AA6" s="187"/>
      <c r="AB6" s="187"/>
      <c r="AC6" s="187"/>
      <c r="AD6" s="182"/>
      <c r="AE6" s="182"/>
      <c r="AF6" s="182"/>
      <c r="AG6" s="187"/>
      <c r="AH6" s="187"/>
      <c r="AI6" s="187"/>
      <c r="AJ6" s="187"/>
      <c r="AK6" s="187"/>
      <c r="AL6" s="188"/>
      <c r="AM6" s="188"/>
      <c r="AN6" s="188"/>
      <c r="AO6" s="188"/>
    </row>
    <row r="7" spans="1:41" s="180" customFormat="1" ht="22.5" customHeight="1">
      <c r="A7" s="189"/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377"/>
      <c r="M7" s="182"/>
      <c r="N7" s="187"/>
      <c r="O7" s="323"/>
      <c r="P7" s="322"/>
      <c r="Q7" s="322"/>
      <c r="R7" s="187"/>
      <c r="S7" s="187"/>
      <c r="T7" s="187"/>
      <c r="U7" s="187"/>
      <c r="V7" s="182"/>
      <c r="W7" s="182"/>
      <c r="X7" s="187"/>
      <c r="Y7" s="187"/>
      <c r="Z7" s="187"/>
      <c r="AA7" s="187"/>
      <c r="AB7" s="187"/>
      <c r="AC7" s="187"/>
      <c r="AD7" s="182"/>
      <c r="AE7" s="182"/>
      <c r="AF7" s="182"/>
      <c r="AG7" s="187"/>
      <c r="AH7" s="187"/>
      <c r="AI7" s="187"/>
      <c r="AJ7" s="187"/>
      <c r="AK7" s="187"/>
      <c r="AL7" s="188"/>
      <c r="AM7" s="188"/>
      <c r="AN7" s="188"/>
      <c r="AO7" s="188"/>
    </row>
    <row r="8" spans="1:41" s="180" customFormat="1" ht="50.25" customHeight="1">
      <c r="A8" s="191" t="s">
        <v>128</v>
      </c>
      <c r="B8" s="190">
        <v>23656</v>
      </c>
      <c r="C8" s="190">
        <v>23024</v>
      </c>
      <c r="D8" s="190">
        <v>5505</v>
      </c>
      <c r="E8" s="190">
        <v>6129</v>
      </c>
      <c r="F8" s="190">
        <v>5925</v>
      </c>
      <c r="G8" s="190">
        <v>6098</v>
      </c>
      <c r="H8" s="190">
        <v>5175</v>
      </c>
      <c r="I8" s="190">
        <v>6309</v>
      </c>
      <c r="J8" s="190">
        <v>5915</v>
      </c>
      <c r="K8" s="190">
        <v>5625</v>
      </c>
      <c r="L8" s="377"/>
      <c r="M8" s="182"/>
      <c r="N8" s="187"/>
      <c r="O8" s="323"/>
      <c r="P8" s="322"/>
      <c r="Q8" s="322"/>
      <c r="R8" s="187"/>
      <c r="S8" s="187"/>
      <c r="T8" s="187"/>
      <c r="U8" s="187"/>
      <c r="V8" s="182"/>
      <c r="W8" s="182"/>
      <c r="X8" s="187"/>
      <c r="Y8" s="187"/>
      <c r="Z8" s="187"/>
      <c r="AA8" s="187"/>
      <c r="AB8" s="187"/>
      <c r="AC8" s="187"/>
      <c r="AD8" s="182"/>
      <c r="AE8" s="182"/>
      <c r="AF8" s="182"/>
      <c r="AG8" s="187"/>
      <c r="AH8" s="187"/>
      <c r="AI8" s="187"/>
      <c r="AJ8" s="187"/>
      <c r="AK8" s="187"/>
      <c r="AL8" s="188"/>
      <c r="AM8" s="188"/>
      <c r="AN8" s="188"/>
      <c r="AO8" s="188"/>
    </row>
    <row r="9" spans="1:41" s="180" customFormat="1" ht="50.25" customHeight="1">
      <c r="A9" s="192" t="s">
        <v>129</v>
      </c>
      <c r="B9" s="193">
        <v>22560</v>
      </c>
      <c r="C9" s="193">
        <v>21756</v>
      </c>
      <c r="D9" s="193">
        <v>5210</v>
      </c>
      <c r="E9" s="193">
        <v>5870</v>
      </c>
      <c r="F9" s="193">
        <v>5627</v>
      </c>
      <c r="G9" s="193">
        <v>5855</v>
      </c>
      <c r="H9" s="193">
        <v>4852</v>
      </c>
      <c r="I9" s="193">
        <v>6063</v>
      </c>
      <c r="J9" s="193">
        <v>5556</v>
      </c>
      <c r="K9" s="193">
        <v>5285</v>
      </c>
      <c r="L9" s="377"/>
      <c r="M9" s="182"/>
      <c r="N9" s="187"/>
      <c r="O9" s="323"/>
      <c r="P9" s="322"/>
      <c r="Q9" s="322"/>
      <c r="R9" s="187"/>
      <c r="S9" s="187"/>
      <c r="T9" s="187"/>
      <c r="U9" s="187"/>
      <c r="V9" s="182"/>
      <c r="W9" s="182"/>
      <c r="X9" s="187"/>
      <c r="Y9" s="187"/>
      <c r="Z9" s="187"/>
      <c r="AA9" s="187"/>
      <c r="AB9" s="187"/>
      <c r="AC9" s="187"/>
      <c r="AD9" s="182"/>
      <c r="AE9" s="182"/>
      <c r="AF9" s="182"/>
      <c r="AG9" s="187"/>
      <c r="AH9" s="187"/>
      <c r="AI9" s="187"/>
      <c r="AJ9" s="187"/>
      <c r="AK9" s="187"/>
      <c r="AL9" s="188"/>
      <c r="AM9" s="188"/>
      <c r="AN9" s="188"/>
      <c r="AO9" s="188"/>
    </row>
    <row r="10" spans="1:41" s="180" customFormat="1" ht="50.25" customHeight="1">
      <c r="A10" s="192" t="s">
        <v>130</v>
      </c>
      <c r="B10" s="193">
        <v>1096</v>
      </c>
      <c r="C10" s="193">
        <v>1268</v>
      </c>
      <c r="D10" s="193">
        <v>295</v>
      </c>
      <c r="E10" s="193">
        <v>259</v>
      </c>
      <c r="F10" s="193">
        <v>298</v>
      </c>
      <c r="G10" s="193">
        <v>243</v>
      </c>
      <c r="H10" s="193">
        <v>323</v>
      </c>
      <c r="I10" s="193">
        <v>246</v>
      </c>
      <c r="J10" s="193">
        <v>359</v>
      </c>
      <c r="K10" s="193">
        <v>340</v>
      </c>
      <c r="L10" s="377"/>
      <c r="M10" s="182"/>
      <c r="N10" s="187"/>
      <c r="O10" s="323"/>
      <c r="P10" s="322"/>
      <c r="Q10" s="322"/>
      <c r="R10" s="187"/>
      <c r="S10" s="187"/>
      <c r="T10" s="187"/>
      <c r="U10" s="187"/>
      <c r="V10" s="182"/>
      <c r="W10" s="182"/>
      <c r="X10" s="187"/>
      <c r="Y10" s="187"/>
      <c r="Z10" s="187"/>
      <c r="AA10" s="187"/>
      <c r="AB10" s="187"/>
      <c r="AC10" s="187"/>
      <c r="AD10" s="182"/>
      <c r="AE10" s="182"/>
      <c r="AF10" s="182"/>
      <c r="AG10" s="187"/>
      <c r="AH10" s="187"/>
      <c r="AI10" s="187"/>
      <c r="AJ10" s="187"/>
      <c r="AK10" s="187"/>
      <c r="AL10" s="188"/>
      <c r="AM10" s="188"/>
      <c r="AN10" s="188"/>
      <c r="AO10" s="188"/>
    </row>
    <row r="11" spans="1:41" s="180" customFormat="1" ht="23.25" customHeight="1">
      <c r="A11" s="194"/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377"/>
      <c r="M11" s="182"/>
      <c r="N11" s="187"/>
      <c r="O11" s="323"/>
      <c r="P11" s="322"/>
      <c r="Q11" s="322"/>
      <c r="R11" s="187"/>
      <c r="S11" s="187"/>
      <c r="T11" s="187"/>
      <c r="U11" s="187"/>
      <c r="V11" s="182"/>
      <c r="W11" s="182"/>
      <c r="X11" s="187"/>
      <c r="Y11" s="187"/>
      <c r="Z11" s="187"/>
      <c r="AA11" s="187"/>
      <c r="AB11" s="187"/>
      <c r="AC11" s="187"/>
      <c r="AD11" s="182"/>
      <c r="AE11" s="182"/>
      <c r="AF11" s="182"/>
      <c r="AG11" s="187"/>
      <c r="AH11" s="187"/>
      <c r="AI11" s="187"/>
      <c r="AJ11" s="187"/>
      <c r="AK11" s="187"/>
      <c r="AL11" s="188"/>
      <c r="AM11" s="188"/>
      <c r="AN11" s="188"/>
      <c r="AO11" s="188"/>
    </row>
    <row r="12" spans="1:41" s="180" customFormat="1" ht="56.25" customHeight="1">
      <c r="A12" s="196" t="s">
        <v>131</v>
      </c>
      <c r="B12" s="197">
        <v>20209</v>
      </c>
      <c r="C12" s="197">
        <v>19220</v>
      </c>
      <c r="D12" s="197">
        <v>3941</v>
      </c>
      <c r="E12" s="197">
        <v>5286</v>
      </c>
      <c r="F12" s="197">
        <v>6006</v>
      </c>
      <c r="G12" s="197">
        <v>4975</v>
      </c>
      <c r="H12" s="197">
        <v>4205</v>
      </c>
      <c r="I12" s="197">
        <v>4572</v>
      </c>
      <c r="J12" s="197">
        <v>5056</v>
      </c>
      <c r="K12" s="197">
        <v>5387</v>
      </c>
      <c r="L12" s="377"/>
      <c r="M12" s="182"/>
      <c r="N12" s="187"/>
      <c r="O12" s="323"/>
      <c r="P12" s="322"/>
      <c r="Q12" s="322"/>
      <c r="R12" s="187"/>
      <c r="S12" s="187"/>
      <c r="T12" s="187"/>
      <c r="U12" s="187"/>
      <c r="V12" s="182"/>
      <c r="W12" s="182"/>
      <c r="X12" s="187"/>
      <c r="Y12" s="187"/>
      <c r="Z12" s="187"/>
      <c r="AA12" s="187"/>
      <c r="AB12" s="187"/>
      <c r="AC12" s="187"/>
      <c r="AD12" s="182"/>
      <c r="AE12" s="182"/>
      <c r="AF12" s="182"/>
      <c r="AG12" s="187"/>
      <c r="AH12" s="187"/>
      <c r="AI12" s="187"/>
      <c r="AJ12" s="187"/>
      <c r="AK12" s="187"/>
      <c r="AL12" s="188"/>
      <c r="AM12" s="188"/>
      <c r="AN12" s="188"/>
      <c r="AO12" s="188"/>
    </row>
    <row r="13" spans="1:41" s="180" customFormat="1" ht="56.25" customHeight="1">
      <c r="A13" s="198" t="s">
        <v>132</v>
      </c>
      <c r="B13" s="199">
        <v>46.1</v>
      </c>
      <c r="C13" s="199">
        <v>45.5</v>
      </c>
      <c r="D13" s="199">
        <v>41.7</v>
      </c>
      <c r="E13" s="199">
        <v>46.3</v>
      </c>
      <c r="F13" s="199">
        <v>50.3</v>
      </c>
      <c r="G13" s="199">
        <v>44.9</v>
      </c>
      <c r="H13" s="199">
        <v>44.8</v>
      </c>
      <c r="I13" s="199">
        <v>42</v>
      </c>
      <c r="J13" s="199">
        <v>46.1</v>
      </c>
      <c r="K13" s="199">
        <v>48.9</v>
      </c>
      <c r="L13" s="377"/>
      <c r="M13" s="182"/>
      <c r="N13" s="322"/>
      <c r="O13" s="322"/>
      <c r="P13" s="322"/>
      <c r="Q13" s="322"/>
      <c r="R13" s="182"/>
      <c r="S13" s="182"/>
      <c r="T13" s="182"/>
      <c r="U13" s="182"/>
      <c r="V13" s="182"/>
      <c r="W13" s="182"/>
      <c r="X13" s="182"/>
      <c r="Y13" s="200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8"/>
      <c r="AM13" s="188"/>
      <c r="AN13" s="188"/>
      <c r="AO13" s="188"/>
    </row>
    <row r="14" spans="1:41" s="180" customFormat="1" ht="15" customHeight="1">
      <c r="A14" s="201"/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377"/>
      <c r="M14" s="182"/>
      <c r="N14" s="322"/>
      <c r="O14" s="322"/>
      <c r="P14" s="322"/>
      <c r="Q14" s="32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</row>
    <row r="15" spans="1:41" ht="15" customHeight="1">
      <c r="A15" s="202" t="s">
        <v>133</v>
      </c>
      <c r="B15" s="203"/>
      <c r="C15" s="203"/>
      <c r="D15" s="204"/>
      <c r="E15" s="204"/>
      <c r="F15" s="204"/>
      <c r="G15" s="204"/>
      <c r="H15" s="204"/>
      <c r="I15" s="204"/>
      <c r="J15" s="204"/>
      <c r="K15" s="204"/>
      <c r="L15" s="377"/>
      <c r="M15" s="182"/>
      <c r="N15" s="322"/>
      <c r="O15" s="322"/>
      <c r="P15" s="322"/>
      <c r="Q15" s="32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</row>
    <row r="16" spans="1:41" ht="9.75" customHeight="1">
      <c r="B16" s="205"/>
      <c r="C16" s="205"/>
      <c r="D16" s="205"/>
      <c r="E16" s="205"/>
      <c r="F16" s="205"/>
      <c r="G16" s="205"/>
      <c r="H16" s="205"/>
      <c r="I16" s="205"/>
      <c r="J16" s="205"/>
      <c r="K16" s="205"/>
    </row>
    <row r="17" spans="2:12" ht="17.25" customHeight="1">
      <c r="B17" s="206"/>
      <c r="C17" s="206"/>
      <c r="D17" s="206"/>
      <c r="E17" s="206"/>
      <c r="F17" s="206"/>
      <c r="G17" s="206"/>
      <c r="H17" s="206"/>
      <c r="I17" s="206"/>
      <c r="J17" s="206"/>
      <c r="K17" s="206"/>
    </row>
    <row r="18" spans="2:12" ht="17.25" customHeight="1">
      <c r="B18" s="205"/>
      <c r="C18" s="205"/>
      <c r="D18" s="205"/>
      <c r="E18" s="205"/>
      <c r="F18" s="205"/>
      <c r="G18" s="205"/>
      <c r="H18" s="205"/>
      <c r="I18" s="205"/>
      <c r="J18" s="205"/>
      <c r="K18" s="205"/>
    </row>
    <row r="19" spans="2:12" ht="18" customHeight="1">
      <c r="B19" s="207"/>
      <c r="C19" s="207"/>
      <c r="D19" s="207"/>
      <c r="E19" s="207"/>
      <c r="F19" s="207"/>
      <c r="G19" s="207"/>
      <c r="H19" s="207"/>
      <c r="I19" s="207"/>
      <c r="J19" s="207"/>
      <c r="K19" s="207"/>
    </row>
    <row r="20" spans="2:12" ht="21.75" customHeight="1">
      <c r="B20" s="208"/>
      <c r="C20" s="208"/>
      <c r="D20" s="208"/>
      <c r="E20" s="208"/>
      <c r="F20" s="208"/>
      <c r="G20" s="208"/>
      <c r="H20" s="208"/>
      <c r="I20" s="208"/>
      <c r="J20" s="208"/>
      <c r="K20" s="208"/>
    </row>
    <row r="21" spans="2:12" ht="21.75" customHeight="1">
      <c r="B21" s="209"/>
      <c r="C21" s="209"/>
      <c r="D21" s="209"/>
      <c r="E21" s="209"/>
      <c r="F21" s="209"/>
      <c r="G21" s="209"/>
      <c r="H21" s="209"/>
      <c r="I21" s="209"/>
      <c r="J21" s="209"/>
      <c r="K21" s="209"/>
    </row>
    <row r="22" spans="2:12" ht="21.75" customHeight="1"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1"/>
    </row>
    <row r="23" spans="2:12" ht="12.75">
      <c r="B23" s="208"/>
      <c r="C23" s="208"/>
      <c r="D23" s="208"/>
      <c r="E23" s="208"/>
      <c r="F23" s="208"/>
      <c r="G23" s="208"/>
      <c r="H23" s="208"/>
      <c r="I23" s="208"/>
      <c r="J23" s="208"/>
      <c r="K23" s="208"/>
    </row>
    <row r="24" spans="2:12" ht="12.75">
      <c r="B24" s="208"/>
      <c r="C24" s="208"/>
      <c r="D24" s="208"/>
      <c r="E24" s="208"/>
      <c r="F24" s="208"/>
      <c r="G24" s="208"/>
      <c r="H24" s="208"/>
      <c r="I24" s="208"/>
      <c r="J24" s="208"/>
      <c r="K24" s="208"/>
    </row>
    <row r="25" spans="2:12" ht="12.75">
      <c r="B25" s="208"/>
      <c r="C25" s="208"/>
      <c r="D25" s="208"/>
      <c r="E25" s="208"/>
      <c r="F25" s="208"/>
      <c r="G25" s="208"/>
      <c r="H25" s="208"/>
      <c r="I25" s="208"/>
      <c r="J25" s="208"/>
      <c r="K25" s="208"/>
    </row>
    <row r="26" spans="2:12" ht="12.75"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spans="2:12" ht="12.75">
      <c r="B27" s="178"/>
      <c r="C27" s="178"/>
      <c r="D27" s="178"/>
      <c r="E27" s="178"/>
      <c r="F27" s="178"/>
      <c r="G27" s="178"/>
      <c r="H27" s="178"/>
      <c r="I27" s="178"/>
      <c r="J27" s="178"/>
      <c r="K27" s="178"/>
    </row>
    <row r="28" spans="2:12" ht="12.75">
      <c r="B28" s="178"/>
      <c r="C28" s="178"/>
      <c r="D28" s="178"/>
      <c r="E28" s="178"/>
      <c r="F28" s="178"/>
      <c r="G28" s="178"/>
      <c r="H28" s="178"/>
      <c r="I28" s="178"/>
      <c r="J28" s="178"/>
      <c r="K28" s="178"/>
    </row>
    <row r="29" spans="2:12" ht="12.75">
      <c r="B29" s="178"/>
      <c r="C29" s="178"/>
      <c r="D29" s="178"/>
      <c r="E29" s="178"/>
      <c r="F29" s="178"/>
      <c r="G29" s="178"/>
      <c r="H29" s="178"/>
      <c r="I29" s="178"/>
      <c r="J29" s="178"/>
      <c r="K29" s="178"/>
    </row>
    <row r="30" spans="2:12" ht="12.75">
      <c r="B30" s="178"/>
      <c r="C30" s="178"/>
      <c r="D30" s="178"/>
      <c r="E30" s="178"/>
      <c r="F30" s="178"/>
      <c r="G30" s="178"/>
      <c r="H30" s="178"/>
      <c r="I30" s="178"/>
      <c r="J30" s="178"/>
      <c r="K30" s="178"/>
    </row>
    <row r="31" spans="2:12" ht="12.75">
      <c r="B31" s="178"/>
      <c r="C31" s="178"/>
      <c r="D31" s="178"/>
      <c r="E31" s="178"/>
      <c r="F31" s="178"/>
      <c r="G31" s="178"/>
      <c r="H31" s="178"/>
      <c r="I31" s="178"/>
      <c r="J31" s="178"/>
      <c r="K31" s="178"/>
    </row>
    <row r="32" spans="2:12" ht="12.75">
      <c r="B32" s="178"/>
      <c r="C32" s="178"/>
      <c r="D32" s="178"/>
      <c r="E32" s="178"/>
      <c r="F32" s="178"/>
      <c r="G32" s="178"/>
      <c r="H32" s="178"/>
      <c r="I32" s="178"/>
      <c r="J32" s="178"/>
      <c r="K32" s="178"/>
    </row>
    <row r="33" spans="2:11" ht="12.75">
      <c r="B33" s="178"/>
      <c r="C33" s="178"/>
      <c r="D33" s="178"/>
      <c r="E33" s="178"/>
      <c r="F33" s="178"/>
      <c r="G33" s="178"/>
      <c r="H33" s="178"/>
      <c r="I33" s="178"/>
      <c r="J33" s="178"/>
      <c r="K33" s="178"/>
    </row>
  </sheetData>
  <mergeCells count="6">
    <mergeCell ref="L1:L15"/>
    <mergeCell ref="A4:A5"/>
    <mergeCell ref="B4:B5"/>
    <mergeCell ref="C4:C5"/>
    <mergeCell ref="D4:G4"/>
    <mergeCell ref="H4:K4"/>
  </mergeCells>
  <pageMargins left="0.59055118110236227" right="0.19685039370078741" top="0.78740157480314965" bottom="0.19685039370078741" header="0.51181102362204722" footer="0.31496062992125984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0"/>
  <sheetViews>
    <sheetView zoomScaleNormal="100" workbookViewId="0"/>
  </sheetViews>
  <sheetFormatPr defaultRowHeight="15"/>
  <cols>
    <col min="1" max="1" width="47.7109375" style="219" customWidth="1"/>
    <col min="2" max="11" width="8.7109375" style="216" customWidth="1"/>
    <col min="12" max="12" width="7.7109375" style="249" customWidth="1"/>
    <col min="13" max="13" width="7.7109375" style="219" customWidth="1"/>
    <col min="14" max="16384" width="9.140625" style="219"/>
  </cols>
  <sheetData>
    <row r="1" spans="1:12" s="214" customFormat="1" ht="18" customHeight="1">
      <c r="A1" s="212" t="s">
        <v>134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376">
        <v>12</v>
      </c>
    </row>
    <row r="2" spans="1:12" ht="14.1" customHeight="1">
      <c r="A2" s="215"/>
      <c r="D2" s="217"/>
      <c r="E2" s="217"/>
      <c r="F2" s="217"/>
      <c r="K2" s="218" t="s">
        <v>135</v>
      </c>
      <c r="L2" s="377"/>
    </row>
    <row r="3" spans="1:12" ht="5.0999999999999996" customHeight="1">
      <c r="A3" s="215"/>
      <c r="D3" s="217"/>
      <c r="E3" s="217"/>
      <c r="F3" s="217"/>
      <c r="G3" s="220"/>
      <c r="H3" s="220"/>
      <c r="I3" s="220"/>
      <c r="J3" s="220"/>
      <c r="K3" s="220"/>
      <c r="L3" s="377"/>
    </row>
    <row r="4" spans="1:12" ht="16.5" customHeight="1">
      <c r="A4" s="384" t="s">
        <v>136</v>
      </c>
      <c r="B4" s="379">
        <v>2024</v>
      </c>
      <c r="C4" s="379" t="s">
        <v>54</v>
      </c>
      <c r="D4" s="381">
        <v>2024</v>
      </c>
      <c r="E4" s="382"/>
      <c r="F4" s="382"/>
      <c r="G4" s="383"/>
      <c r="H4" s="381" t="s">
        <v>54</v>
      </c>
      <c r="I4" s="382"/>
      <c r="J4" s="382"/>
      <c r="K4" s="383"/>
      <c r="L4" s="377"/>
    </row>
    <row r="5" spans="1:12" ht="15" customHeight="1">
      <c r="A5" s="385"/>
      <c r="B5" s="380"/>
      <c r="C5" s="380"/>
      <c r="D5" s="221" t="s">
        <v>123</v>
      </c>
      <c r="E5" s="221" t="s">
        <v>124</v>
      </c>
      <c r="F5" s="221" t="s">
        <v>125</v>
      </c>
      <c r="G5" s="221" t="s">
        <v>126</v>
      </c>
      <c r="H5" s="221" t="s">
        <v>123</v>
      </c>
      <c r="I5" s="221" t="s">
        <v>124</v>
      </c>
      <c r="J5" s="221" t="s">
        <v>125</v>
      </c>
      <c r="K5" s="221" t="s">
        <v>126</v>
      </c>
      <c r="L5" s="377"/>
    </row>
    <row r="6" spans="1:12" s="225" customFormat="1" ht="23.1" customHeight="1">
      <c r="A6" s="222"/>
      <c r="B6" s="223">
        <v>43865</v>
      </c>
      <c r="C6" s="223">
        <v>42244</v>
      </c>
      <c r="D6" s="224">
        <v>9446</v>
      </c>
      <c r="E6" s="224">
        <v>11415</v>
      </c>
      <c r="F6" s="224">
        <v>11931</v>
      </c>
      <c r="G6" s="223">
        <v>11073</v>
      </c>
      <c r="H6" s="223">
        <v>9380</v>
      </c>
      <c r="I6" s="223">
        <v>10881</v>
      </c>
      <c r="J6" s="223">
        <v>10971</v>
      </c>
      <c r="K6" s="223">
        <v>11012</v>
      </c>
      <c r="L6" s="377"/>
    </row>
    <row r="7" spans="1:12" s="229" customFormat="1" ht="15.6" customHeight="1">
      <c r="A7" s="226" t="s">
        <v>137</v>
      </c>
      <c r="B7" s="227">
        <v>17510</v>
      </c>
      <c r="C7" s="227">
        <v>17825</v>
      </c>
      <c r="D7" s="228">
        <v>3704</v>
      </c>
      <c r="E7" s="228">
        <v>4226</v>
      </c>
      <c r="F7" s="228">
        <v>4819</v>
      </c>
      <c r="G7" s="227">
        <v>4762</v>
      </c>
      <c r="H7" s="227">
        <v>3469</v>
      </c>
      <c r="I7" s="227">
        <v>4769</v>
      </c>
      <c r="J7" s="227">
        <v>4812</v>
      </c>
      <c r="K7" s="227">
        <v>4775</v>
      </c>
      <c r="L7" s="377"/>
    </row>
    <row r="8" spans="1:12" s="229" customFormat="1" ht="15.6" customHeight="1">
      <c r="A8" s="230" t="s">
        <v>138</v>
      </c>
      <c r="B8" s="231"/>
      <c r="C8" s="231"/>
      <c r="D8" s="232"/>
      <c r="E8" s="232"/>
      <c r="F8" s="232"/>
      <c r="G8" s="231"/>
      <c r="H8" s="231"/>
      <c r="I8" s="231"/>
      <c r="J8" s="231"/>
      <c r="K8" s="231"/>
      <c r="L8" s="377"/>
    </row>
    <row r="9" spans="1:12" s="229" customFormat="1" ht="15.6" customHeight="1">
      <c r="A9" s="233" t="s">
        <v>139</v>
      </c>
      <c r="B9" s="234">
        <v>4559</v>
      </c>
      <c r="C9" s="234">
        <v>5199</v>
      </c>
      <c r="D9" s="235">
        <v>830</v>
      </c>
      <c r="E9" s="235">
        <v>944</v>
      </c>
      <c r="F9" s="235">
        <v>1196</v>
      </c>
      <c r="G9" s="234">
        <v>1589</v>
      </c>
      <c r="H9" s="234">
        <v>463</v>
      </c>
      <c r="I9" s="234">
        <v>1454</v>
      </c>
      <c r="J9" s="234">
        <v>1418</v>
      </c>
      <c r="K9" s="234">
        <v>1864</v>
      </c>
      <c r="L9" s="377"/>
    </row>
    <row r="10" spans="1:12" ht="15.6" customHeight="1">
      <c r="A10" s="233" t="s">
        <v>140</v>
      </c>
      <c r="B10" s="234">
        <v>12220</v>
      </c>
      <c r="C10" s="234">
        <v>11989</v>
      </c>
      <c r="D10" s="235">
        <v>2762</v>
      </c>
      <c r="E10" s="235">
        <v>2999</v>
      </c>
      <c r="F10" s="235">
        <v>3415</v>
      </c>
      <c r="G10" s="234">
        <v>3044</v>
      </c>
      <c r="H10" s="234">
        <v>2861</v>
      </c>
      <c r="I10" s="234">
        <v>3150</v>
      </c>
      <c r="J10" s="234">
        <v>3252</v>
      </c>
      <c r="K10" s="234">
        <v>2726</v>
      </c>
      <c r="L10" s="377"/>
    </row>
    <row r="11" spans="1:12" ht="15.6" customHeight="1">
      <c r="A11" s="233" t="s">
        <v>141</v>
      </c>
      <c r="B11" s="234">
        <v>166</v>
      </c>
      <c r="C11" s="234">
        <v>0</v>
      </c>
      <c r="D11" s="235">
        <v>5</v>
      </c>
      <c r="E11" s="235">
        <v>63</v>
      </c>
      <c r="F11" s="235">
        <v>90</v>
      </c>
      <c r="G11" s="234">
        <v>8</v>
      </c>
      <c r="H11" s="234">
        <v>0</v>
      </c>
      <c r="I11" s="234">
        <v>0</v>
      </c>
      <c r="J11" s="234">
        <v>0</v>
      </c>
      <c r="K11" s="234">
        <v>0</v>
      </c>
      <c r="L11" s="377"/>
    </row>
    <row r="12" spans="1:12" s="229" customFormat="1" ht="15.6" customHeight="1">
      <c r="A12" s="226" t="s">
        <v>142</v>
      </c>
      <c r="B12" s="231">
        <v>121</v>
      </c>
      <c r="C12" s="231">
        <v>121</v>
      </c>
      <c r="D12" s="228">
        <v>28</v>
      </c>
      <c r="E12" s="228">
        <v>31</v>
      </c>
      <c r="F12" s="228">
        <v>33</v>
      </c>
      <c r="G12" s="231">
        <v>30</v>
      </c>
      <c r="H12" s="231">
        <v>31</v>
      </c>
      <c r="I12" s="231">
        <v>24</v>
      </c>
      <c r="J12" s="231">
        <v>35</v>
      </c>
      <c r="K12" s="231">
        <v>31</v>
      </c>
      <c r="L12" s="377"/>
    </row>
    <row r="13" spans="1:12" s="236" customFormat="1" ht="15.6" customHeight="1">
      <c r="A13" s="226" t="s">
        <v>143</v>
      </c>
      <c r="B13" s="231">
        <v>468</v>
      </c>
      <c r="C13" s="231">
        <v>498</v>
      </c>
      <c r="D13" s="228">
        <v>94</v>
      </c>
      <c r="E13" s="228">
        <v>103</v>
      </c>
      <c r="F13" s="228">
        <v>135</v>
      </c>
      <c r="G13" s="231">
        <v>136</v>
      </c>
      <c r="H13" s="231">
        <v>102</v>
      </c>
      <c r="I13" s="231">
        <v>112</v>
      </c>
      <c r="J13" s="231">
        <v>133</v>
      </c>
      <c r="K13" s="231">
        <v>151</v>
      </c>
      <c r="L13" s="377"/>
    </row>
    <row r="14" spans="1:12" s="236" customFormat="1" ht="15.6" customHeight="1">
      <c r="A14" s="237" t="s">
        <v>144</v>
      </c>
      <c r="B14" s="234">
        <v>0</v>
      </c>
      <c r="C14" s="234">
        <v>0</v>
      </c>
      <c r="D14" s="235">
        <v>0</v>
      </c>
      <c r="E14" s="235">
        <v>0</v>
      </c>
      <c r="F14" s="235">
        <v>0</v>
      </c>
      <c r="G14" s="234">
        <v>0</v>
      </c>
      <c r="H14" s="234">
        <v>0</v>
      </c>
      <c r="I14" s="234">
        <v>0</v>
      </c>
      <c r="J14" s="234">
        <v>0</v>
      </c>
      <c r="K14" s="234">
        <v>0</v>
      </c>
      <c r="L14" s="377"/>
    </row>
    <row r="15" spans="1:12" s="229" customFormat="1" ht="15.6" customHeight="1">
      <c r="A15" s="226" t="s">
        <v>145</v>
      </c>
      <c r="B15" s="231">
        <v>7037</v>
      </c>
      <c r="C15" s="231">
        <v>6665</v>
      </c>
      <c r="D15" s="228">
        <v>1434</v>
      </c>
      <c r="E15" s="228">
        <v>2069</v>
      </c>
      <c r="F15" s="228">
        <v>1994</v>
      </c>
      <c r="G15" s="231">
        <v>1541</v>
      </c>
      <c r="H15" s="231">
        <v>1704</v>
      </c>
      <c r="I15" s="231">
        <v>1680</v>
      </c>
      <c r="J15" s="231">
        <v>1524</v>
      </c>
      <c r="K15" s="231">
        <v>1757</v>
      </c>
      <c r="L15" s="377"/>
    </row>
    <row r="16" spans="1:12" s="229" customFormat="1" ht="15.6" customHeight="1">
      <c r="A16" s="230" t="s">
        <v>138</v>
      </c>
      <c r="B16" s="231"/>
      <c r="C16" s="231"/>
      <c r="D16" s="232"/>
      <c r="E16" s="232"/>
      <c r="F16" s="232"/>
      <c r="G16" s="231"/>
      <c r="H16" s="231"/>
      <c r="I16" s="231"/>
      <c r="J16" s="231"/>
      <c r="K16" s="231"/>
      <c r="L16" s="377"/>
    </row>
    <row r="17" spans="1:12" s="229" customFormat="1" ht="15.6" customHeight="1">
      <c r="A17" s="233" t="s">
        <v>146</v>
      </c>
      <c r="B17" s="234">
        <v>44</v>
      </c>
      <c r="C17" s="234">
        <v>45</v>
      </c>
      <c r="D17" s="235">
        <v>10</v>
      </c>
      <c r="E17" s="235">
        <v>18</v>
      </c>
      <c r="F17" s="235">
        <v>10</v>
      </c>
      <c r="G17" s="234">
        <v>7</v>
      </c>
      <c r="H17" s="234">
        <v>11</v>
      </c>
      <c r="I17" s="234">
        <v>7</v>
      </c>
      <c r="J17" s="234">
        <v>18</v>
      </c>
      <c r="K17" s="234">
        <v>9</v>
      </c>
      <c r="L17" s="377"/>
    </row>
    <row r="18" spans="1:12" s="229" customFormat="1" ht="15.6" customHeight="1">
      <c r="A18" s="233" t="s">
        <v>147</v>
      </c>
      <c r="B18" s="234">
        <v>5730</v>
      </c>
      <c r="C18" s="234">
        <v>5650</v>
      </c>
      <c r="D18" s="235">
        <v>1261</v>
      </c>
      <c r="E18" s="235">
        <v>1550</v>
      </c>
      <c r="F18" s="235">
        <v>1683</v>
      </c>
      <c r="G18" s="234">
        <v>1236</v>
      </c>
      <c r="H18" s="234">
        <v>1436</v>
      </c>
      <c r="I18" s="234">
        <v>1418</v>
      </c>
      <c r="J18" s="234">
        <v>1280</v>
      </c>
      <c r="K18" s="234">
        <v>1516</v>
      </c>
      <c r="L18" s="377"/>
    </row>
    <row r="19" spans="1:12" s="229" customFormat="1" ht="15.6" customHeight="1">
      <c r="A19" s="233" t="s">
        <v>148</v>
      </c>
      <c r="B19" s="238">
        <v>1</v>
      </c>
      <c r="C19" s="238">
        <v>0</v>
      </c>
      <c r="D19" s="238">
        <v>0</v>
      </c>
      <c r="E19" s="238">
        <v>1</v>
      </c>
      <c r="F19" s="238">
        <v>0</v>
      </c>
      <c r="G19" s="238">
        <v>0</v>
      </c>
      <c r="H19" s="238">
        <v>0</v>
      </c>
      <c r="I19" s="238">
        <v>0</v>
      </c>
      <c r="J19" s="238">
        <v>0</v>
      </c>
      <c r="K19" s="238">
        <v>0</v>
      </c>
      <c r="L19" s="377"/>
    </row>
    <row r="20" spans="1:12" s="229" customFormat="1" ht="15.6" customHeight="1">
      <c r="A20" s="233" t="s">
        <v>149</v>
      </c>
      <c r="B20" s="234">
        <v>955</v>
      </c>
      <c r="C20" s="234">
        <v>638</v>
      </c>
      <c r="D20" s="235">
        <v>108</v>
      </c>
      <c r="E20" s="235">
        <v>403</v>
      </c>
      <c r="F20" s="235">
        <v>229</v>
      </c>
      <c r="G20" s="234">
        <v>215</v>
      </c>
      <c r="H20" s="234">
        <v>184</v>
      </c>
      <c r="I20" s="234">
        <v>157</v>
      </c>
      <c r="J20" s="234">
        <v>146</v>
      </c>
      <c r="K20" s="234">
        <v>151</v>
      </c>
      <c r="L20" s="377"/>
    </row>
    <row r="21" spans="1:12" s="229" customFormat="1" ht="15.6" customHeight="1">
      <c r="A21" s="233" t="s">
        <v>150</v>
      </c>
      <c r="B21" s="238">
        <v>1</v>
      </c>
      <c r="C21" s="238">
        <v>2</v>
      </c>
      <c r="D21" s="238">
        <v>0</v>
      </c>
      <c r="E21" s="238">
        <v>0</v>
      </c>
      <c r="F21" s="238">
        <v>0</v>
      </c>
      <c r="G21" s="238">
        <v>0</v>
      </c>
      <c r="H21" s="238">
        <v>2</v>
      </c>
      <c r="I21" s="238">
        <v>0</v>
      </c>
      <c r="J21" s="238">
        <v>0</v>
      </c>
      <c r="K21" s="238">
        <v>0</v>
      </c>
      <c r="L21" s="377"/>
    </row>
    <row r="22" spans="1:12" s="229" customFormat="1" ht="15.6" customHeight="1">
      <c r="A22" s="239" t="s">
        <v>151</v>
      </c>
      <c r="B22" s="231">
        <v>193</v>
      </c>
      <c r="C22" s="231">
        <v>270</v>
      </c>
      <c r="D22" s="228">
        <v>41</v>
      </c>
      <c r="E22" s="228">
        <v>63</v>
      </c>
      <c r="F22" s="228">
        <v>43</v>
      </c>
      <c r="G22" s="231">
        <v>47</v>
      </c>
      <c r="H22" s="231">
        <v>68</v>
      </c>
      <c r="I22" s="231">
        <v>85</v>
      </c>
      <c r="J22" s="231">
        <v>80</v>
      </c>
      <c r="K22" s="231">
        <v>37</v>
      </c>
      <c r="L22" s="377"/>
    </row>
    <row r="23" spans="1:12" s="229" customFormat="1" ht="15.6" customHeight="1">
      <c r="A23" s="239" t="s">
        <v>152</v>
      </c>
      <c r="B23" s="231">
        <v>18345</v>
      </c>
      <c r="C23" s="231">
        <v>16699</v>
      </c>
      <c r="D23" s="228">
        <v>4107</v>
      </c>
      <c r="E23" s="228">
        <v>4861</v>
      </c>
      <c r="F23" s="228">
        <v>4865</v>
      </c>
      <c r="G23" s="231">
        <v>4513</v>
      </c>
      <c r="H23" s="231">
        <v>3949</v>
      </c>
      <c r="I23" s="231">
        <v>4166</v>
      </c>
      <c r="J23" s="231">
        <v>4352</v>
      </c>
      <c r="K23" s="231">
        <v>4232</v>
      </c>
      <c r="L23" s="377"/>
    </row>
    <row r="24" spans="1:12" s="229" customFormat="1" ht="15.6" customHeight="1">
      <c r="A24" s="230" t="s">
        <v>138</v>
      </c>
      <c r="B24" s="231"/>
      <c r="C24" s="231"/>
      <c r="D24" s="232"/>
      <c r="E24" s="232"/>
      <c r="F24" s="232"/>
      <c r="G24" s="231"/>
      <c r="H24" s="231"/>
      <c r="I24" s="231"/>
      <c r="J24" s="231"/>
      <c r="K24" s="231"/>
      <c r="L24" s="377"/>
    </row>
    <row r="25" spans="1:12" s="229" customFormat="1" ht="15.6" customHeight="1">
      <c r="A25" s="233" t="s">
        <v>153</v>
      </c>
      <c r="B25" s="234">
        <v>424</v>
      </c>
      <c r="C25" s="234">
        <v>384</v>
      </c>
      <c r="D25" s="235">
        <v>77</v>
      </c>
      <c r="E25" s="235">
        <v>130</v>
      </c>
      <c r="F25" s="235">
        <v>91</v>
      </c>
      <c r="G25" s="234">
        <v>126</v>
      </c>
      <c r="H25" s="234">
        <v>79</v>
      </c>
      <c r="I25" s="234">
        <v>105</v>
      </c>
      <c r="J25" s="234">
        <v>93</v>
      </c>
      <c r="K25" s="234">
        <v>107</v>
      </c>
      <c r="L25" s="377"/>
    </row>
    <row r="26" spans="1:12" s="229" customFormat="1" ht="15.6" customHeight="1">
      <c r="A26" s="233" t="s">
        <v>154</v>
      </c>
      <c r="B26" s="234">
        <v>11875</v>
      </c>
      <c r="C26" s="234">
        <v>10667</v>
      </c>
      <c r="D26" s="235">
        <v>2787</v>
      </c>
      <c r="E26" s="235">
        <v>3052</v>
      </c>
      <c r="F26" s="235">
        <v>3082</v>
      </c>
      <c r="G26" s="234">
        <v>2955</v>
      </c>
      <c r="H26" s="234">
        <v>2525</v>
      </c>
      <c r="I26" s="234">
        <v>2462</v>
      </c>
      <c r="J26" s="234">
        <v>2913</v>
      </c>
      <c r="K26" s="234">
        <v>2767</v>
      </c>
      <c r="L26" s="377"/>
    </row>
    <row r="27" spans="1:12" s="229" customFormat="1" ht="26.1" customHeight="1">
      <c r="A27" s="240" t="s">
        <v>155</v>
      </c>
      <c r="B27" s="234">
        <v>2114</v>
      </c>
      <c r="C27" s="234">
        <v>2149</v>
      </c>
      <c r="D27" s="235">
        <v>390</v>
      </c>
      <c r="E27" s="235">
        <v>640</v>
      </c>
      <c r="F27" s="235">
        <v>607</v>
      </c>
      <c r="G27" s="234">
        <v>477</v>
      </c>
      <c r="H27" s="234">
        <v>451</v>
      </c>
      <c r="I27" s="234">
        <v>537</v>
      </c>
      <c r="J27" s="234">
        <v>562</v>
      </c>
      <c r="K27" s="234">
        <v>599</v>
      </c>
      <c r="L27" s="377"/>
    </row>
    <row r="28" spans="1:12" ht="15.6" customHeight="1">
      <c r="A28" s="233" t="s">
        <v>156</v>
      </c>
      <c r="B28" s="234">
        <v>325</v>
      </c>
      <c r="C28" s="234">
        <v>265</v>
      </c>
      <c r="D28" s="235">
        <v>65</v>
      </c>
      <c r="E28" s="235">
        <v>66</v>
      </c>
      <c r="F28" s="235">
        <v>92</v>
      </c>
      <c r="G28" s="234">
        <v>102</v>
      </c>
      <c r="H28" s="234">
        <v>65</v>
      </c>
      <c r="I28" s="234">
        <v>80</v>
      </c>
      <c r="J28" s="234">
        <v>40</v>
      </c>
      <c r="K28" s="234">
        <v>80</v>
      </c>
      <c r="L28" s="377"/>
    </row>
    <row r="29" spans="1:12" ht="15.6" customHeight="1">
      <c r="A29" s="233" t="s">
        <v>157</v>
      </c>
      <c r="B29" s="234">
        <v>1255</v>
      </c>
      <c r="C29" s="234">
        <v>847</v>
      </c>
      <c r="D29" s="235">
        <v>311</v>
      </c>
      <c r="E29" s="235">
        <v>324</v>
      </c>
      <c r="F29" s="235">
        <v>379</v>
      </c>
      <c r="G29" s="234">
        <v>241</v>
      </c>
      <c r="H29" s="234">
        <v>235</v>
      </c>
      <c r="I29" s="234">
        <v>296</v>
      </c>
      <c r="J29" s="234">
        <v>176</v>
      </c>
      <c r="K29" s="234">
        <v>140</v>
      </c>
      <c r="L29" s="377"/>
    </row>
    <row r="30" spans="1:12" s="229" customFormat="1" ht="15.6" customHeight="1">
      <c r="A30" s="233" t="s">
        <v>158</v>
      </c>
      <c r="B30" s="234">
        <v>93</v>
      </c>
      <c r="C30" s="234">
        <v>87</v>
      </c>
      <c r="D30" s="235">
        <v>20</v>
      </c>
      <c r="E30" s="235">
        <v>29</v>
      </c>
      <c r="F30" s="235">
        <v>27</v>
      </c>
      <c r="G30" s="234">
        <v>18</v>
      </c>
      <c r="H30" s="234">
        <v>23</v>
      </c>
      <c r="I30" s="234">
        <v>26</v>
      </c>
      <c r="J30" s="234">
        <v>19</v>
      </c>
      <c r="K30" s="234">
        <v>19</v>
      </c>
      <c r="L30" s="377"/>
    </row>
    <row r="31" spans="1:12" s="229" customFormat="1" ht="15.6" customHeight="1">
      <c r="A31" s="233" t="s">
        <v>159</v>
      </c>
      <c r="B31" s="234">
        <v>898</v>
      </c>
      <c r="C31" s="234">
        <v>953</v>
      </c>
      <c r="D31" s="235">
        <v>186</v>
      </c>
      <c r="E31" s="235">
        <v>245</v>
      </c>
      <c r="F31" s="235">
        <v>222</v>
      </c>
      <c r="G31" s="234">
        <v>245</v>
      </c>
      <c r="H31" s="234">
        <v>239</v>
      </c>
      <c r="I31" s="234">
        <v>248</v>
      </c>
      <c r="J31" s="234">
        <v>204</v>
      </c>
      <c r="K31" s="234">
        <v>262</v>
      </c>
      <c r="L31" s="377"/>
    </row>
    <row r="32" spans="1:12" s="229" customFormat="1" ht="15.6" customHeight="1">
      <c r="A32" s="233" t="s">
        <v>160</v>
      </c>
      <c r="B32" s="234">
        <v>139</v>
      </c>
      <c r="C32" s="234">
        <v>161</v>
      </c>
      <c r="D32" s="235">
        <v>23</v>
      </c>
      <c r="E32" s="235">
        <v>43</v>
      </c>
      <c r="F32" s="235">
        <v>35</v>
      </c>
      <c r="G32" s="234">
        <v>38</v>
      </c>
      <c r="H32" s="234">
        <v>34</v>
      </c>
      <c r="I32" s="234">
        <v>36</v>
      </c>
      <c r="J32" s="234">
        <v>45</v>
      </c>
      <c r="K32" s="234">
        <v>46</v>
      </c>
      <c r="L32" s="377"/>
    </row>
    <row r="33" spans="1:12" s="229" customFormat="1" ht="15.6" customHeight="1">
      <c r="A33" s="233" t="s">
        <v>161</v>
      </c>
      <c r="B33" s="234">
        <v>706</v>
      </c>
      <c r="C33" s="234">
        <v>586</v>
      </c>
      <c r="D33" s="235">
        <v>143</v>
      </c>
      <c r="E33" s="235">
        <v>183</v>
      </c>
      <c r="F33" s="235">
        <v>208</v>
      </c>
      <c r="G33" s="234">
        <v>172</v>
      </c>
      <c r="H33" s="234">
        <v>158</v>
      </c>
      <c r="I33" s="234">
        <v>166</v>
      </c>
      <c r="J33" s="234">
        <v>152</v>
      </c>
      <c r="K33" s="234">
        <v>110</v>
      </c>
      <c r="L33" s="377"/>
    </row>
    <row r="34" spans="1:12" s="243" customFormat="1" ht="15.6" customHeight="1">
      <c r="A34" s="241" t="s">
        <v>162</v>
      </c>
      <c r="B34" s="242">
        <v>191</v>
      </c>
      <c r="C34" s="242">
        <v>166</v>
      </c>
      <c r="D34" s="242">
        <v>38</v>
      </c>
      <c r="E34" s="242">
        <v>62</v>
      </c>
      <c r="F34" s="242">
        <v>42</v>
      </c>
      <c r="G34" s="242">
        <v>44</v>
      </c>
      <c r="H34" s="242">
        <v>57</v>
      </c>
      <c r="I34" s="242">
        <v>45</v>
      </c>
      <c r="J34" s="242">
        <v>35</v>
      </c>
      <c r="K34" s="242">
        <v>29</v>
      </c>
      <c r="L34" s="377"/>
    </row>
    <row r="35" spans="1:12" s="246" customFormat="1" ht="23.1" customHeight="1">
      <c r="A35" s="202" t="s">
        <v>133</v>
      </c>
      <c r="B35" s="244"/>
      <c r="C35" s="244"/>
      <c r="D35" s="245"/>
      <c r="E35" s="245"/>
      <c r="F35" s="245"/>
      <c r="K35" s="247" t="s">
        <v>163</v>
      </c>
      <c r="L35" s="377"/>
    </row>
    <row r="36" spans="1:12" s="250" customFormat="1">
      <c r="A36" s="248"/>
      <c r="B36" s="248"/>
      <c r="C36" s="248"/>
      <c r="D36" s="248"/>
      <c r="E36" s="248"/>
      <c r="F36" s="248"/>
      <c r="G36" s="248"/>
      <c r="H36" s="248"/>
      <c r="I36" s="248"/>
      <c r="J36" s="248"/>
      <c r="K36" s="248"/>
      <c r="L36" s="249"/>
    </row>
    <row r="37" spans="1:12" s="250" customFormat="1">
      <c r="B37" s="248"/>
      <c r="C37" s="248"/>
      <c r="D37" s="248"/>
      <c r="E37" s="248"/>
      <c r="F37" s="248"/>
      <c r="G37" s="248"/>
      <c r="H37" s="248"/>
      <c r="I37" s="248"/>
      <c r="J37" s="248"/>
      <c r="K37" s="248"/>
      <c r="L37" s="249"/>
    </row>
    <row r="38" spans="1:12" ht="18" customHeight="1">
      <c r="B38" s="251"/>
      <c r="C38" s="251"/>
      <c r="D38" s="251"/>
      <c r="E38" s="251"/>
      <c r="F38" s="251"/>
      <c r="G38" s="251"/>
      <c r="H38" s="251"/>
      <c r="I38" s="251"/>
      <c r="J38" s="251"/>
      <c r="K38" s="251"/>
    </row>
    <row r="39" spans="1:12" ht="18.75" customHeight="1">
      <c r="B39" s="251"/>
      <c r="C39" s="251"/>
      <c r="D39" s="251"/>
      <c r="E39" s="251"/>
      <c r="F39" s="251"/>
      <c r="G39" s="251"/>
      <c r="H39" s="251"/>
      <c r="I39" s="251"/>
      <c r="J39" s="251"/>
      <c r="K39" s="251"/>
    </row>
    <row r="40" spans="1:12">
      <c r="B40" s="251"/>
      <c r="C40" s="251"/>
      <c r="D40" s="251"/>
      <c r="E40" s="251"/>
      <c r="F40" s="251"/>
      <c r="G40" s="251"/>
      <c r="H40" s="251"/>
      <c r="I40" s="251"/>
      <c r="J40" s="251"/>
      <c r="K40" s="251"/>
    </row>
  </sheetData>
  <mergeCells count="6">
    <mergeCell ref="L1:L35"/>
    <mergeCell ref="A4:A5"/>
    <mergeCell ref="B4:B5"/>
    <mergeCell ref="C4:C5"/>
    <mergeCell ref="D4:G4"/>
    <mergeCell ref="H4:K4"/>
  </mergeCells>
  <pageMargins left="0.59055118110236227" right="0.19685039370078741" top="0.51181102362204722" bottom="0.15748031496062992" header="0.51181102362204722" footer="0.19685039370078741"/>
  <pageSetup paperSize="9" scale="99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3FC4C48176D4BA39FB2B3A58FDD54" ma:contentTypeVersion="1" ma:contentTypeDescription="Create a new document." ma:contentTypeScope="" ma:versionID="7350b534a8aa33a7f4abf92fcd5ca32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BCA574C-C6D0-454C-9A23-E5322ADC04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53DCF9-F066-4698-B249-DF8E550E9D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D7E7F8-0364-4F8F-9087-0B9F89032D1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Tab 1</vt:lpstr>
      <vt:lpstr>Tab 2 </vt:lpstr>
      <vt:lpstr>Tab 3 </vt:lpstr>
      <vt:lpstr>Tab 4 </vt:lpstr>
      <vt:lpstr>Tab 5 </vt:lpstr>
      <vt:lpstr>Tab 6</vt:lpstr>
      <vt:lpstr>Tab 7 </vt:lpstr>
      <vt:lpstr>Tab 8</vt:lpstr>
      <vt:lpstr>Tab 9</vt:lpstr>
      <vt:lpstr>Tab 10</vt:lpstr>
      <vt:lpstr>Tab 11</vt:lpstr>
      <vt:lpstr>Tab 12</vt:lpstr>
      <vt:lpstr>'Tab 1'!Print_Area</vt:lpstr>
      <vt:lpstr>'Tab 10'!Print_Area</vt:lpstr>
      <vt:lpstr>'Tab 11'!Print_Area</vt:lpstr>
      <vt:lpstr>'Tab 12'!Print_Area</vt:lpstr>
      <vt:lpstr>'Tab 2 '!Print_Area</vt:lpstr>
      <vt:lpstr>'Tab 3 '!Print_Area</vt:lpstr>
      <vt:lpstr>'Tab 4 '!Print_Area</vt:lpstr>
      <vt:lpstr>'Tab 5 '!Print_Area</vt:lpstr>
      <vt:lpstr>'Tab 6'!Print_Area</vt:lpstr>
      <vt:lpstr>'Tab 7 '!Print_Area</vt:lpstr>
      <vt:lpstr>'Tab 8'!Print_Area</vt:lpstr>
      <vt:lpstr>'Tab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</dc:creator>
  <cp:lastModifiedBy>HP</cp:lastModifiedBy>
  <cp:lastPrinted>2026-03-13T09:37:57Z</cp:lastPrinted>
  <dcterms:created xsi:type="dcterms:W3CDTF">1999-09-24T05:14:44Z</dcterms:created>
  <dcterms:modified xsi:type="dcterms:W3CDTF">2026-03-30T07:31:21Z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0x0101002493FC4C48176D4BA39FB2B3A58FDD54</vt:lpwstr>
  </property>
</Properties>
</file>