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dhurdowar\Desktop\ESI 2024\"/>
    </mc:Choice>
  </mc:AlternateContent>
  <xr:revisionPtr revIDLastSave="0" documentId="8_{78470B24-61F1-47DE-8290-070659D88216}" xr6:coauthVersionLast="47" xr6:coauthVersionMax="47" xr10:uidLastSave="{00000000-0000-0000-0000-000000000000}"/>
  <bookViews>
    <workbookView xWindow="-108" yWindow="-108" windowWidth="23256" windowHeight="12456" activeTab="8" xr2:uid="{00000000-000D-0000-FFFF-FFFF00000000}"/>
  </bookViews>
  <sheets>
    <sheet name="Tab 1 " sheetId="81" r:id="rId1"/>
    <sheet name="Tab 2" sheetId="48" r:id="rId2"/>
    <sheet name="Tab 3- 4-5" sheetId="4" r:id="rId3"/>
    <sheet name="Tab 6" sheetId="95" r:id="rId4"/>
    <sheet name="Tab 7 - 8" sheetId="58" r:id="rId5"/>
    <sheet name="Tab 9 - 10" sheetId="59" r:id="rId6"/>
    <sheet name="Tab 11 ,12" sheetId="92" r:id="rId7"/>
    <sheet name="Tab 13,14 " sheetId="96" r:id="rId8"/>
    <sheet name="Tab 15 - 16-17" sheetId="76" r:id="rId9"/>
    <sheet name="Tab 18 &amp; 19" sheetId="22" r:id="rId10"/>
  </sheets>
  <externalReferences>
    <externalReference r:id="rId11"/>
  </externalReferences>
  <definedNames>
    <definedName name="__xlnm.Print_Area_5" localSheetId="6">#REF!</definedName>
    <definedName name="__xlnm.Print_Area_5" localSheetId="7">#REF!</definedName>
    <definedName name="__xlnm.Print_Area_5" localSheetId="3">#REF!</definedName>
    <definedName name="__xlnm.Print_Area_5">#REF!</definedName>
    <definedName name="__xlnm.Print_Titles_5" localSheetId="6">#REF!</definedName>
    <definedName name="__xlnm.Print_Titles_5" localSheetId="7">#REF!</definedName>
    <definedName name="__xlnm.Print_Titles_5" localSheetId="3">#REF!</definedName>
    <definedName name="__xlnm.Print_Titles_5">#REF!</definedName>
    <definedName name="_Fill" localSheetId="0" hidden="1">#REF!</definedName>
    <definedName name="_Fill" localSheetId="6" hidden="1">#REF!</definedName>
    <definedName name="_Fill" localSheetId="7" hidden="1">#REF!</definedName>
    <definedName name="_Fill" localSheetId="1" hidden="1">#REF!</definedName>
    <definedName name="_Fill" localSheetId="3" hidden="1">#REF!</definedName>
    <definedName name="_Fill" hidden="1">#REF!</definedName>
    <definedName name="bbb" localSheetId="6" hidden="1">#REF!</definedName>
    <definedName name="bbb" localSheetId="7" hidden="1">#REF!</definedName>
    <definedName name="bbb" localSheetId="3" hidden="1">#REF!</definedName>
    <definedName name="bbb" hidden="1">#REF!</definedName>
    <definedName name="bbbbbbbb" localSheetId="6" hidden="1">#REF!</definedName>
    <definedName name="bbbbbbbb" localSheetId="7" hidden="1">#REF!</definedName>
    <definedName name="bbbbbbbb" localSheetId="3" hidden="1">#REF!</definedName>
    <definedName name="bbbbbbbb" hidden="1">#REF!</definedName>
    <definedName name="bbbbbbbbbb" localSheetId="6">#REF!</definedName>
    <definedName name="bbbbbbbbbb" localSheetId="7">#REF!</definedName>
    <definedName name="bbbbbbbbbb" localSheetId="3">#REF!</definedName>
    <definedName name="bbbbbbbbbb">#REF!</definedName>
    <definedName name="CountryID_5" localSheetId="6">'[1]t2.34 Topic 2.6.1'!#REF!</definedName>
    <definedName name="CountryID_5" localSheetId="7">'[1]t2.34 Topic 2.6.1'!#REF!</definedName>
    <definedName name="CountryID_5" localSheetId="3">'[1]t2.34 Topic 2.6.1'!#REF!</definedName>
    <definedName name="CountryID_5">'[1]t2.34 Topic 2.6.1'!#REF!</definedName>
    <definedName name="CountryName_5" localSheetId="6">'[1]t2.34 Topic 2.6.1'!#REF!</definedName>
    <definedName name="CountryName_5" localSheetId="7">'[1]t2.34 Topic 2.6.1'!#REF!</definedName>
    <definedName name="CountryName_5" localSheetId="3">'[1]t2.34 Topic 2.6.1'!#REF!</definedName>
    <definedName name="CountryName_5">'[1]t2.34 Topic 2.6.1'!#REF!</definedName>
    <definedName name="Data_5" localSheetId="6">#REF!</definedName>
    <definedName name="Data_5" localSheetId="7">#REF!</definedName>
    <definedName name="Data_5" localSheetId="3">#REF!</definedName>
    <definedName name="Data_5">#REF!</definedName>
    <definedName name="_xlnm.Database" localSheetId="0">#REF!</definedName>
    <definedName name="_xlnm.Database" localSheetId="6">#REF!</definedName>
    <definedName name="_xlnm.Database" localSheetId="7">#REF!</definedName>
    <definedName name="_xlnm.Database" localSheetId="1">#REF!</definedName>
    <definedName name="_xlnm.Database" localSheetId="3">#REF!</definedName>
    <definedName name="_xlnm.Database" localSheetId="4">#REF!</definedName>
    <definedName name="_xlnm.Database" localSheetId="5">#REF!</definedName>
    <definedName name="_xlnm.Database">#REF!</definedName>
    <definedName name="ddddd" localSheetId="6" hidden="1">#REF!</definedName>
    <definedName name="ddddd" localSheetId="7" hidden="1">#REF!</definedName>
    <definedName name="ddddd" localSheetId="3" hidden="1">#REF!</definedName>
    <definedName name="ddddd" hidden="1">#REF!</definedName>
    <definedName name="dfgg" localSheetId="0">#REF!</definedName>
    <definedName name="dfgg" localSheetId="6">#REF!</definedName>
    <definedName name="dfgg" localSheetId="7">#REF!</definedName>
    <definedName name="dfgg" localSheetId="3">#REF!</definedName>
    <definedName name="dfgg">#REF!</definedName>
    <definedName name="eee" localSheetId="6" hidden="1">#REF!</definedName>
    <definedName name="eee" localSheetId="7" hidden="1">#REF!</definedName>
    <definedName name="eee" localSheetId="3" hidden="1">#REF!</definedName>
    <definedName name="eee" hidden="1">#REF!</definedName>
    <definedName name="Excel_BuiltIn_Database" localSheetId="0">#REF!</definedName>
    <definedName name="Excel_BuiltIn_Database" localSheetId="6">#REF!</definedName>
    <definedName name="Excel_BuiltIn_Database" localSheetId="7">#REF!</definedName>
    <definedName name="Excel_BuiltIn_Database" localSheetId="3">#REF!</definedName>
    <definedName name="Excel_BuiltIn_Database">#REF!</definedName>
    <definedName name="ffff" localSheetId="6">#REF!</definedName>
    <definedName name="ffff" localSheetId="7">#REF!</definedName>
    <definedName name="ffff" localSheetId="3">#REF!</definedName>
    <definedName name="ffff">#REF!</definedName>
    <definedName name="Foot_5" localSheetId="6">'[1]t2.34 Topic 2.6.1'!#REF!</definedName>
    <definedName name="Foot_5" localSheetId="7">'[1]t2.34 Topic 2.6.1'!#REF!</definedName>
    <definedName name="Foot_5" localSheetId="3">'[1]t2.34 Topic 2.6.1'!#REF!</definedName>
    <definedName name="Foot_5">'[1]t2.34 Topic 2.6.1'!#REF!</definedName>
    <definedName name="FootLng_5" localSheetId="6">'[1]t2.34 Topic 2.6.1'!#REF!</definedName>
    <definedName name="FootLng_5" localSheetId="7">'[1]t2.34 Topic 2.6.1'!#REF!</definedName>
    <definedName name="FootLng_5" localSheetId="3">'[1]t2.34 Topic 2.6.1'!#REF!</definedName>
    <definedName name="FootLng_5">'[1]t2.34 Topic 2.6.1'!#REF!</definedName>
    <definedName name="gfh" localSheetId="0">#REF!</definedName>
    <definedName name="gfh" localSheetId="6">#REF!</definedName>
    <definedName name="gfh" localSheetId="7">#REF!</definedName>
    <definedName name="gfh" localSheetId="3">#REF!</definedName>
    <definedName name="gfh">#REF!</definedName>
    <definedName name="hhh" localSheetId="6">#REF!</definedName>
    <definedName name="hhh" localSheetId="7">#REF!</definedName>
    <definedName name="hhh" localSheetId="3">#REF!</definedName>
    <definedName name="hhh">#REF!</definedName>
    <definedName name="hhhhhh" localSheetId="6">#REF!</definedName>
    <definedName name="hhhhhh" localSheetId="7">#REF!</definedName>
    <definedName name="hhhhhh" localSheetId="3">#REF!</definedName>
    <definedName name="hhhhhh">#REF!</definedName>
    <definedName name="Inc_5" localSheetId="6">'[1]t2.34 Topic 2.6.1'!#REF!</definedName>
    <definedName name="Inc_5" localSheetId="7">'[1]t2.34 Topic 2.6.1'!#REF!</definedName>
    <definedName name="Inc_5" localSheetId="3">'[1]t2.34 Topic 2.6.1'!#REF!</definedName>
    <definedName name="Inc_5">'[1]t2.34 Topic 2.6.1'!#REF!</definedName>
    <definedName name="Ind_5" localSheetId="6">'[1]t2.34 Topic 2.6.1'!#REF!</definedName>
    <definedName name="Ind_5" localSheetId="7">'[1]t2.34 Topic 2.6.1'!#REF!</definedName>
    <definedName name="Ind_5" localSheetId="3">'[1]t2.34 Topic 2.6.1'!#REF!</definedName>
    <definedName name="Ind_5">'[1]t2.34 Topic 2.6.1'!#REF!</definedName>
    <definedName name="JR_PAGE_ANCHOR_0_1" localSheetId="6">#REF!</definedName>
    <definedName name="JR_PAGE_ANCHOR_0_1" localSheetId="7">#REF!</definedName>
    <definedName name="JR_PAGE_ANCHOR_0_1" localSheetId="3">#REF!</definedName>
    <definedName name="JR_PAGE_ANCHOR_0_1">#REF!</definedName>
    <definedName name="kkk" localSheetId="6">#REF!</definedName>
    <definedName name="kkk" localSheetId="7">#REF!</definedName>
    <definedName name="kkk" localSheetId="3">#REF!</definedName>
    <definedName name="kkk">#REF!</definedName>
    <definedName name="l" localSheetId="6" hidden="1">#REF!</definedName>
    <definedName name="l" localSheetId="7" hidden="1">#REF!</definedName>
    <definedName name="l" localSheetId="3" hidden="1">#REF!</definedName>
    <definedName name="l" hidden="1">#REF!</definedName>
    <definedName name="mmmm" localSheetId="0" hidden="1">#REF!</definedName>
    <definedName name="mmmm" localSheetId="6" hidden="1">#REF!</definedName>
    <definedName name="mmmm" localSheetId="7" hidden="1">#REF!</definedName>
    <definedName name="mmmm" localSheetId="3" hidden="1">#REF!</definedName>
    <definedName name="mmmm" hidden="1">#REF!</definedName>
    <definedName name="mmmmmmmmmm" localSheetId="0">#REF!</definedName>
    <definedName name="mmmmmmmmmm" localSheetId="6">#REF!</definedName>
    <definedName name="mmmmmmmmmm" localSheetId="7">#REF!</definedName>
    <definedName name="mmmmmmmmmm" localSheetId="3">#REF!</definedName>
    <definedName name="mmmmmmmmmm">#REF!</definedName>
    <definedName name="nal" localSheetId="0" hidden="1">#REF!</definedName>
    <definedName name="nal" localSheetId="6" hidden="1">#REF!</definedName>
    <definedName name="nal" localSheetId="7" hidden="1">#REF!</definedName>
    <definedName name="nal" localSheetId="3" hidden="1">#REF!</definedName>
    <definedName name="nal" hidden="1">#REF!</definedName>
    <definedName name="o" localSheetId="6" hidden="1">#REF!</definedName>
    <definedName name="o" localSheetId="7" hidden="1">#REF!</definedName>
    <definedName name="o" localSheetId="3" hidden="1">#REF!</definedName>
    <definedName name="o" hidden="1">#REF!</definedName>
    <definedName name="ooooo" localSheetId="0">#REF!</definedName>
    <definedName name="ooooo" localSheetId="6">#REF!</definedName>
    <definedName name="ooooo" localSheetId="7">#REF!</definedName>
    <definedName name="ooooo" localSheetId="3">#REF!</definedName>
    <definedName name="ooooo">#REF!</definedName>
    <definedName name="ppppp" localSheetId="6" hidden="1">#REF!</definedName>
    <definedName name="ppppp" localSheetId="7" hidden="1">#REF!</definedName>
    <definedName name="ppppp" localSheetId="3" hidden="1">#REF!</definedName>
    <definedName name="ppppp" hidden="1">#REF!</definedName>
    <definedName name="rainl" localSheetId="0">#REF!</definedName>
    <definedName name="rainl" localSheetId="6" hidden="1">#REF!</definedName>
    <definedName name="rainl" localSheetId="7" hidden="1">#REF!</definedName>
    <definedName name="rainl" localSheetId="3" hidden="1">#REF!</definedName>
    <definedName name="rainl" hidden="1">#REF!</definedName>
    <definedName name="rr" localSheetId="6" hidden="1">#REF!</definedName>
    <definedName name="rr" localSheetId="7" hidden="1">#REF!</definedName>
    <definedName name="rr" localSheetId="3" hidden="1">#REF!</definedName>
    <definedName name="rr" hidden="1">#REF!</definedName>
    <definedName name="s" localSheetId="0">#REF!</definedName>
    <definedName name="s" localSheetId="6" hidden="1">#REF!</definedName>
    <definedName name="s" localSheetId="7" hidden="1">#REF!</definedName>
    <definedName name="s" localSheetId="3" hidden="1">#REF!</definedName>
    <definedName name="s" hidden="1">#REF!</definedName>
    <definedName name="sssss" localSheetId="6" hidden="1">#REF!</definedName>
    <definedName name="sssss" localSheetId="7" hidden="1">#REF!</definedName>
    <definedName name="sssss" localSheetId="3" hidden="1">#REF!</definedName>
    <definedName name="sssss" hidden="1">#REF!</definedName>
    <definedName name="sul" localSheetId="0" hidden="1">#REF!</definedName>
    <definedName name="sul" localSheetId="6" hidden="1">#REF!</definedName>
    <definedName name="sul" localSheetId="7" hidden="1">#REF!</definedName>
    <definedName name="sul" localSheetId="3" hidden="1">#REF!</definedName>
    <definedName name="sul" hidden="1">#REF!</definedName>
    <definedName name="ttt" localSheetId="6" hidden="1">#REF!</definedName>
    <definedName name="ttt" localSheetId="7" hidden="1">#REF!</definedName>
    <definedName name="ttt" localSheetId="3" hidden="1">#REF!</definedName>
    <definedName name="ttt" hidden="1">#REF!</definedName>
    <definedName name="Type_5" localSheetId="6">'[1]t2.34 Topic 2.6.1'!#REF!</definedName>
    <definedName name="Type_5" localSheetId="7">'[1]t2.34 Topic 2.6.1'!#REF!</definedName>
    <definedName name="Type_5" localSheetId="3">'[1]t2.34 Topic 2.6.1'!#REF!</definedName>
    <definedName name="Type_5">'[1]t2.34 Topic 2.6.1'!#REF!</definedName>
    <definedName name="Unit" localSheetId="6">#REF!</definedName>
    <definedName name="Unit" localSheetId="7">#REF!</definedName>
    <definedName name="Unit" localSheetId="3">#REF!</definedName>
    <definedName name="Unit">#REF!</definedName>
    <definedName name="uuu" localSheetId="6" hidden="1">#REF!</definedName>
    <definedName name="uuu" localSheetId="7" hidden="1">#REF!</definedName>
    <definedName name="uuu" localSheetId="3" hidden="1">#REF!</definedName>
    <definedName name="uuu" hidden="1">#REF!</definedName>
    <definedName name="VarsID_5" localSheetId="6">'[1]t2.34 Topic 2.6.1'!#REF!</definedName>
    <definedName name="VarsID_5" localSheetId="7">'[1]t2.34 Topic 2.6.1'!#REF!</definedName>
    <definedName name="VarsID_5" localSheetId="3">'[1]t2.34 Topic 2.6.1'!#REF!</definedName>
    <definedName name="VarsID_5">'[1]t2.34 Topic 2.6.1'!#REF!</definedName>
    <definedName name="vv" localSheetId="6" hidden="1">#REF!</definedName>
    <definedName name="vv" localSheetId="7" hidden="1">#REF!</definedName>
    <definedName name="vv" localSheetId="3" hidden="1">#REF!</definedName>
    <definedName name="vv" hidden="1">#REF!</definedName>
    <definedName name="vvvvvvvvvv" localSheetId="6">#REF!</definedName>
    <definedName name="vvvvvvvvvv" localSheetId="7">#REF!</definedName>
    <definedName name="vvvvvvvvvv" localSheetId="3">#REF!</definedName>
    <definedName name="vvvvvvvvvv">#REF!</definedName>
    <definedName name="vvvvvvvvvvvv" localSheetId="6">#REF!</definedName>
    <definedName name="vvvvvvvvvvvv" localSheetId="7">#REF!</definedName>
    <definedName name="vvvvvvvvvvvv" localSheetId="3">#REF!</definedName>
    <definedName name="vvvvvvvvvvvv">#REF!</definedName>
    <definedName name="w" localSheetId="6" hidden="1">#REF!</definedName>
    <definedName name="w" localSheetId="7" hidden="1">#REF!</definedName>
    <definedName name="w" localSheetId="3" hidden="1">#REF!</definedName>
    <definedName name="w" hidden="1">#REF!</definedName>
    <definedName name="ww" localSheetId="6" hidden="1">#REF!</definedName>
    <definedName name="ww" localSheetId="7" hidden="1">#REF!</definedName>
    <definedName name="ww" localSheetId="3" hidden="1">#REF!</definedName>
    <definedName name="ww" hidden="1">#REF!</definedName>
    <definedName name="xx" localSheetId="6" hidden="1">#REF!</definedName>
    <definedName name="xx" localSheetId="7" hidden="1">#REF!</definedName>
    <definedName name="xx" localSheetId="3" hidden="1">#REF!</definedName>
    <definedName name="xx" hidden="1">#REF!</definedName>
    <definedName name="xxx" localSheetId="6" hidden="1">#REF!</definedName>
    <definedName name="xxx" localSheetId="7" hidden="1">#REF!</definedName>
    <definedName name="xxx" localSheetId="3" hidden="1">#REF!</definedName>
    <definedName name="xxx" hidden="1">#REF!</definedName>
    <definedName name="xxxxx" localSheetId="6" hidden="1">#REF!</definedName>
    <definedName name="xxxxx" localSheetId="7" hidden="1">#REF!</definedName>
    <definedName name="xxxxx" localSheetId="3" hidden="1">#REF!</definedName>
    <definedName name="xxxxx" hidden="1">#REF!</definedName>
    <definedName name="xxxxxxxxxxxxxxxxxxxx" localSheetId="6" hidden="1">#REF!</definedName>
    <definedName name="xxxxxxxxxxxxxxxxxxxx" localSheetId="7" hidden="1">#REF!</definedName>
    <definedName name="xxxxxxxxxxxxxxxxxxxx" localSheetId="3" hidden="1">#REF!</definedName>
    <definedName name="xxxxxxxxxxxxxxxxxxxx" hidden="1">#REF!</definedName>
    <definedName name="yy" localSheetId="6" hidden="1">#REF!</definedName>
    <definedName name="yy" localSheetId="7" hidden="1">#REF!</definedName>
    <definedName name="yy" localSheetId="3" hidden="1">#REF!</definedName>
    <definedName name="yy" hidden="1">#REF!</definedName>
    <definedName name="za" localSheetId="6" hidden="1">#REF!</definedName>
    <definedName name="za" localSheetId="7" hidden="1">#REF!</definedName>
    <definedName name="za" localSheetId="3" hidden="1">#REF!</definedName>
    <definedName name="za" hidden="1">#REF!</definedName>
    <definedName name="zz" localSheetId="6">#REF!</definedName>
    <definedName name="zz" localSheetId="7">#REF!</definedName>
    <definedName name="zz" localSheetId="3">#REF!</definedName>
    <definedName name="zz">#REF!</definedName>
    <definedName name="zzz" localSheetId="0">#REF!</definedName>
    <definedName name="zzz" localSheetId="6">#REF!</definedName>
    <definedName name="zzz" localSheetId="7">#REF!</definedName>
    <definedName name="zzz" localSheetId="3">#REF!</definedName>
    <definedName name="zzz">#REF!</definedName>
    <definedName name="zzzzzzz" localSheetId="0">#REF!</definedName>
    <definedName name="zzzzzzz" localSheetId="6">#REF!</definedName>
    <definedName name="zzzzzzz" localSheetId="7">#REF!</definedName>
    <definedName name="zzzzzzz" localSheetId="3">#REF!</definedName>
    <definedName name="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95" l="1"/>
  <c r="E7" i="59"/>
  <c r="G6" i="48" l="1"/>
  <c r="H6" i="48" s="1"/>
  <c r="I6" i="48" s="1"/>
</calcChain>
</file>

<file path=xl/sharedStrings.xml><?xml version="1.0" encoding="utf-8"?>
<sst xmlns="http://schemas.openxmlformats.org/spreadsheetml/2006/main" count="457" uniqueCount="336">
  <si>
    <t>Indicator</t>
  </si>
  <si>
    <t>%</t>
  </si>
  <si>
    <t>Construction</t>
  </si>
  <si>
    <t>Hectares</t>
  </si>
  <si>
    <t>Total</t>
  </si>
  <si>
    <t xml:space="preserve"> Islets</t>
  </si>
  <si>
    <t xml:space="preserve"> Pas Geometriques</t>
  </si>
  <si>
    <t xml:space="preserve"> Plantations</t>
  </si>
  <si>
    <t xml:space="preserve"> Leased for grazing and tree planting</t>
  </si>
  <si>
    <t xml:space="preserve"> Reserves </t>
  </si>
  <si>
    <t>Mountain reserves</t>
  </si>
  <si>
    <t>River reserves</t>
  </si>
  <si>
    <t>Coal</t>
  </si>
  <si>
    <t>Bagasse</t>
  </si>
  <si>
    <t>Fuel</t>
  </si>
  <si>
    <t>Diesel oil</t>
  </si>
  <si>
    <t>Type of vehicle</t>
  </si>
  <si>
    <t>Auto / Motocycles</t>
  </si>
  <si>
    <t>Heavy Motor Car and Bus</t>
  </si>
  <si>
    <t>Gasolene</t>
  </si>
  <si>
    <t>Emissions</t>
  </si>
  <si>
    <t xml:space="preserve">Total </t>
  </si>
  <si>
    <t>Sector</t>
  </si>
  <si>
    <t>Quantity</t>
  </si>
  <si>
    <t>Surface runoff</t>
  </si>
  <si>
    <t>Surface water</t>
  </si>
  <si>
    <t>Ground 
water</t>
  </si>
  <si>
    <t>River-run 
offtakes</t>
  </si>
  <si>
    <t>Hydropower</t>
  </si>
  <si>
    <t>Waste material</t>
  </si>
  <si>
    <t>Project</t>
  </si>
  <si>
    <t>Land parcelling (morcellement)</t>
  </si>
  <si>
    <t>Poultry rearing</t>
  </si>
  <si>
    <t>Industrial development</t>
  </si>
  <si>
    <t>Noise</t>
  </si>
  <si>
    <t>Solid waste</t>
  </si>
  <si>
    <t>Air pollution</t>
  </si>
  <si>
    <t>Waste water</t>
  </si>
  <si>
    <t>Odour</t>
  </si>
  <si>
    <t>Rainfall</t>
  </si>
  <si>
    <t>Evapotranspiration</t>
  </si>
  <si>
    <t>Net recharge to groundwater</t>
  </si>
  <si>
    <t>ha</t>
  </si>
  <si>
    <t>GWh</t>
  </si>
  <si>
    <t>toe</t>
  </si>
  <si>
    <t>millimetres</t>
  </si>
  <si>
    <t>tons</t>
  </si>
  <si>
    <t>Kg</t>
  </si>
  <si>
    <t>Crops</t>
  </si>
  <si>
    <t>litres</t>
  </si>
  <si>
    <t xml:space="preserve"> Nature reserves</t>
  </si>
  <si>
    <t>Year</t>
  </si>
  <si>
    <t>Category of Forest</t>
  </si>
  <si>
    <t>Others (mostly rocky)</t>
  </si>
  <si>
    <t>Tonnes</t>
  </si>
  <si>
    <t xml:space="preserve"> Other Forest Lands</t>
  </si>
  <si>
    <t xml:space="preserve">Agricultural </t>
  </si>
  <si>
    <t xml:space="preserve">Black River Gorges National Park </t>
  </si>
  <si>
    <t>Private Reserves</t>
  </si>
  <si>
    <t>Landfill Gas</t>
  </si>
  <si>
    <t>Pesticides</t>
  </si>
  <si>
    <t>Total water mobilisation</t>
  </si>
  <si>
    <t>Overall utilisation</t>
  </si>
  <si>
    <t>Photovoltaic</t>
  </si>
  <si>
    <t>ktoe</t>
  </si>
  <si>
    <t>Petroleum products</t>
  </si>
  <si>
    <t xml:space="preserve">    Diesel oil</t>
  </si>
  <si>
    <t xml:space="preserve">    Kerosene</t>
  </si>
  <si>
    <t>Local renewables</t>
  </si>
  <si>
    <t>State - owned lands</t>
  </si>
  <si>
    <t>Fertilisers</t>
  </si>
  <si>
    <t>Total petroleum products and coal</t>
  </si>
  <si>
    <t>Energy Sector</t>
  </si>
  <si>
    <t>Utilisation</t>
  </si>
  <si>
    <t>Development in port area</t>
  </si>
  <si>
    <t>Area harvested (hectares)</t>
  </si>
  <si>
    <t>Production (tonnes)</t>
  </si>
  <si>
    <t xml:space="preserve">   Tea (green leaves)</t>
  </si>
  <si>
    <t>Maximum temperature</t>
  </si>
  <si>
    <t>Minimum temperature</t>
  </si>
  <si>
    <t>Month</t>
  </si>
  <si>
    <t>January</t>
  </si>
  <si>
    <t>February</t>
  </si>
  <si>
    <t>March</t>
  </si>
  <si>
    <t>April</t>
  </si>
  <si>
    <t>May</t>
  </si>
  <si>
    <t>June</t>
  </si>
  <si>
    <t>July</t>
  </si>
  <si>
    <t>August</t>
  </si>
  <si>
    <t>September</t>
  </si>
  <si>
    <t>October</t>
  </si>
  <si>
    <t>November</t>
  </si>
  <si>
    <t>December</t>
  </si>
  <si>
    <t>Source: Mauritius Meteorological Services</t>
  </si>
  <si>
    <t>Millimetres</t>
  </si>
  <si>
    <t>Total for the year</t>
  </si>
  <si>
    <t>Source of energy</t>
  </si>
  <si>
    <t>Primary energy</t>
  </si>
  <si>
    <t>Hydro (renewable energy)</t>
  </si>
  <si>
    <t>Wind (renewable energy)</t>
  </si>
  <si>
    <t>Landfill gas (renewable energy)</t>
  </si>
  <si>
    <t>Photovoltaic (renewable energy)</t>
  </si>
  <si>
    <t>Secondary energy</t>
  </si>
  <si>
    <t>Gas turbine (kerosene)</t>
  </si>
  <si>
    <t>Bagasse (renewable energy)</t>
  </si>
  <si>
    <t>Energy source</t>
  </si>
  <si>
    <t>Diesel Oil</t>
  </si>
  <si>
    <t>Dual Purpose Kerosene</t>
  </si>
  <si>
    <t>Kerosene</t>
  </si>
  <si>
    <t>Fuel Oil</t>
  </si>
  <si>
    <t>LPG</t>
  </si>
  <si>
    <t xml:space="preserve">Hydro            </t>
  </si>
  <si>
    <t>Aviation Fuel</t>
  </si>
  <si>
    <t xml:space="preserve">Wind    </t>
  </si>
  <si>
    <t>Quantity
(ktoe)</t>
  </si>
  <si>
    <t>Coastal hotels and related works</t>
  </si>
  <si>
    <t xml:space="preserve">              ktoe (000 Tonne of oil equivalent)</t>
  </si>
  <si>
    <t>Diesel and Fuel oil</t>
  </si>
  <si>
    <r>
      <t>Mm</t>
    </r>
    <r>
      <rPr>
        <vertAlign val="superscript"/>
        <sz val="13"/>
        <rFont val="Times New Roman"/>
        <family val="1"/>
      </rPr>
      <t>3</t>
    </r>
  </si>
  <si>
    <t xml:space="preserve">  Republic of Mauritius</t>
  </si>
  <si>
    <t>000 tons</t>
  </si>
  <si>
    <t xml:space="preserve">  Island of Mauritius</t>
  </si>
  <si>
    <t xml:space="preserve">Industrial </t>
  </si>
  <si>
    <t>ktoe (000 Tonne of oil equivalent)</t>
  </si>
  <si>
    <t>Tonne (except Electricity in GWh)</t>
  </si>
  <si>
    <t>1. Manufacturing</t>
  </si>
  <si>
    <t>1.1  excluding bagasse</t>
  </si>
  <si>
    <t>Fuel oil</t>
  </si>
  <si>
    <t>1.2  bagasse</t>
  </si>
  <si>
    <t xml:space="preserve">   Land</t>
  </si>
  <si>
    <t xml:space="preserve">    Air</t>
  </si>
  <si>
    <t xml:space="preserve">   Sea</t>
  </si>
  <si>
    <t>3. Commercial and Distributive Trade</t>
  </si>
  <si>
    <t>4. Household</t>
  </si>
  <si>
    <t>5. Agriculture</t>
  </si>
  <si>
    <t xml:space="preserve">6. Other (n.e.s) </t>
  </si>
  <si>
    <t>Monthly Mean</t>
  </si>
  <si>
    <t xml:space="preserve">Difference from Long Term Mean
</t>
  </si>
  <si>
    <t xml:space="preserve">% of Long Term Mean
 </t>
  </si>
  <si>
    <t>Source: Water Resources Unit, Ministry of Energy and Public Utilities.</t>
  </si>
  <si>
    <t>Quantity 
(tonnes)</t>
  </si>
  <si>
    <t xml:space="preserve"> Mainland</t>
  </si>
  <si>
    <t>degrees Celcius</t>
  </si>
  <si>
    <t>hectares</t>
  </si>
  <si>
    <r>
      <t xml:space="preserve">Source: Water Resources Unit, Ministry of Energy and Public Utilities.                </t>
    </r>
    <r>
      <rPr>
        <vertAlign val="superscript"/>
        <sz val="10"/>
        <rFont val="Times New Roman"/>
        <family val="1"/>
      </rPr>
      <t/>
    </r>
  </si>
  <si>
    <t>Energy industries (electricity generation)</t>
  </si>
  <si>
    <t xml:space="preserve">% of total GHG emissions </t>
  </si>
  <si>
    <t>2. Industrial Processes and Product Use (IPPU)</t>
  </si>
  <si>
    <t xml:space="preserve">4. Waste </t>
  </si>
  <si>
    <t xml:space="preserve"> </t>
  </si>
  <si>
    <t xml:space="preserve">Vallee d'Osterlog Endemic Garden </t>
  </si>
  <si>
    <t>Imported (Fossil Fuels)</t>
  </si>
  <si>
    <t>Source: Central Electricity Board and Annual Sugar Industry Energy Survey</t>
  </si>
  <si>
    <t>5.  Per capita carbon dioxide emission</t>
  </si>
  <si>
    <t>6.  Total electricity generated</t>
  </si>
  <si>
    <t>7.  Electricity generated from renewable sources</t>
  </si>
  <si>
    <t>8.  Total primary energy requirement</t>
  </si>
  <si>
    <t>9.  Primary energy requirement from renewable sources</t>
  </si>
  <si>
    <t>10.  Per capita primary energy requirement</t>
  </si>
  <si>
    <t>11. Per capita final energy consumption</t>
  </si>
  <si>
    <t>13.  Forest area</t>
  </si>
  <si>
    <t>14.  Total forest area as a % of total land area</t>
  </si>
  <si>
    <t>15.  Total fish production (fresh-weight equivalent)</t>
  </si>
  <si>
    <t xml:space="preserve">16.  Irrigated land </t>
  </si>
  <si>
    <t>17.  Mean annual rainfall</t>
  </si>
  <si>
    <t>18.  Mean of maximum annual temperature</t>
  </si>
  <si>
    <t>19.  Mean of minimum annual temperature</t>
  </si>
  <si>
    <t>Gg or Thousand Tonnes</t>
  </si>
  <si>
    <t xml:space="preserve">1.  Terrestrial protected areas </t>
  </si>
  <si>
    <t>2. Marine protected areas</t>
  </si>
  <si>
    <t xml:space="preserve">3. Total Greenhouse gas (GHG) emission </t>
  </si>
  <si>
    <t xml:space="preserve">4. Total carbon dioxide emission </t>
  </si>
  <si>
    <t xml:space="preserve">Housing/Integrated Resort Scheme/Property Development Scheme/Smart City </t>
  </si>
  <si>
    <t>Value c.i.f 
(Rs mn)</t>
  </si>
  <si>
    <t xml:space="preserve">Cars, Dual Purpose Vehicle, Double cab pick up </t>
  </si>
  <si>
    <t>Van, lorry and truck</t>
  </si>
  <si>
    <t>Photovoltaic Farms</t>
  </si>
  <si>
    <t>Unit</t>
  </si>
  <si>
    <t xml:space="preserve">    Fuel oil </t>
  </si>
  <si>
    <r>
      <t>Electricity (</t>
    </r>
    <r>
      <rPr>
        <i/>
        <sz val="12"/>
        <rFont val="Times New Roman"/>
        <family val="1"/>
      </rPr>
      <t>GWh</t>
    </r>
    <r>
      <rPr>
        <sz val="12"/>
        <rFont val="Times New Roman"/>
        <family val="1"/>
      </rPr>
      <t>)</t>
    </r>
  </si>
  <si>
    <t>Sugar</t>
  </si>
  <si>
    <t>Manufacturing industries and construction</t>
  </si>
  <si>
    <t>Domestic, Industrial  and Tourism (CWA network)</t>
  </si>
  <si>
    <t>Livestock rearing</t>
  </si>
  <si>
    <t>Storage (Reservoirs)</t>
  </si>
  <si>
    <t>Construction of road and highway</t>
  </si>
  <si>
    <t>Napp</t>
  </si>
  <si>
    <t>Ramsar sites</t>
  </si>
  <si>
    <t>Rivulet Terre Rouge Estuary Bird Sanctuary</t>
  </si>
  <si>
    <t>Pointe D'Esny Wetland</t>
  </si>
  <si>
    <t>of which    hybrid vehicles</t>
  </si>
  <si>
    <t>Monthly Mean temperature</t>
  </si>
  <si>
    <t>Jan</t>
  </si>
  <si>
    <t>Feb</t>
  </si>
  <si>
    <t>Mar</t>
  </si>
  <si>
    <t>Apr</t>
  </si>
  <si>
    <t>Jun</t>
  </si>
  <si>
    <t>Aug</t>
  </si>
  <si>
    <t>Sep</t>
  </si>
  <si>
    <t>Oct</t>
  </si>
  <si>
    <t>Nov</t>
  </si>
  <si>
    <t>Dec</t>
  </si>
  <si>
    <t>Temperature</t>
  </si>
  <si>
    <t>Mean temperature</t>
  </si>
  <si>
    <t>Annual 
mean temperature</t>
  </si>
  <si>
    <t>Monthly Maximum Mean Temperature</t>
  </si>
  <si>
    <t>Monthly Minimum Mean Temperature</t>
  </si>
  <si>
    <t xml:space="preserve">                 electric vehicles</t>
  </si>
  <si>
    <t xml:space="preserve">3. Agriculture Forestry and Other Land Use (AFOLU) - Agriculture </t>
  </si>
  <si>
    <t xml:space="preserve">
Hydrofluorocarbons 
(HFCs)</t>
  </si>
  <si>
    <t xml:space="preserve">Sugar cane </t>
  </si>
  <si>
    <t xml:space="preserve">Local (Renewables) </t>
  </si>
  <si>
    <t xml:space="preserve">Bareland </t>
  </si>
  <si>
    <t>20.  Mean annual temperature</t>
  </si>
  <si>
    <t>21.  Annual fresh water abstraction</t>
  </si>
  <si>
    <t>22.  Daily per capita domestic water consumption</t>
  </si>
  <si>
    <t xml:space="preserve">23.  Daily per capita total solid  waste disposed at landfill </t>
  </si>
  <si>
    <t>Degree Celcius</t>
  </si>
  <si>
    <t>Domestic and Commercial</t>
  </si>
  <si>
    <t>Other projects</t>
  </si>
  <si>
    <r>
      <t>2 "</t>
    </r>
    <r>
      <rPr>
        <sz val="10"/>
        <rFont val="Times New Roman"/>
        <family val="1"/>
      </rPr>
      <t>Islet National Parks" renamed as</t>
    </r>
    <r>
      <rPr>
        <vertAlign val="superscript"/>
        <sz val="10"/>
        <rFont val="Times New Roman"/>
        <family val="1"/>
      </rPr>
      <t xml:space="preserve"> </t>
    </r>
    <r>
      <rPr>
        <sz val="10"/>
        <rFont val="Times New Roman"/>
        <family val="1"/>
      </rPr>
      <t>"Special Reserves" as per Native Terrestrial Biodiversity &amp; National Parks Act of 2015</t>
    </r>
  </si>
  <si>
    <r>
      <t>Source: Ministry of Environment, Solid Waste Management and Climate Change</t>
    </r>
    <r>
      <rPr>
        <vertAlign val="superscript"/>
        <sz val="10"/>
        <rFont val="Times New Roman"/>
        <family val="1"/>
      </rPr>
      <t/>
    </r>
  </si>
  <si>
    <t>Source: Ministry of Environment, Solid Waste Management and Climate Change</t>
  </si>
  <si>
    <r>
      <t xml:space="preserve">1 </t>
    </r>
    <r>
      <rPr>
        <sz val="10"/>
        <rFont val="Times New Roman"/>
        <family val="1"/>
      </rPr>
      <t>Bras D'Eau National Park was proclaimed in 2011. From 2002 to 2010, it was known as Bras D'Eau &amp; Poste La Fayette Reserves</t>
    </r>
  </si>
  <si>
    <t>Stone crushing plants</t>
  </si>
  <si>
    <t xml:space="preserve">12. Energy intensity </t>
  </si>
  <si>
    <r>
      <t>Gg CO</t>
    </r>
    <r>
      <rPr>
        <vertAlign val="subscript"/>
        <sz val="12"/>
        <rFont val="Times New Roman"/>
        <family val="1"/>
      </rPr>
      <t>2</t>
    </r>
    <r>
      <rPr>
        <sz val="12"/>
        <rFont val="Times New Roman"/>
        <family val="1"/>
      </rPr>
      <t>-eq</t>
    </r>
  </si>
  <si>
    <r>
      <t>Mm</t>
    </r>
    <r>
      <rPr>
        <vertAlign val="superscript"/>
        <sz val="12"/>
        <rFont val="Times New Roman"/>
        <family val="1"/>
      </rPr>
      <t>3</t>
    </r>
  </si>
  <si>
    <r>
      <t xml:space="preserve">Bras D'Eau National Park </t>
    </r>
    <r>
      <rPr>
        <vertAlign val="superscript"/>
        <sz val="12"/>
        <rFont val="Times New Roman"/>
        <family val="1"/>
      </rPr>
      <t>1</t>
    </r>
  </si>
  <si>
    <r>
      <t xml:space="preserve">   Special Reserves </t>
    </r>
    <r>
      <rPr>
        <vertAlign val="superscript"/>
        <sz val="12"/>
        <rFont val="Times New Roman"/>
        <family val="1"/>
      </rPr>
      <t>2</t>
    </r>
  </si>
  <si>
    <r>
      <t xml:space="preserve">Private - owned lands </t>
    </r>
    <r>
      <rPr>
        <vertAlign val="superscript"/>
        <sz val="12"/>
        <rFont val="Times New Roman"/>
        <family val="1"/>
      </rPr>
      <t>3</t>
    </r>
  </si>
  <si>
    <r>
      <t xml:space="preserve">Other </t>
    </r>
    <r>
      <rPr>
        <vertAlign val="superscript"/>
        <sz val="12"/>
        <rFont val="Times New Roman"/>
        <family val="1"/>
      </rPr>
      <t>4</t>
    </r>
  </si>
  <si>
    <r>
      <t>4</t>
    </r>
    <r>
      <rPr>
        <sz val="10"/>
        <rFont val="Times New Roman"/>
        <family val="1"/>
      </rPr>
      <t xml:space="preserve"> Includes plantations, forest lands, scrub and grazing lands</t>
    </r>
  </si>
  <si>
    <t>Long Term Mean 
(1991-2020)</t>
  </si>
  <si>
    <t xml:space="preserve">Transport </t>
  </si>
  <si>
    <t>-</t>
  </si>
  <si>
    <t>toe per Rs.100,000 GDP at 2018 prices</t>
  </si>
  <si>
    <t xml:space="preserve">Imported (Renewables) </t>
  </si>
  <si>
    <t xml:space="preserve">Fuel wood and charcoal     </t>
  </si>
  <si>
    <r>
      <t>Bagasse</t>
    </r>
    <r>
      <rPr>
        <vertAlign val="superscript"/>
        <sz val="12"/>
        <rFont val="Times New Roman"/>
        <family val="1"/>
      </rPr>
      <t xml:space="preserve"> 1</t>
    </r>
  </si>
  <si>
    <r>
      <t xml:space="preserve">Fuelwood </t>
    </r>
    <r>
      <rPr>
        <vertAlign val="superscript"/>
        <sz val="12"/>
        <rFont val="Times New Roman"/>
        <family val="1"/>
      </rPr>
      <t xml:space="preserve"> 1</t>
    </r>
  </si>
  <si>
    <r>
      <t xml:space="preserve">Other Sectors </t>
    </r>
    <r>
      <rPr>
        <vertAlign val="superscript"/>
        <sz val="12"/>
        <rFont val="Times New Roman"/>
        <family val="1"/>
      </rPr>
      <t>1</t>
    </r>
  </si>
  <si>
    <r>
      <rPr>
        <i/>
        <sz val="12"/>
        <rFont val="Times New Roman"/>
        <family val="1"/>
      </rPr>
      <t>of which</t>
    </r>
    <r>
      <rPr>
        <b/>
        <sz val="12"/>
        <rFont val="Times New Roman"/>
        <family val="1"/>
      </rPr>
      <t xml:space="preserve">: </t>
    </r>
    <r>
      <rPr>
        <sz val="12"/>
        <rFont val="Times New Roman"/>
        <family val="1"/>
      </rPr>
      <t>renewable energy</t>
    </r>
  </si>
  <si>
    <r>
      <t xml:space="preserve">Fuel wood </t>
    </r>
    <r>
      <rPr>
        <vertAlign val="superscript"/>
        <sz val="12"/>
        <rFont val="Times New Roman"/>
        <family val="1"/>
      </rPr>
      <t>1</t>
    </r>
  </si>
  <si>
    <r>
      <t xml:space="preserve">2. Transport </t>
    </r>
    <r>
      <rPr>
        <vertAlign val="superscript"/>
        <sz val="12"/>
        <rFont val="Times New Roman"/>
        <family val="1"/>
      </rPr>
      <t>2</t>
    </r>
  </si>
  <si>
    <r>
      <t xml:space="preserve">Charcoal </t>
    </r>
    <r>
      <rPr>
        <vertAlign val="superscript"/>
        <sz val="12"/>
        <rFont val="Times New Roman"/>
        <family val="1"/>
      </rPr>
      <t>1</t>
    </r>
  </si>
  <si>
    <r>
      <t xml:space="preserve">Fuelwood </t>
    </r>
    <r>
      <rPr>
        <vertAlign val="superscript"/>
        <sz val="12"/>
        <rFont val="Times New Roman"/>
        <family val="1"/>
      </rPr>
      <t>1</t>
    </r>
  </si>
  <si>
    <r>
      <t>Charcoal</t>
    </r>
    <r>
      <rPr>
        <vertAlign val="superscript"/>
        <sz val="12"/>
        <rFont val="Times New Roman"/>
        <family val="1"/>
      </rPr>
      <t xml:space="preserve"> 1</t>
    </r>
  </si>
  <si>
    <r>
      <t xml:space="preserve">Diesel oil </t>
    </r>
    <r>
      <rPr>
        <vertAlign val="superscript"/>
        <sz val="12"/>
        <rFont val="Times New Roman"/>
        <family val="1"/>
      </rPr>
      <t>1</t>
    </r>
  </si>
  <si>
    <t>Category of complaints</t>
  </si>
  <si>
    <r>
      <t>Gg CO</t>
    </r>
    <r>
      <rPr>
        <b/>
        <vertAlign val="subscript"/>
        <sz val="12"/>
        <rFont val="Times New Roman"/>
        <family val="1"/>
      </rPr>
      <t xml:space="preserve">2 </t>
    </r>
    <r>
      <rPr>
        <b/>
        <sz val="12"/>
        <rFont val="Times New Roman"/>
        <family val="1"/>
      </rPr>
      <t>- eq</t>
    </r>
  </si>
  <si>
    <r>
      <t xml:space="preserve"> Carbon dioxide
(CO</t>
    </r>
    <r>
      <rPr>
        <b/>
        <vertAlign val="subscript"/>
        <sz val="12"/>
        <rFont val="Times New Roman"/>
        <family val="1"/>
      </rPr>
      <t>2</t>
    </r>
    <r>
      <rPr>
        <b/>
        <sz val="12"/>
        <rFont val="Times New Roman"/>
        <family val="1"/>
      </rPr>
      <t>)</t>
    </r>
  </si>
  <si>
    <r>
      <t>Methane 
(CH</t>
    </r>
    <r>
      <rPr>
        <b/>
        <vertAlign val="subscript"/>
        <sz val="12"/>
        <rFont val="Times New Roman"/>
        <family val="1"/>
      </rPr>
      <t>4</t>
    </r>
    <r>
      <rPr>
        <b/>
        <sz val="12"/>
        <rFont val="Times New Roman"/>
        <family val="1"/>
      </rPr>
      <t>)</t>
    </r>
  </si>
  <si>
    <r>
      <t>Nitrous oxide
(N</t>
    </r>
    <r>
      <rPr>
        <b/>
        <vertAlign val="subscript"/>
        <sz val="12"/>
        <rFont val="Times New Roman"/>
        <family val="1"/>
      </rPr>
      <t>2</t>
    </r>
    <r>
      <rPr>
        <b/>
        <sz val="12"/>
        <rFont val="Times New Roman"/>
        <family val="1"/>
      </rPr>
      <t>O)</t>
    </r>
  </si>
  <si>
    <r>
      <t>1. Energy</t>
    </r>
    <r>
      <rPr>
        <vertAlign val="superscript"/>
        <sz val="12"/>
        <rFont val="Times New Roman"/>
        <family val="1"/>
      </rPr>
      <t xml:space="preserve"> </t>
    </r>
  </si>
  <si>
    <r>
      <t>Gg CO</t>
    </r>
    <r>
      <rPr>
        <b/>
        <vertAlign val="subscript"/>
        <sz val="12"/>
        <rFont val="Times New Roman"/>
        <family val="1"/>
      </rPr>
      <t>2</t>
    </r>
    <r>
      <rPr>
        <b/>
        <sz val="12"/>
        <rFont val="Times New Roman"/>
        <family val="1"/>
      </rPr>
      <t>-eq</t>
    </r>
  </si>
  <si>
    <r>
      <t xml:space="preserve">1.Total GHG </t>
    </r>
    <r>
      <rPr>
        <vertAlign val="superscript"/>
        <sz val="12"/>
        <rFont val="Times New Roman"/>
        <family val="1"/>
      </rPr>
      <t xml:space="preserve"> </t>
    </r>
    <r>
      <rPr>
        <sz val="12"/>
        <rFont val="Times New Roman"/>
        <family val="1"/>
      </rPr>
      <t>emissions excluding removals by  Forestry and Other Land Use (FOLU)</t>
    </r>
  </si>
  <si>
    <r>
      <t xml:space="preserve">3. GHG </t>
    </r>
    <r>
      <rPr>
        <vertAlign val="superscript"/>
        <sz val="12"/>
        <rFont val="Times New Roman"/>
        <family val="1"/>
      </rPr>
      <t xml:space="preserve"> </t>
    </r>
    <r>
      <rPr>
        <sz val="12"/>
        <rFont val="Times New Roman"/>
        <family val="1"/>
      </rPr>
      <t>emissions  including FOLU  (= 1 - 2 )</t>
    </r>
  </si>
  <si>
    <r>
      <t>Gg CO</t>
    </r>
    <r>
      <rPr>
        <vertAlign val="subscript"/>
        <sz val="12"/>
        <rFont val="Times New Roman"/>
        <family val="1"/>
      </rPr>
      <t>2</t>
    </r>
    <r>
      <rPr>
        <sz val="12"/>
        <rFont val="Times New Roman"/>
        <family val="1"/>
      </rPr>
      <t>- eq</t>
    </r>
  </si>
  <si>
    <r>
      <rPr>
        <b/>
        <sz val="10"/>
        <rFont val="Times New Roman"/>
        <family val="1"/>
      </rPr>
      <t>...</t>
    </r>
    <r>
      <rPr>
        <sz val="10"/>
        <rFont val="Times New Roman"/>
        <family val="1"/>
      </rPr>
      <t xml:space="preserve"> :  Not occuring, not applicable, not estimated</t>
    </r>
  </si>
  <si>
    <t>Number of EIA licences</t>
  </si>
  <si>
    <t>Number of PER approved</t>
  </si>
  <si>
    <r>
      <rPr>
        <vertAlign val="superscript"/>
        <sz val="10"/>
        <rFont val="Times New Roman"/>
        <family val="1"/>
      </rPr>
      <t>1</t>
    </r>
    <r>
      <rPr>
        <sz val="10"/>
        <rFont val="Times New Roman"/>
        <family val="1"/>
      </rPr>
      <t xml:space="preserve"> Based on 2006 Intergovernmental Panel on Climate Change (IPCC)  Guidelines of the United Nations Framework Convention on Climate Change (UNFCCC)</t>
    </r>
  </si>
  <si>
    <r>
      <rPr>
        <vertAlign val="superscript"/>
        <sz val="11"/>
        <rFont val="Times New Roman"/>
        <family val="1"/>
      </rPr>
      <t>1</t>
    </r>
    <r>
      <rPr>
        <sz val="11"/>
        <rFont val="Times New Roman"/>
        <family val="1"/>
      </rPr>
      <t xml:space="preserve"> Cost, Insurance, Freight</t>
    </r>
  </si>
  <si>
    <r>
      <rPr>
        <vertAlign val="superscript"/>
        <sz val="11"/>
        <rFont val="Times New Roman"/>
        <family val="1"/>
      </rPr>
      <t>1</t>
    </r>
    <r>
      <rPr>
        <sz val="11"/>
        <rFont val="Times New Roman"/>
        <family val="1"/>
      </rPr>
      <t xml:space="preserve"> Estimates             </t>
    </r>
    <r>
      <rPr>
        <vertAlign val="superscript"/>
        <sz val="11"/>
        <rFont val="Times New Roman"/>
        <family val="1"/>
      </rPr>
      <t/>
    </r>
  </si>
  <si>
    <r>
      <t>1</t>
    </r>
    <r>
      <rPr>
        <sz val="11"/>
        <rFont val="Times New Roman"/>
        <family val="1"/>
      </rPr>
      <t xml:space="preserve"> Includes Residential, Commercial, Institutional and Agriculture </t>
    </r>
  </si>
  <si>
    <r>
      <t xml:space="preserve">  </t>
    </r>
    <r>
      <rPr>
        <vertAlign val="superscript"/>
        <sz val="11"/>
        <rFont val="Times New Roman"/>
        <family val="1"/>
      </rPr>
      <t>1</t>
    </r>
    <r>
      <rPr>
        <sz val="11"/>
        <rFont val="Times New Roman"/>
        <family val="1"/>
      </rPr>
      <t xml:space="preserve"> Estimates                    </t>
    </r>
    <r>
      <rPr>
        <vertAlign val="superscript"/>
        <sz val="11"/>
        <rFont val="Times New Roman"/>
        <family val="1"/>
      </rPr>
      <t>2</t>
    </r>
    <r>
      <rPr>
        <sz val="11"/>
        <rFont val="Times New Roman"/>
        <family val="1"/>
      </rPr>
      <t xml:space="preserve">  Includes transport for all sectors                   </t>
    </r>
  </si>
  <si>
    <t>2023</t>
  </si>
  <si>
    <t>Land Reclamation/Backfilling</t>
  </si>
  <si>
    <r>
      <t xml:space="preserve">2023 </t>
    </r>
    <r>
      <rPr>
        <b/>
        <vertAlign val="superscript"/>
        <sz val="12"/>
        <rFont val="Times New Roman"/>
        <family val="1"/>
      </rPr>
      <t>1</t>
    </r>
  </si>
  <si>
    <t>Electricity  (GWh)</t>
  </si>
  <si>
    <r>
      <rPr>
        <vertAlign val="superscript"/>
        <sz val="11"/>
        <rFont val="Times New Roman"/>
        <family val="1"/>
      </rPr>
      <t>1</t>
    </r>
    <r>
      <rPr>
        <sz val="11"/>
        <rFont val="Times New Roman"/>
        <family val="1"/>
      </rPr>
      <t xml:space="preserve">Provisional                                                         </t>
    </r>
  </si>
  <si>
    <r>
      <t xml:space="preserve">627 </t>
    </r>
    <r>
      <rPr>
        <vertAlign val="superscript"/>
        <sz val="12"/>
        <rFont val="Times New Roman"/>
        <family val="1"/>
      </rPr>
      <t>3</t>
    </r>
  </si>
  <si>
    <r>
      <t>Other  vehicles</t>
    </r>
    <r>
      <rPr>
        <vertAlign val="superscript"/>
        <sz val="12"/>
        <rFont val="Times New Roman"/>
        <family val="1"/>
      </rPr>
      <t>1</t>
    </r>
  </si>
  <si>
    <r>
      <t xml:space="preserve">1 </t>
    </r>
    <r>
      <rPr>
        <sz val="12"/>
        <rFont val="Times New Roman"/>
        <family val="1"/>
      </rPr>
      <t>Includes tractor and dumper, prime mover, trailer, road roller and other</t>
    </r>
  </si>
  <si>
    <r>
      <t xml:space="preserve">60 </t>
    </r>
    <r>
      <rPr>
        <vertAlign val="superscript"/>
        <sz val="12"/>
        <color theme="1"/>
        <rFont val="Times New Roman"/>
        <family val="1"/>
      </rPr>
      <t>1</t>
    </r>
  </si>
  <si>
    <r>
      <t xml:space="preserve">58 </t>
    </r>
    <r>
      <rPr>
        <vertAlign val="superscript"/>
        <sz val="12"/>
        <color theme="1"/>
        <rFont val="Times New Roman"/>
        <family val="1"/>
      </rPr>
      <t>2</t>
    </r>
  </si>
  <si>
    <r>
      <t xml:space="preserve">296 </t>
    </r>
    <r>
      <rPr>
        <b/>
        <vertAlign val="superscript"/>
        <sz val="12"/>
        <color theme="1"/>
        <rFont val="Times New Roman"/>
        <family val="1"/>
      </rPr>
      <t>5</t>
    </r>
  </si>
  <si>
    <r>
      <t xml:space="preserve">158 </t>
    </r>
    <r>
      <rPr>
        <vertAlign val="superscript"/>
        <sz val="12"/>
        <color theme="1"/>
        <rFont val="Times New Roman"/>
        <family val="1"/>
      </rPr>
      <t>4</t>
    </r>
  </si>
  <si>
    <r>
      <t xml:space="preserve">179 </t>
    </r>
    <r>
      <rPr>
        <vertAlign val="superscript"/>
        <sz val="12"/>
        <color theme="1"/>
        <rFont val="Times New Roman"/>
        <family val="1"/>
      </rPr>
      <t>3</t>
    </r>
  </si>
  <si>
    <r>
      <t xml:space="preserve">Other </t>
    </r>
    <r>
      <rPr>
        <vertAlign val="superscript"/>
        <sz val="12"/>
        <rFont val="Times New Roman"/>
        <family val="1"/>
      </rPr>
      <t>1</t>
    </r>
  </si>
  <si>
    <r>
      <rPr>
        <vertAlign val="superscript"/>
        <sz val="12"/>
        <rFont val="Times New Roman"/>
        <family val="1"/>
      </rPr>
      <t>1</t>
    </r>
    <r>
      <rPr>
        <sz val="12"/>
        <rFont val="Times New Roman"/>
        <family val="1"/>
      </rPr>
      <t xml:space="preserve"> Includes mainly industrial waste</t>
    </r>
  </si>
  <si>
    <r>
      <t xml:space="preserve">Flooding/Obstruction of rivers and drains </t>
    </r>
    <r>
      <rPr>
        <vertAlign val="superscript"/>
        <sz val="12"/>
        <rFont val="Times New Roman"/>
        <family val="1"/>
      </rPr>
      <t>2</t>
    </r>
  </si>
  <si>
    <r>
      <t xml:space="preserve">Rock </t>
    </r>
    <r>
      <rPr>
        <vertAlign val="superscript"/>
        <sz val="12"/>
        <rFont val="Times New Roman"/>
        <family val="1"/>
      </rPr>
      <t>3</t>
    </r>
  </si>
  <si>
    <r>
      <rPr>
        <vertAlign val="superscript"/>
        <sz val="12"/>
        <rFont val="Times New Roman"/>
        <family val="1"/>
      </rPr>
      <t>1</t>
    </r>
    <r>
      <rPr>
        <sz val="12"/>
        <rFont val="Times New Roman"/>
        <family val="1"/>
      </rPr>
      <t xml:space="preserve"> Include number of complaints attended at PPC Division through the Citizen Support Portal.</t>
    </r>
  </si>
  <si>
    <r>
      <rPr>
        <vertAlign val="superscript"/>
        <sz val="12"/>
        <rFont val="Times New Roman"/>
        <family val="1"/>
      </rPr>
      <t>2</t>
    </r>
    <r>
      <rPr>
        <sz val="12"/>
        <rFont val="Times New Roman"/>
        <family val="1"/>
      </rPr>
      <t xml:space="preserve"> Complaints regarding "Flooding/obstruction of rivers and drains" were recorded in "Other" prior to 2018. </t>
    </r>
  </si>
  <si>
    <r>
      <rPr>
        <vertAlign val="superscript"/>
        <sz val="12"/>
        <rFont val="Times New Roman"/>
        <family val="1"/>
      </rPr>
      <t>3</t>
    </r>
    <r>
      <rPr>
        <sz val="12"/>
        <rFont val="Times New Roman"/>
        <family val="1"/>
      </rPr>
      <t xml:space="preserve"> Rock refers to Rock Quarry</t>
    </r>
  </si>
  <si>
    <r>
      <rPr>
        <vertAlign val="superscript"/>
        <sz val="12"/>
        <rFont val="Times New Roman"/>
        <family val="1"/>
      </rPr>
      <t>4</t>
    </r>
    <r>
      <rPr>
        <sz val="12"/>
        <rFont val="Times New Roman"/>
        <family val="1"/>
      </rPr>
      <t xml:space="preserve"> Includes illegal construction, objections to projects, law and order, land conversion, land reclamations, landslides etc.</t>
    </r>
  </si>
  <si>
    <r>
      <rPr>
        <vertAlign val="superscript"/>
        <sz val="10"/>
        <rFont val="Times New Roman"/>
        <family val="1"/>
      </rPr>
      <t>3</t>
    </r>
    <r>
      <rPr>
        <sz val="10"/>
        <rFont val="Times New Roman"/>
        <family val="1"/>
      </rPr>
      <t xml:space="preserve">  As per remote sensing survey effected by the Global Forest Resources Assessment (FRA) and the United Nations Commission to Combat Desertification (UNCCD), using Sentinel and Landsat satelllite imagery. the total area of privately-owned forest lands is now estimated at 20,000 ha as at 2023. It is worthy to note that this decline from 25,000 ha to 20,000 ha occurred gradually over the last 15 years.</t>
    </r>
  </si>
  <si>
    <t>Table 1 - Main environment indicators, 2023 and 2024</t>
  </si>
  <si>
    <r>
      <t xml:space="preserve">2024 </t>
    </r>
    <r>
      <rPr>
        <b/>
        <vertAlign val="superscript"/>
        <sz val="12"/>
        <rFont val="Times New Roman"/>
        <family val="1"/>
      </rPr>
      <t>1</t>
    </r>
  </si>
  <si>
    <t>Table 2 - Forest area by category, Island of Mauritius,  2023 - 2024</t>
  </si>
  <si>
    <t>Table 3 - Agricultural crops - Area harvested and production, Island of Mauritius, 2023 - 2024</t>
  </si>
  <si>
    <r>
      <t xml:space="preserve">2024 </t>
    </r>
    <r>
      <rPr>
        <b/>
        <vertAlign val="superscript"/>
        <sz val="12"/>
        <rFont val="Times New Roman"/>
        <family val="1"/>
      </rPr>
      <t>2</t>
    </r>
  </si>
  <si>
    <r>
      <t>Table 4 - Imports and value (c.i.f)</t>
    </r>
    <r>
      <rPr>
        <b/>
        <vertAlign val="superscript"/>
        <sz val="12"/>
        <rFont val="Times New Roman"/>
        <family val="1"/>
      </rPr>
      <t>1</t>
    </r>
    <r>
      <rPr>
        <b/>
        <sz val="12"/>
        <rFont val="Times New Roman"/>
        <family val="1"/>
      </rPr>
      <t xml:space="preserve"> of fertilisers and pesticides, 2023 - 2024</t>
    </r>
  </si>
  <si>
    <t>Table 5 - Total primary energy requirement, Republic of Mauritius, 2023- 2024</t>
  </si>
  <si>
    <r>
      <t xml:space="preserve">Table 6 - National inventory of greenhouse gas emissions </t>
    </r>
    <r>
      <rPr>
        <b/>
        <vertAlign val="superscript"/>
        <sz val="12"/>
        <rFont val="Times New Roman"/>
        <family val="1"/>
      </rPr>
      <t>1</t>
    </r>
    <r>
      <rPr>
        <b/>
        <sz val="12"/>
        <rFont val="Times New Roman"/>
        <family val="1"/>
      </rPr>
      <t xml:space="preserve"> by sector, Republic of Mauritius, 2023</t>
    </r>
    <r>
      <rPr>
        <b/>
        <vertAlign val="superscript"/>
        <sz val="12"/>
        <rFont val="Times New Roman"/>
        <family val="1"/>
      </rPr>
      <t>2</t>
    </r>
    <r>
      <rPr>
        <b/>
        <sz val="12"/>
        <rFont val="Times New Roman"/>
        <family val="1"/>
      </rPr>
      <t xml:space="preserve"> - 2024</t>
    </r>
    <r>
      <rPr>
        <b/>
        <vertAlign val="superscript"/>
        <sz val="12"/>
        <rFont val="Times New Roman"/>
        <family val="1"/>
      </rPr>
      <t>2</t>
    </r>
    <r>
      <rPr>
        <b/>
        <sz val="12"/>
        <rFont val="Times New Roman"/>
        <family val="1"/>
      </rPr>
      <t xml:space="preserve"> </t>
    </r>
  </si>
  <si>
    <t>Table 7 - Greenhouse gas emissions from energy sector (fuel combustion activities), Republic of Mauritius, 2023 - 2024</t>
  </si>
  <si>
    <t>2024</t>
  </si>
  <si>
    <t>Table 8 - Electricity generation by source of energy, Republic of Mauritius, 2023- 2024</t>
  </si>
  <si>
    <t>Table 9 - Fuel input for electricity production, Republic of Mauritius, 2023 - 2024</t>
  </si>
  <si>
    <t>Table 10 - Final energy consumption by sector and type of fuel, 2023 - 2024</t>
  </si>
  <si>
    <t>Table 11 - Stock of registered motor vehicles, Island of Mauritius, 2023 - 2024</t>
  </si>
  <si>
    <t>Table 12 - Mean maximum, mean minimum and mean temperature, Island of Mauritius, 2024</t>
  </si>
  <si>
    <t>Table 13 - Mean rainfall, Island of Mauritius, 2023- 2024</t>
  </si>
  <si>
    <t>Table 14 - Water balance, Island of Mauritius, 2023 - 2024</t>
  </si>
  <si>
    <t>Table 15 - Water Utilisation, Island of Mauritius, 2023 - 2024</t>
  </si>
  <si>
    <r>
      <t xml:space="preserve">Table 17 - Number of complaints </t>
    </r>
    <r>
      <rPr>
        <b/>
        <vertAlign val="superscript"/>
        <sz val="12"/>
        <rFont val="Times New Roman"/>
        <family val="1"/>
      </rPr>
      <t>1</t>
    </r>
    <r>
      <rPr>
        <b/>
        <sz val="12"/>
        <rFont val="Times New Roman"/>
        <family val="1"/>
      </rPr>
      <t xml:space="preserve"> attended at the Pollution Prevention and Control (PPC) Division by category, Island of Mauritius, 2023 - 2024</t>
    </r>
  </si>
  <si>
    <t>Table 18 - Number of Environmental Impact Assessment (EIA) licences granted by type of project, 2023- 2024, Island of Mauritius</t>
  </si>
  <si>
    <t>Table 19 - Number of Preliminary Environmental Report (PER) approvals granted by type of project, 2023 - 2024, Island of Mauritius</t>
  </si>
  <si>
    <t>Table 16 - Disposal of solid waste by type  at Mare Chicose landfill site, 2023- 2024</t>
  </si>
  <si>
    <r>
      <t xml:space="preserve">623 </t>
    </r>
    <r>
      <rPr>
        <vertAlign val="superscript"/>
        <sz val="12"/>
        <rFont val="Times New Roman"/>
        <family val="1"/>
      </rPr>
      <t>3</t>
    </r>
  </si>
  <si>
    <r>
      <t xml:space="preserve">Food crops </t>
    </r>
    <r>
      <rPr>
        <vertAlign val="superscript"/>
        <sz val="12"/>
        <rFont val="Times New Roman"/>
        <family val="1"/>
      </rPr>
      <t>4</t>
    </r>
  </si>
  <si>
    <r>
      <rPr>
        <vertAlign val="superscript"/>
        <sz val="11"/>
        <rFont val="Times New Roman"/>
        <family val="1"/>
      </rPr>
      <t xml:space="preserve"> 1</t>
    </r>
    <r>
      <rPr>
        <sz val="11"/>
        <rFont val="Times New Roman"/>
        <family val="1"/>
      </rPr>
      <t xml:space="preserve"> Revised</t>
    </r>
    <r>
      <rPr>
        <vertAlign val="superscript"/>
        <sz val="11"/>
        <rFont val="Times New Roman"/>
        <family val="1"/>
      </rPr>
      <t xml:space="preserve">       2</t>
    </r>
    <r>
      <rPr>
        <sz val="11"/>
        <rFont val="Times New Roman"/>
        <family val="1"/>
      </rPr>
      <t xml:space="preserve"> Provisional      </t>
    </r>
    <r>
      <rPr>
        <vertAlign val="superscript"/>
        <sz val="11"/>
        <rFont val="Times New Roman"/>
        <family val="1"/>
      </rPr>
      <t xml:space="preserve">3 </t>
    </r>
    <r>
      <rPr>
        <sz val="11"/>
        <rFont val="Times New Roman"/>
        <family val="1"/>
      </rPr>
      <t>Area under cultivation</t>
    </r>
    <r>
      <rPr>
        <vertAlign val="superscript"/>
        <sz val="11"/>
        <rFont val="Times New Roman"/>
        <family val="1"/>
      </rPr>
      <t xml:space="preserve">       4 </t>
    </r>
    <r>
      <rPr>
        <sz val="11"/>
        <rFont val="Times New Roman"/>
        <family val="1"/>
      </rPr>
      <t xml:space="preserve">Includes both Open Fields and Under Covered Cultures               </t>
    </r>
  </si>
  <si>
    <r>
      <t xml:space="preserve">66 </t>
    </r>
    <r>
      <rPr>
        <vertAlign val="superscript"/>
        <sz val="12"/>
        <color theme="1"/>
        <rFont val="Times New Roman"/>
        <family val="1"/>
      </rPr>
      <t>1</t>
    </r>
  </si>
  <si>
    <r>
      <t xml:space="preserve">51 </t>
    </r>
    <r>
      <rPr>
        <vertAlign val="superscript"/>
        <sz val="12"/>
        <color theme="1"/>
        <rFont val="Times New Roman"/>
        <family val="1"/>
      </rPr>
      <t>2</t>
    </r>
  </si>
  <si>
    <r>
      <t xml:space="preserve">280 </t>
    </r>
    <r>
      <rPr>
        <b/>
        <vertAlign val="superscript"/>
        <sz val="12"/>
        <color theme="1"/>
        <rFont val="Times New Roman"/>
        <family val="1"/>
      </rPr>
      <t>5</t>
    </r>
  </si>
  <si>
    <r>
      <t xml:space="preserve">171 </t>
    </r>
    <r>
      <rPr>
        <vertAlign val="superscript"/>
        <sz val="12"/>
        <color theme="1"/>
        <rFont val="Times New Roman"/>
        <family val="1"/>
      </rPr>
      <t>4</t>
    </r>
  </si>
  <si>
    <r>
      <t xml:space="preserve">227 </t>
    </r>
    <r>
      <rPr>
        <vertAlign val="superscript"/>
        <sz val="12"/>
        <color theme="1"/>
        <rFont val="Times New Roman"/>
        <family val="1"/>
      </rPr>
      <t>3</t>
    </r>
  </si>
  <si>
    <r>
      <rPr>
        <vertAlign val="superscript"/>
        <sz val="12"/>
        <rFont val="Times New Roman"/>
        <family val="1"/>
      </rPr>
      <t>1</t>
    </r>
    <r>
      <rPr>
        <sz val="12"/>
        <rFont val="Times New Roman"/>
        <family val="1"/>
      </rPr>
      <t xml:space="preserve"> 26 Mm</t>
    </r>
    <r>
      <rPr>
        <vertAlign val="superscript"/>
        <sz val="12"/>
        <rFont val="Times New Roman"/>
        <family val="1"/>
      </rPr>
      <t>3</t>
    </r>
    <r>
      <rPr>
        <sz val="12"/>
        <rFont val="Times New Roman"/>
        <family val="1"/>
      </rPr>
      <t xml:space="preserve"> used also for Reduit hydropower station    </t>
    </r>
    <r>
      <rPr>
        <vertAlign val="superscript"/>
        <sz val="12"/>
        <rFont val="Times New Roman"/>
        <family val="1"/>
      </rPr>
      <t xml:space="preserve">                                                                             
2 </t>
    </r>
    <r>
      <rPr>
        <sz val="12"/>
        <rFont val="Times New Roman"/>
        <family val="1"/>
      </rPr>
      <t>56 Mm</t>
    </r>
    <r>
      <rPr>
        <vertAlign val="superscript"/>
        <sz val="12"/>
        <rFont val="Times New Roman"/>
        <family val="1"/>
      </rPr>
      <t xml:space="preserve">3 </t>
    </r>
    <r>
      <rPr>
        <sz val="12"/>
        <rFont val="Times New Roman"/>
        <family val="1"/>
      </rPr>
      <t xml:space="preserve">used for Tamarind Falls and  Magenta hydropower stations  and 4 Mm3 for La Ferme hydropower station;  </t>
    </r>
    <r>
      <rPr>
        <vertAlign val="superscript"/>
        <sz val="12"/>
        <rFont val="Times New Roman"/>
        <family val="1"/>
      </rPr>
      <t xml:space="preserve">
3</t>
    </r>
    <r>
      <rPr>
        <sz val="12"/>
        <rFont val="Times New Roman"/>
        <family val="1"/>
      </rPr>
      <t xml:space="preserve"> 20 Mm</t>
    </r>
    <r>
      <rPr>
        <vertAlign val="superscript"/>
        <sz val="12"/>
        <rFont val="Times New Roman"/>
        <family val="1"/>
      </rPr>
      <t>3</t>
    </r>
    <r>
      <rPr>
        <sz val="12"/>
        <rFont val="Times New Roman"/>
        <family val="1"/>
      </rPr>
      <t xml:space="preserve"> used at Midlands and La Nicoliere;   </t>
    </r>
    <r>
      <rPr>
        <vertAlign val="superscript"/>
        <sz val="12"/>
        <rFont val="Times New Roman"/>
        <family val="1"/>
      </rPr>
      <t xml:space="preserve">
4 </t>
    </r>
    <r>
      <rPr>
        <sz val="12"/>
        <rFont val="Times New Roman"/>
        <family val="1"/>
      </rPr>
      <t xml:space="preserve">16 Mm3 Used at Le Val &amp; again at Ferney    </t>
    </r>
    <r>
      <rPr>
        <vertAlign val="superscript"/>
        <sz val="12"/>
        <rFont val="Times New Roman"/>
        <family val="1"/>
      </rPr>
      <t xml:space="preserve">                  </t>
    </r>
    <r>
      <rPr>
        <sz val="12"/>
        <rFont val="Times New Roman"/>
        <family val="1"/>
      </rPr>
      <t xml:space="preserve">                                                                                                                                                                                                                                                                                                                                                                                                                                                                                                                                                                                                                                                                                                                                                                                                                                                                                                            
</t>
    </r>
    <r>
      <rPr>
        <vertAlign val="superscript"/>
        <sz val="12"/>
        <rFont val="Times New Roman"/>
        <family val="1"/>
      </rPr>
      <t>5</t>
    </r>
    <r>
      <rPr>
        <sz val="12"/>
        <rFont val="Times New Roman"/>
        <family val="1"/>
      </rPr>
      <t xml:space="preserve">  Includes 0.8 Mm3 re-use of treated Waste Water 
                                                                                                                                     </t>
    </r>
  </si>
  <si>
    <r>
      <rPr>
        <vertAlign val="superscript"/>
        <sz val="12"/>
        <rFont val="Times New Roman"/>
        <family val="1"/>
      </rPr>
      <t>1</t>
    </r>
    <r>
      <rPr>
        <sz val="12"/>
        <rFont val="Times New Roman"/>
        <family val="1"/>
      </rPr>
      <t xml:space="preserve"> 16 Mm</t>
    </r>
    <r>
      <rPr>
        <vertAlign val="superscript"/>
        <sz val="12"/>
        <rFont val="Times New Roman"/>
        <family val="1"/>
      </rPr>
      <t xml:space="preserve">3 </t>
    </r>
    <r>
      <rPr>
        <sz val="12"/>
        <rFont val="Times New Roman"/>
        <family val="1"/>
      </rPr>
      <t xml:space="preserve">used also for Reduit hydropower station                                                                                
</t>
    </r>
    <r>
      <rPr>
        <vertAlign val="superscript"/>
        <sz val="12"/>
        <rFont val="Times New Roman"/>
        <family val="1"/>
      </rPr>
      <t>2</t>
    </r>
    <r>
      <rPr>
        <sz val="12"/>
        <rFont val="Times New Roman"/>
        <family val="1"/>
      </rPr>
      <t xml:space="preserve"> 20 Mm</t>
    </r>
    <r>
      <rPr>
        <vertAlign val="superscript"/>
        <sz val="12"/>
        <rFont val="Times New Roman"/>
        <family val="1"/>
      </rPr>
      <t>3</t>
    </r>
    <r>
      <rPr>
        <sz val="12"/>
        <rFont val="Times New Roman"/>
        <family val="1"/>
      </rPr>
      <t xml:space="preserve"> used for Tamarind Falls and  Magenta hydropower stations  and 1 Mm</t>
    </r>
    <r>
      <rPr>
        <vertAlign val="superscript"/>
        <sz val="12"/>
        <rFont val="Times New Roman"/>
        <family val="1"/>
      </rPr>
      <t>3</t>
    </r>
    <r>
      <rPr>
        <sz val="12"/>
        <rFont val="Times New Roman"/>
        <family val="1"/>
      </rPr>
      <t xml:space="preserve"> for La Ferme hydropower station;  
</t>
    </r>
    <r>
      <rPr>
        <vertAlign val="superscript"/>
        <sz val="12"/>
        <rFont val="Times New Roman"/>
        <family val="1"/>
      </rPr>
      <t>3</t>
    </r>
    <r>
      <rPr>
        <sz val="12"/>
        <rFont val="Times New Roman"/>
        <family val="1"/>
      </rPr>
      <t xml:space="preserve"> 31 Mm</t>
    </r>
    <r>
      <rPr>
        <vertAlign val="superscript"/>
        <sz val="12"/>
        <rFont val="Times New Roman"/>
        <family val="1"/>
      </rPr>
      <t>3</t>
    </r>
    <r>
      <rPr>
        <sz val="12"/>
        <rFont val="Times New Roman"/>
        <family val="1"/>
      </rPr>
      <t xml:space="preserve"> used at Midlands and La Nicoliere;   
</t>
    </r>
    <r>
      <rPr>
        <vertAlign val="superscript"/>
        <sz val="12"/>
        <rFont val="Times New Roman"/>
        <family val="1"/>
      </rPr>
      <t>4</t>
    </r>
    <r>
      <rPr>
        <sz val="12"/>
        <rFont val="Times New Roman"/>
        <family val="1"/>
      </rPr>
      <t xml:space="preserve"> 21 Mm</t>
    </r>
    <r>
      <rPr>
        <vertAlign val="superscript"/>
        <sz val="12"/>
        <rFont val="Times New Roman"/>
        <family val="1"/>
      </rPr>
      <t>3</t>
    </r>
    <r>
      <rPr>
        <sz val="12"/>
        <rFont val="Times New Roman"/>
        <family val="1"/>
      </rPr>
      <t xml:space="preserve"> Used at Le Val &amp; again at Ferney                           </t>
    </r>
    <r>
      <rPr>
        <vertAlign val="superscript"/>
        <sz val="12"/>
        <rFont val="Times New Roman"/>
        <family val="1"/>
      </rPr>
      <t>5</t>
    </r>
    <r>
      <rPr>
        <sz val="12"/>
        <rFont val="Times New Roman"/>
        <family val="1"/>
      </rPr>
      <t xml:space="preserve">  Includes 1 Mm</t>
    </r>
    <r>
      <rPr>
        <vertAlign val="superscript"/>
        <sz val="12"/>
        <rFont val="Times New Roman"/>
        <family val="1"/>
      </rPr>
      <t>3</t>
    </r>
    <r>
      <rPr>
        <sz val="12"/>
        <rFont val="Times New Roman"/>
        <family val="1"/>
      </rPr>
      <t xml:space="preserve"> re-use of treated Waste Water 
                                                                                                                                     </t>
    </r>
  </si>
  <si>
    <t>Charcoal</t>
  </si>
  <si>
    <r>
      <t xml:space="preserve"> Greenhouse gas emissions (GHG) </t>
    </r>
    <r>
      <rPr>
        <b/>
        <vertAlign val="superscript"/>
        <sz val="12"/>
        <rFont val="Times New Roman"/>
        <family val="1"/>
      </rPr>
      <t xml:space="preserve">3 </t>
    </r>
    <r>
      <rPr>
        <b/>
        <sz val="12"/>
        <rFont val="Times New Roman"/>
        <family val="1"/>
      </rPr>
      <t>(Gg CO</t>
    </r>
    <r>
      <rPr>
        <b/>
        <vertAlign val="subscript"/>
        <sz val="12"/>
        <rFont val="Times New Roman"/>
        <family val="1"/>
      </rPr>
      <t xml:space="preserve">2 </t>
    </r>
    <r>
      <rPr>
        <b/>
        <sz val="12"/>
        <rFont val="Times New Roman"/>
        <family val="1"/>
      </rPr>
      <t>- eq)  excluding Forestry and Other Land Use (FOLU)</t>
    </r>
  </si>
  <si>
    <r>
      <t xml:space="preserve">2. GHG removals </t>
    </r>
    <r>
      <rPr>
        <vertAlign val="superscript"/>
        <sz val="12"/>
        <rFont val="Times New Roman"/>
        <family val="1"/>
      </rPr>
      <t>4</t>
    </r>
    <r>
      <rPr>
        <sz val="12"/>
        <rFont val="Times New Roman"/>
        <family val="1"/>
      </rPr>
      <t xml:space="preserve"> - (FOLU)</t>
    </r>
  </si>
  <si>
    <r>
      <rPr>
        <vertAlign val="superscript"/>
        <sz val="10"/>
        <rFont val="Times New Roman"/>
        <family val="1"/>
      </rPr>
      <t>2</t>
    </r>
    <r>
      <rPr>
        <sz val="10"/>
        <rFont val="Times New Roman"/>
        <family val="1"/>
      </rPr>
      <t xml:space="preserve"> Based on First Biennial Transparency Report (BTR 1), December 2024</t>
    </r>
  </si>
  <si>
    <r>
      <rPr>
        <vertAlign val="superscript"/>
        <sz val="10"/>
        <rFont val="Times New Roman"/>
        <family val="1"/>
      </rPr>
      <t>3</t>
    </r>
    <r>
      <rPr>
        <sz val="10"/>
        <rFont val="Times New Roman"/>
        <family val="1"/>
      </rPr>
      <t xml:space="preserve"> Refers to carbon dioxide, methane, nitrous oxide and hydrofluorocarbons </t>
    </r>
  </si>
  <si>
    <r>
      <rPr>
        <vertAlign val="superscript"/>
        <sz val="10"/>
        <rFont val="Times New Roman"/>
        <family val="1"/>
      </rPr>
      <t>4</t>
    </r>
    <r>
      <rPr>
        <sz val="10"/>
        <rFont val="Times New Roman"/>
        <family val="1"/>
      </rPr>
      <t xml:space="preserve"> Excludes the amount of CO</t>
    </r>
    <r>
      <rPr>
        <vertAlign val="subscript"/>
        <sz val="10"/>
        <rFont val="Times New Roman"/>
        <family val="1"/>
      </rPr>
      <t xml:space="preserve">2 </t>
    </r>
    <r>
      <rPr>
        <sz val="10"/>
        <rFont val="Times New Roman"/>
        <family val="1"/>
      </rPr>
      <t>sequestrated by trees and vegetations found along rivers, canal reserves and trees along roads</t>
    </r>
  </si>
  <si>
    <r>
      <rPr>
        <vertAlign val="superscript"/>
        <sz val="10"/>
        <rFont val="Times New Roman"/>
        <family val="1"/>
      </rPr>
      <t>2</t>
    </r>
    <r>
      <rPr>
        <sz val="11"/>
        <rFont val="Times New Roman"/>
        <family val="1"/>
      </rPr>
      <t xml:space="preserve"> Based on First Biennial Transparency Report (BTR 1), December 2024</t>
    </r>
  </si>
  <si>
    <t>...</t>
  </si>
  <si>
    <r>
      <t>3.72</t>
    </r>
    <r>
      <rPr>
        <vertAlign val="superscript"/>
        <sz val="12"/>
        <rFont val="Times New Roman"/>
        <family val="1"/>
      </rPr>
      <t xml:space="preserve"> 2</t>
    </r>
  </si>
  <si>
    <r>
      <t xml:space="preserve">6,256.8 </t>
    </r>
    <r>
      <rPr>
        <vertAlign val="superscript"/>
        <sz val="12"/>
        <rFont val="Times New Roman"/>
        <family val="1"/>
      </rPr>
      <t>2</t>
    </r>
  </si>
  <si>
    <r>
      <t xml:space="preserve">4,684.7 </t>
    </r>
    <r>
      <rPr>
        <vertAlign val="superscript"/>
        <sz val="12"/>
        <rFont val="Times New Roman"/>
        <family val="1"/>
      </rPr>
      <t>2</t>
    </r>
  </si>
  <si>
    <t>Source : Forestry Service, Ministry of Agro-Industry, Food Security, Blue Economy and Fisheries</t>
  </si>
  <si>
    <r>
      <t>4.02</t>
    </r>
    <r>
      <rPr>
        <vertAlign val="superscript"/>
        <sz val="12"/>
        <rFont val="Times New Roman"/>
        <family val="1"/>
      </rPr>
      <t xml:space="preserve"> 2</t>
    </r>
  </si>
  <si>
    <r>
      <t xml:space="preserve">4,999.1 </t>
    </r>
    <r>
      <rPr>
        <vertAlign val="superscript"/>
        <sz val="12"/>
        <rFont val="Times New Roman"/>
        <family val="1"/>
      </rPr>
      <t>2</t>
    </r>
  </si>
  <si>
    <r>
      <t xml:space="preserve">6,407.6 </t>
    </r>
    <r>
      <rPr>
        <vertAlign val="superscript"/>
        <sz val="12"/>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</si>
</sst>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8">
    <numFmt numFmtId="41" formatCode="_-* #,##0_-;\-* #,##0_-;_-* &quot;-&quot;_-;_-@_-"/>
    <numFmt numFmtId="43" formatCode="_-* #,##0.00_-;\-* #,##0.00_-;_-* &quot;-&quot;??_-;_-@_-"/>
    <numFmt numFmtId="164" formatCode="&quot;$&quot;#,##0.00_);[Red]\(&quot;$&quot;#,##0.00\)"/>
    <numFmt numFmtId="165" formatCode="_(* #,##0_);_(* \(#,##0\);_(* &quot;-&quot;_);_(@_)"/>
    <numFmt numFmtId="166" formatCode="_(&quot;$&quot;* #,##0.00_);_(&quot;$&quot;* \(#,##0.00\);_(&quot;$&quot;* &quot;-&quot;??_);_(@_)"/>
    <numFmt numFmtId="167" formatCode="_(* #,##0.00_);_(* \(#,##0.00\);_(* &quot;-&quot;??_);_(@_)"/>
    <numFmt numFmtId="168" formatCode="#,##0.0"/>
    <numFmt numFmtId="169" formatCode="0.0"/>
    <numFmt numFmtId="170" formatCode="000"/>
    <numFmt numFmtId="171" formatCode="#,##0.0______"/>
    <numFmt numFmtId="172" formatCode="\ \ General"/>
    <numFmt numFmtId="173" formatCode="#,##0.00______"/>
    <numFmt numFmtId="174" formatCode="#,##0.00__"/>
    <numFmt numFmtId="175" formatCode="_(* #,##0_);_(* \(#,##0\);_(* &quot;-&quot;??_);_(@_)"/>
    <numFmt numFmtId="176" formatCode="_(* #,##0.0_);_(* \(#,##0.0\);_(* &quot;-&quot;??_);_(@_)"/>
    <numFmt numFmtId="177" formatCode="0.000"/>
    <numFmt numFmtId="178" formatCode="_(* #,##0.0_);_(* \(#,##0.0\);_(* \-??_);_(@_)"/>
    <numFmt numFmtId="179" formatCode="#,##0__"/>
    <numFmt numFmtId="180" formatCode="0.0000"/>
    <numFmt numFmtId="181" formatCode="#,##0____"/>
    <numFmt numFmtId="182" formatCode="0.0%"/>
    <numFmt numFmtId="183" formatCode="#,##0.000000000000"/>
    <numFmt numFmtId="184" formatCode="_(* #,##0_);_(* \(#,##0\);_(* \-_);_(@_)"/>
    <numFmt numFmtId="185" formatCode="#,##0\ "/>
    <numFmt numFmtId="186" formatCode="_(* #,##0.00_);_(* \(#,##0.00\);_(* \-??_);_(@_)"/>
    <numFmt numFmtId="187" formatCode="_-* #,##0.00_-;\-* #,##0.00_-;_-* \-??_-;_-@_-"/>
    <numFmt numFmtId="188" formatCode="0.0000000"/>
    <numFmt numFmtId="189" formatCode="_(* #,##0.0_);_(* \(#,##0.0\);_(* &quot;-&quot;_);_(@_)"/>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0"/>
      <name val="Arial"/>
      <family val="2"/>
    </font>
    <font>
      <sz val="10"/>
      <name val="Times New Roman"/>
      <family val="1"/>
    </font>
    <font>
      <sz val="9"/>
      <name val="Times New Roman"/>
      <family val="1"/>
    </font>
    <font>
      <b/>
      <sz val="12"/>
      <name val="Times New Roman"/>
      <family val="1"/>
    </font>
    <font>
      <b/>
      <sz val="10"/>
      <name val="Times New Roman"/>
      <family val="1"/>
    </font>
    <font>
      <vertAlign val="superscript"/>
      <sz val="10"/>
      <name val="Times New Roman"/>
      <family val="1"/>
    </font>
    <font>
      <sz val="12"/>
      <name val="Times New Roman"/>
      <family val="1"/>
    </font>
    <font>
      <sz val="8"/>
      <name val="Times New Roman"/>
      <family val="1"/>
    </font>
    <font>
      <sz val="11"/>
      <name val="Times New Roman"/>
      <family val="1"/>
    </font>
    <font>
      <i/>
      <vertAlign val="superscript"/>
      <sz val="10"/>
      <name val="Times New Roman"/>
      <family val="1"/>
    </font>
    <font>
      <b/>
      <sz val="13"/>
      <name val="Times New Roman"/>
      <family val="1"/>
    </font>
    <font>
      <b/>
      <sz val="11"/>
      <name val="Times New Roman"/>
      <family val="1"/>
    </font>
    <font>
      <sz val="10"/>
      <name val="Arial"/>
      <family val="2"/>
    </font>
    <font>
      <vertAlign val="superscript"/>
      <sz val="11"/>
      <name val="Times New Roman"/>
      <family val="1"/>
    </font>
    <font>
      <u/>
      <sz val="12"/>
      <name val="Times New Roman"/>
      <family val="1"/>
    </font>
    <font>
      <b/>
      <i/>
      <sz val="12"/>
      <name val="Times New Roman"/>
      <family val="1"/>
    </font>
    <font>
      <sz val="9"/>
      <name val="Arial"/>
      <family val="2"/>
    </font>
    <font>
      <sz val="11"/>
      <name val="Arial"/>
      <family val="2"/>
    </font>
    <font>
      <sz val="13"/>
      <name val="Times New Roman"/>
      <family val="1"/>
    </font>
    <font>
      <sz val="13"/>
      <name val="Arial"/>
      <family val="2"/>
    </font>
    <font>
      <vertAlign val="superscript"/>
      <sz val="13"/>
      <name val="Times New Roman"/>
      <family val="1"/>
    </font>
    <font>
      <i/>
      <sz val="13"/>
      <name val="Times New Roman"/>
      <family val="1"/>
    </font>
    <font>
      <sz val="11"/>
      <color indexed="8"/>
      <name val="Calibri"/>
      <family val="2"/>
    </font>
    <font>
      <sz val="10"/>
      <name val="Helv"/>
    </font>
    <font>
      <u/>
      <sz val="10"/>
      <color indexed="12"/>
      <name val="Arial"/>
      <family val="2"/>
    </font>
    <font>
      <sz val="10"/>
      <name val="Arial"/>
      <family val="2"/>
    </font>
    <font>
      <sz val="10"/>
      <name val="Arial"/>
      <family val="2"/>
    </font>
    <font>
      <b/>
      <vertAlign val="superscript"/>
      <sz val="12"/>
      <name val="Times New Roman"/>
      <family val="1"/>
    </font>
    <font>
      <vertAlign val="superscript"/>
      <sz val="12"/>
      <name val="Times New Roman"/>
      <family val="1"/>
    </font>
    <font>
      <i/>
      <sz val="12"/>
      <name val="Times New Roman"/>
      <family val="1"/>
    </font>
    <font>
      <sz val="16"/>
      <name val="Times New Roman"/>
      <family val="1"/>
    </font>
    <font>
      <sz val="22"/>
      <name val="Times New Roman"/>
      <family val="1"/>
    </font>
    <font>
      <sz val="18"/>
      <name val="Times New Roman"/>
      <family val="1"/>
    </font>
    <font>
      <sz val="10"/>
      <name val="MS Sans Serif"/>
      <family val="2"/>
    </font>
    <font>
      <sz val="11"/>
      <color indexed="8"/>
      <name val="Times New Roman"/>
      <family val="1"/>
    </font>
    <font>
      <b/>
      <i/>
      <sz val="11"/>
      <color indexed="8"/>
      <name val="Times New Roman"/>
      <family val="1"/>
    </font>
    <font>
      <b/>
      <sz val="11"/>
      <color indexed="16"/>
      <name val="Times New Roman"/>
      <family val="1"/>
    </font>
    <font>
      <sz val="14"/>
      <name val="Times New Roman"/>
      <family val="1"/>
    </font>
    <font>
      <sz val="90"/>
      <name val="Times New Roman"/>
      <family val="1"/>
    </font>
    <font>
      <sz val="90"/>
      <name val="Arial"/>
      <family val="2"/>
    </font>
    <font>
      <sz val="11"/>
      <color theme="1"/>
      <name val="Calibri"/>
      <family val="2"/>
      <scheme val="minor"/>
    </font>
    <font>
      <u/>
      <sz val="10"/>
      <color theme="10"/>
      <name val="Arial"/>
      <family val="2"/>
    </font>
    <font>
      <u/>
      <sz val="10"/>
      <color theme="10"/>
      <name val="Helv"/>
    </font>
    <font>
      <u/>
      <sz val="11"/>
      <color theme="10"/>
      <name val="Calibri"/>
      <family val="2"/>
      <scheme val="minor"/>
    </font>
    <font>
      <u/>
      <sz val="11"/>
      <color theme="10"/>
      <name val="Calibri"/>
      <family val="2"/>
    </font>
    <font>
      <b/>
      <sz val="12"/>
      <color theme="1"/>
      <name val="Times New Roman"/>
      <family val="1"/>
    </font>
    <font>
      <vertAlign val="subscript"/>
      <sz val="12"/>
      <name val="Times New Roman"/>
      <family val="1"/>
    </font>
    <font>
      <sz val="12"/>
      <color theme="1"/>
      <name val="Calibri"/>
      <family val="2"/>
      <scheme val="minor"/>
    </font>
    <font>
      <b/>
      <u/>
      <sz val="12"/>
      <name val="Times New Roman"/>
      <family val="1"/>
    </font>
    <font>
      <sz val="9"/>
      <color rgb="FF000000"/>
      <name val="Arial"/>
      <family val="2"/>
    </font>
    <font>
      <sz val="11"/>
      <color indexed="9"/>
      <name val="Calibri"/>
      <family val="2"/>
    </font>
    <font>
      <sz val="11"/>
      <color indexed="20"/>
      <name val="Calibri"/>
      <family val="2"/>
    </font>
    <font>
      <b/>
      <sz val="11"/>
      <color indexed="17"/>
      <name val="Calibri"/>
      <family val="2"/>
    </font>
    <font>
      <b/>
      <sz val="11"/>
      <color indexed="52"/>
      <name val="Calibri"/>
      <family val="2"/>
    </font>
    <font>
      <b/>
      <sz val="11"/>
      <color indexed="9"/>
      <name val="Calibri"/>
      <family val="2"/>
    </font>
    <font>
      <sz val="10"/>
      <color theme="1"/>
      <name val="Segoe UI"/>
      <family val="2"/>
    </font>
    <font>
      <b/>
      <sz val="11"/>
      <color indexed="8"/>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Helv"/>
    </font>
    <font>
      <u/>
      <sz val="10"/>
      <color theme="10"/>
      <name val="MS Sans Serif"/>
      <family val="2"/>
    </font>
    <font>
      <sz val="11"/>
      <color indexed="48"/>
      <name val="Calibri"/>
      <family val="2"/>
    </font>
    <font>
      <sz val="11"/>
      <color indexed="62"/>
      <name val="Calibri"/>
      <family val="2"/>
    </font>
    <font>
      <sz val="11"/>
      <color indexed="52"/>
      <name val="Calibri"/>
      <family val="2"/>
    </font>
    <font>
      <sz val="11"/>
      <color indexed="60"/>
      <name val="Calibri"/>
      <family val="2"/>
    </font>
    <font>
      <sz val="11"/>
      <color theme="1"/>
      <name val="Calibri"/>
      <family val="2"/>
    </font>
    <font>
      <sz val="8"/>
      <name val="Arial"/>
      <family val="2"/>
    </font>
    <font>
      <b/>
      <sz val="11"/>
      <color indexed="63"/>
      <name val="Calibri"/>
      <family val="2"/>
    </font>
    <font>
      <sz val="8"/>
      <color indexed="62"/>
      <name val="Arial"/>
      <family val="2"/>
    </font>
    <font>
      <b/>
      <sz val="8"/>
      <color indexed="8"/>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sz val="11"/>
      <color indexed="10"/>
      <name val="Calibri"/>
      <family val="2"/>
    </font>
    <font>
      <u/>
      <sz val="12"/>
      <color theme="10"/>
      <name val="Arial"/>
      <family val="2"/>
    </font>
    <font>
      <b/>
      <vertAlign val="subscript"/>
      <sz val="12"/>
      <name val="Times New Roman"/>
      <family val="1"/>
    </font>
    <font>
      <sz val="12"/>
      <name val="Arial"/>
      <family val="2"/>
    </font>
    <font>
      <vertAlign val="subscript"/>
      <sz val="10"/>
      <name val="Times New Roman"/>
      <family val="1"/>
    </font>
    <font>
      <b/>
      <sz val="10"/>
      <name val="Helv"/>
    </font>
    <font>
      <vertAlign val="superscript"/>
      <sz val="12"/>
      <color theme="1"/>
      <name val="Times New Roman"/>
      <family val="1"/>
    </font>
    <font>
      <b/>
      <vertAlign val="superscript"/>
      <sz val="12"/>
      <color theme="1"/>
      <name val="Times New Roman"/>
      <family val="1"/>
    </font>
    <font>
      <i/>
      <sz val="11"/>
      <name val="Times New Roman"/>
      <family val="1"/>
    </font>
    <font>
      <sz val="10"/>
      <name val="Arial"/>
      <family val="2"/>
    </font>
    <font>
      <sz val="10.5"/>
      <color theme="1"/>
      <name val="Segoe UI"/>
      <family val="2"/>
    </font>
    <font>
      <sz val="11"/>
      <color theme="1"/>
      <name val="Arial"/>
      <family val="2"/>
    </font>
    <font>
      <sz val="10"/>
      <name val="MS Sans Serif"/>
    </font>
    <font>
      <b/>
      <sz val="12"/>
      <color rgb="FF000000"/>
      <name val="Times New Roman"/>
      <family val="1"/>
    </font>
    <font>
      <i/>
      <sz val="12"/>
      <color rgb="FF000000"/>
      <name val="Times New Roman"/>
      <family val="1"/>
    </font>
    <font>
      <sz val="12"/>
      <color rgb="FF000000"/>
      <name val="Times New Roman"/>
      <family val="1"/>
    </font>
    <font>
      <b/>
      <i/>
      <sz val="11"/>
      <name val="Times New Roman"/>
      <family val="1"/>
    </font>
  </fonts>
  <fills count="59">
    <fill>
      <patternFill patternType="none"/>
    </fill>
    <fill>
      <patternFill patternType="gray125"/>
    </fill>
    <fill>
      <patternFill patternType="solid">
        <fgColor indexed="9"/>
        <bgColor indexed="64"/>
      </patternFill>
    </fill>
    <fill>
      <patternFill patternType="darkGrid">
        <fgColor theme="9"/>
      </patternFill>
    </fill>
    <fill>
      <patternFill patternType="solid">
        <fgColor rgb="FFFFFFCC"/>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10"/>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7"/>
      </patternFill>
    </fill>
    <fill>
      <patternFill patternType="solid">
        <fgColor indexed="55"/>
        <bgColor indexed="55"/>
      </patternFill>
    </fill>
    <fill>
      <patternFill patternType="solid">
        <fgColor indexed="18"/>
        <bgColor indexed="18"/>
      </patternFill>
    </fill>
    <fill>
      <patternFill patternType="solid">
        <fgColor indexed="54"/>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3"/>
      </patternFill>
    </fill>
    <fill>
      <patternFill patternType="solid">
        <fgColor indexed="45"/>
      </patternFill>
    </fill>
    <fill>
      <patternFill patternType="solid">
        <fgColor indexed="35"/>
        <bgColor indexed="35"/>
      </patternFill>
    </fill>
    <fill>
      <patternFill patternType="solid">
        <fgColor indexed="9"/>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patternFill>
    </fill>
    <fill>
      <patternFill patternType="solid">
        <fgColor indexed="43"/>
        <bgColor indexed="64"/>
      </patternFill>
    </fill>
    <fill>
      <patternFill patternType="solid">
        <fgColor indexed="12"/>
      </patternFill>
    </fill>
    <fill>
      <patternFill patternType="solid">
        <fgColor indexed="51"/>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theme="0"/>
        <bgColor indexed="64"/>
      </patternFill>
    </fill>
  </fills>
  <borders count="50">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Dashed">
        <color indexed="64"/>
      </right>
      <top style="thin">
        <color indexed="64"/>
      </top>
      <bottom/>
      <diagonal/>
    </border>
    <border>
      <left style="thin">
        <color rgb="FFB2B2B2"/>
      </left>
      <right style="thin">
        <color rgb="FFB2B2B2"/>
      </right>
      <top style="thin">
        <color rgb="FFB2B2B2"/>
      </top>
      <bottom style="thin">
        <color rgb="FFB2B2B2"/>
      </bottom>
      <diagonal/>
    </border>
    <border>
      <left/>
      <right style="thin">
        <color rgb="FF000000"/>
      </right>
      <top/>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49"/>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49"/>
      </bottom>
      <diagonal/>
    </border>
    <border>
      <left/>
      <right/>
      <top/>
      <bottom style="double">
        <color indexed="17"/>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style="thin">
        <color indexed="49"/>
      </top>
      <bottom style="double">
        <color indexed="49"/>
      </bottom>
      <diagonal/>
    </border>
    <border>
      <left style="thin">
        <color indexed="64"/>
      </left>
      <right style="thin">
        <color rgb="FF000000"/>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s>
  <cellStyleXfs count="848">
    <xf numFmtId="0" fontId="0" fillId="0" borderId="0"/>
    <xf numFmtId="167" fontId="1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79" fontId="11" fillId="0" borderId="0" applyFont="0" applyFill="0" applyBorder="0" applyAlignment="0" applyProtection="0"/>
    <xf numFmtId="179" fontId="11" fillId="0" borderId="0" applyFont="0" applyFill="0" applyBorder="0" applyAlignment="0" applyProtection="0"/>
    <xf numFmtId="17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3"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 fontId="36" fillId="0" borderId="0" applyFont="0" applyFill="0" applyBorder="0" applyAlignment="0" applyProtection="0"/>
    <xf numFmtId="167" fontId="19" fillId="0" borderId="0" applyFont="0" applyFill="0" applyBorder="0" applyAlignment="0" applyProtection="0"/>
    <xf numFmtId="169" fontId="12"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81" fontId="12"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2"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79" fontId="12" fillId="0" borderId="0" applyFont="0" applyFill="0" applyBorder="0" applyAlignment="0" applyProtection="0"/>
    <xf numFmtId="167" fontId="12" fillId="0" borderId="0" applyFont="0" applyFill="0" applyBorder="0" applyAlignment="0" applyProtection="0"/>
    <xf numFmtId="179" fontId="12" fillId="0" borderId="0" applyFont="0" applyFill="0" applyBorder="0" applyAlignment="0" applyProtection="0"/>
    <xf numFmtId="167" fontId="12" fillId="0" borderId="0" applyFont="0" applyFill="0" applyBorder="0" applyAlignment="0" applyProtection="0"/>
    <xf numFmtId="164" fontId="46" fillId="0" borderId="0" applyFont="0" applyFill="0" applyBorder="0" applyAlignment="0" applyProtection="0"/>
    <xf numFmtId="178" fontId="35" fillId="0" borderId="0"/>
    <xf numFmtId="0" fontId="14" fillId="0" borderId="0"/>
    <xf numFmtId="9" fontId="35" fillId="0" borderId="0"/>
    <xf numFmtId="0" fontId="54"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12" fillId="0" borderId="0"/>
    <xf numFmtId="0" fontId="12" fillId="0" borderId="0"/>
    <xf numFmtId="0" fontId="12" fillId="0" borderId="0"/>
    <xf numFmtId="0" fontId="12" fillId="0" borderId="0"/>
    <xf numFmtId="0" fontId="53" fillId="0" borderId="0"/>
    <xf numFmtId="0" fontId="12" fillId="0" borderId="0"/>
    <xf numFmtId="0" fontId="38" fillId="0" borderId="0"/>
    <xf numFmtId="0" fontId="46" fillId="0" borderId="0"/>
    <xf numFmtId="0" fontId="12" fillId="0" borderId="0"/>
    <xf numFmtId="0" fontId="53" fillId="0" borderId="0"/>
    <xf numFmtId="0" fontId="53" fillId="0" borderId="0"/>
    <xf numFmtId="0" fontId="25" fillId="0" borderId="0"/>
    <xf numFmtId="0" fontId="12" fillId="0" borderId="0"/>
    <xf numFmtId="0" fontId="13" fillId="0" borderId="0"/>
    <xf numFmtId="0" fontId="12" fillId="0" borderId="0"/>
    <xf numFmtId="0" fontId="14" fillId="0" borderId="0"/>
    <xf numFmtId="0" fontId="53" fillId="0" borderId="0"/>
    <xf numFmtId="0" fontId="53" fillId="0" borderId="0"/>
    <xf numFmtId="0" fontId="53" fillId="0" borderId="0"/>
    <xf numFmtId="0" fontId="46" fillId="0" borderId="0"/>
    <xf numFmtId="0" fontId="13" fillId="0" borderId="0"/>
    <xf numFmtId="0" fontId="14" fillId="0" borderId="0"/>
    <xf numFmtId="0" fontId="19" fillId="0" borderId="0"/>
    <xf numFmtId="0" fontId="12" fillId="0" borderId="0"/>
    <xf numFmtId="0" fontId="12" fillId="0" borderId="0"/>
    <xf numFmtId="0" fontId="12" fillId="0" borderId="0"/>
    <xf numFmtId="0" fontId="19" fillId="0" borderId="0"/>
    <xf numFmtId="0" fontId="12" fillId="0" borderId="0"/>
    <xf numFmtId="0" fontId="19" fillId="0" borderId="0"/>
    <xf numFmtId="0" fontId="53" fillId="0" borderId="0"/>
    <xf numFmtId="0" fontId="12" fillId="0" borderId="0"/>
    <xf numFmtId="0" fontId="12" fillId="0" borderId="0"/>
    <xf numFmtId="0" fontId="14" fillId="0" borderId="0"/>
    <xf numFmtId="0" fontId="19" fillId="0" borderId="0"/>
    <xf numFmtId="0" fontId="12" fillId="0" borderId="0"/>
    <xf numFmtId="0" fontId="19" fillId="0" borderId="0"/>
    <xf numFmtId="0" fontId="19" fillId="0" borderId="0"/>
    <xf numFmtId="0" fontId="12" fillId="0" borderId="0"/>
    <xf numFmtId="40" fontId="47" fillId="2" borderId="0">
      <alignment horizontal="right"/>
    </xf>
    <xf numFmtId="0" fontId="48" fillId="2" borderId="0">
      <alignment horizontal="right"/>
    </xf>
    <xf numFmtId="0" fontId="49" fillId="2" borderId="1"/>
    <xf numFmtId="9" fontId="3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0" fontId="10" fillId="0" borderId="0"/>
    <xf numFmtId="0" fontId="10" fillId="0" borderId="0"/>
    <xf numFmtId="167" fontId="12" fillId="0" borderId="0" applyFont="0" applyFill="0" applyBorder="0" applyAlignment="0" applyProtection="0"/>
    <xf numFmtId="178" fontId="11" fillId="0" borderId="0"/>
    <xf numFmtId="9" fontId="11" fillId="0" borderId="0"/>
    <xf numFmtId="0" fontId="9" fillId="0" borderId="0"/>
    <xf numFmtId="0" fontId="1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6"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63" fillId="12" borderId="0" applyNumberFormat="0" applyBorder="0" applyAlignment="0" applyProtection="0"/>
    <xf numFmtId="0" fontId="63" fillId="6" borderId="0" applyNumberFormat="0" applyBorder="0" applyAlignment="0" applyProtection="0"/>
    <xf numFmtId="0" fontId="63" fillId="10" borderId="0" applyNumberFormat="0" applyBorder="0" applyAlignment="0" applyProtection="0"/>
    <xf numFmtId="0" fontId="63" fillId="9" borderId="0" applyNumberFormat="0" applyBorder="0" applyAlignment="0" applyProtection="0"/>
    <xf numFmtId="0" fontId="63" fillId="12" borderId="0" applyNumberFormat="0" applyBorder="0" applyAlignment="0" applyProtection="0"/>
    <xf numFmtId="0" fontId="63" fillId="6"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63" fillId="15" borderId="0" applyNumberFormat="0" applyBorder="0" applyAlignment="0" applyProtection="0"/>
    <xf numFmtId="0" fontId="63" fillId="16" borderId="0" applyNumberFormat="0" applyBorder="0" applyAlignment="0" applyProtection="0"/>
    <xf numFmtId="0" fontId="63" fillId="12"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63"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3" fillId="26" borderId="0" applyNumberFormat="0" applyBorder="0" applyAlignment="0" applyProtection="0"/>
    <xf numFmtId="0" fontId="11" fillId="17" borderId="0" applyNumberFormat="0" applyBorder="0" applyAlignment="0" applyProtection="0"/>
    <xf numFmtId="0" fontId="11" fillId="27" borderId="0" applyNumberFormat="0" applyBorder="0" applyAlignment="0" applyProtection="0"/>
    <xf numFmtId="0" fontId="63" fillId="18"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63" fillId="15" borderId="0" applyNumberFormat="0" applyBorder="0" applyAlignment="0" applyProtection="0"/>
    <xf numFmtId="0" fontId="63" fillId="15" borderId="0" applyNumberFormat="0" applyBorder="0" applyAlignment="0" applyProtection="0"/>
    <xf numFmtId="0" fontId="63" fillId="12"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63" fillId="34" borderId="0" applyNumberFormat="0" applyBorder="0" applyAlignment="0" applyProtection="0"/>
    <xf numFmtId="0" fontId="63" fillId="35" borderId="0" applyNumberFormat="0" applyBorder="0" applyAlignment="0" applyProtection="0"/>
    <xf numFmtId="0" fontId="63" fillId="36" borderId="0" applyNumberFormat="0" applyBorder="0" applyAlignment="0" applyProtection="0"/>
    <xf numFmtId="0" fontId="64" fillId="37" borderId="0" applyNumberFormat="0" applyBorder="0" applyAlignment="0" applyProtection="0"/>
    <xf numFmtId="0" fontId="65" fillId="38" borderId="28" applyNumberFormat="0" applyAlignment="0" applyProtection="0"/>
    <xf numFmtId="0" fontId="66" fillId="39" borderId="29" applyNumberFormat="0" applyAlignment="0" applyProtection="0"/>
    <xf numFmtId="0" fontId="67" fillId="28" borderId="30" applyNumberFormat="0" applyAlignment="0" applyProtection="0"/>
    <xf numFmtId="0" fontId="67" fillId="40" borderId="30" applyNumberFormat="0" applyAlignment="0" applyProtection="0"/>
    <xf numFmtId="167" fontId="11" fillId="0" borderId="0" applyFont="0" applyFill="0" applyBorder="0" applyAlignment="0" applyProtection="0"/>
    <xf numFmtId="167" fontId="11" fillId="0" borderId="0" applyFont="0" applyFill="0" applyBorder="0" applyAlignment="0" applyProtection="0"/>
    <xf numFmtId="167" fontId="12" fillId="0" borderId="0" applyFont="0" applyFill="0" applyBorder="0" applyAlignment="0" applyProtection="0"/>
    <xf numFmtId="43" fontId="12" fillId="0" borderId="0" applyFont="0" applyFill="0" applyBorder="0" applyAlignment="0" applyProtection="0"/>
    <xf numFmtId="179" fontId="11" fillId="0" borderId="0" applyFont="0" applyFill="0" applyBorder="0" applyAlignment="0" applyProtection="0"/>
    <xf numFmtId="179" fontId="11" fillId="0" borderId="0" applyFont="0" applyFill="0" applyBorder="0" applyAlignment="0" applyProtection="0"/>
    <xf numFmtId="179" fontId="11" fillId="0" borderId="0" applyFont="0" applyFill="0" applyBorder="0" applyAlignment="0" applyProtection="0"/>
    <xf numFmtId="179" fontId="9" fillId="0" borderId="0" applyFont="0" applyFill="0" applyBorder="0" applyAlignment="0" applyProtection="0"/>
    <xf numFmtId="179" fontId="11" fillId="0" borderId="0" applyFont="0" applyFill="0" applyBorder="0" applyAlignment="0" applyProtection="0"/>
    <xf numFmtId="167" fontId="46" fillId="0" borderId="0" applyFont="0" applyFill="0" applyBorder="0" applyAlignment="0" applyProtection="0"/>
    <xf numFmtId="179"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3" fontId="1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43" fontId="9"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167" fontId="11" fillId="0" borderId="0" applyFont="0" applyFill="0" applyBorder="0" applyAlignment="0" applyProtection="0"/>
    <xf numFmtId="167" fontId="19" fillId="0" borderId="0" applyFont="0" applyFill="0" applyBorder="0" applyAlignment="0" applyProtection="0"/>
    <xf numFmtId="167" fontId="12" fillId="0" borderId="0" applyFont="0" applyFill="0" applyBorder="0" applyAlignment="0" applyProtection="0"/>
    <xf numFmtId="4" fontId="36"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11" fillId="0" borderId="0" applyFont="0" applyFill="0" applyBorder="0" applyAlignment="0" applyProtection="0"/>
    <xf numFmtId="167" fontId="12" fillId="0" borderId="0" applyFont="0" applyFill="0" applyBorder="0" applyAlignment="0" applyProtection="0"/>
    <xf numFmtId="167" fontId="11" fillId="0" borderId="0" applyFont="0" applyFill="0" applyBorder="0" applyAlignment="0" applyProtection="0"/>
    <xf numFmtId="167" fontId="12" fillId="0" borderId="0" applyFont="0" applyFill="0" applyBorder="0" applyAlignment="0" applyProtection="0"/>
    <xf numFmtId="40" fontId="46" fillId="0" borderId="0" applyFont="0" applyFill="0" applyBorder="0" applyAlignment="0" applyProtection="0"/>
    <xf numFmtId="43" fontId="9"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43" fontId="12"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9" fillId="0" borderId="0" applyFont="0" applyFill="0" applyBorder="0" applyAlignment="0" applyProtection="0"/>
    <xf numFmtId="167" fontId="12" fillId="0" borderId="0" applyFont="0" applyFill="0" applyBorder="0" applyAlignment="0" applyProtection="0"/>
    <xf numFmtId="167" fontId="11" fillId="0" borderId="0" applyFont="0" applyFill="0" applyBorder="0" applyAlignment="0" applyProtection="0"/>
    <xf numFmtId="40" fontId="46" fillId="0" borderId="0" applyFont="0" applyFill="0" applyBorder="0" applyAlignment="0" applyProtection="0"/>
    <xf numFmtId="167" fontId="12" fillId="0" borderId="0" applyFont="0" applyFill="0" applyBorder="0" applyAlignment="0" applyProtection="0"/>
    <xf numFmtId="4" fontId="36" fillId="0" borderId="0" applyFont="0" applyFill="0" applyBorder="0" applyAlignment="0" applyProtection="0"/>
    <xf numFmtId="167" fontId="11" fillId="0" borderId="0" applyFont="0" applyFill="0" applyBorder="0" applyAlignment="0" applyProtection="0"/>
    <xf numFmtId="167" fontId="12" fillId="0" borderId="0" applyFont="0" applyFill="0" applyBorder="0" applyAlignment="0" applyProtection="0"/>
    <xf numFmtId="43" fontId="12" fillId="0" borderId="0" applyFont="0" applyFill="0" applyBorder="0" applyAlignment="0" applyProtection="0"/>
    <xf numFmtId="40" fontId="46"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9" fillId="0" borderId="0" applyFont="0" applyFill="0" applyBorder="0" applyAlignment="0" applyProtection="0"/>
    <xf numFmtId="167" fontId="12" fillId="0" borderId="0" applyFont="0" applyFill="0" applyBorder="0" applyAlignment="0" applyProtection="0"/>
    <xf numFmtId="167" fontId="14" fillId="0" borderId="0" applyFont="0" applyFill="0" applyBorder="0" applyAlignment="0" applyProtection="0"/>
    <xf numFmtId="167" fontId="12" fillId="0" borderId="0" applyFont="0" applyFill="0" applyBorder="0" applyAlignment="0" applyProtection="0"/>
    <xf numFmtId="167" fontId="11" fillId="0" borderId="0" applyFont="0" applyFill="0" applyBorder="0" applyAlignment="0" applyProtection="0"/>
    <xf numFmtId="43" fontId="12" fillId="0" borderId="0" applyFont="0" applyFill="0" applyBorder="0" applyAlignment="0" applyProtection="0"/>
    <xf numFmtId="167" fontId="68" fillId="0" borderId="0" applyFont="0" applyFill="0" applyBorder="0" applyAlignment="0" applyProtection="0"/>
    <xf numFmtId="167"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4" fillId="0" borderId="0" applyFont="0" applyFill="0" applyBorder="0" applyAlignment="0" applyProtection="0"/>
    <xf numFmtId="0" fontId="69" fillId="41" borderId="0" applyNumberFormat="0" applyBorder="0" applyAlignment="0" applyProtection="0"/>
    <xf numFmtId="0" fontId="69" fillId="42" borderId="0" applyNumberFormat="0" applyBorder="0" applyAlignment="0" applyProtection="0"/>
    <xf numFmtId="0" fontId="69" fillId="43" borderId="0" applyNumberFormat="0" applyBorder="0" applyAlignment="0" applyProtection="0"/>
    <xf numFmtId="178" fontId="11" fillId="0" borderId="0"/>
    <xf numFmtId="9" fontId="11" fillId="0" borderId="0"/>
    <xf numFmtId="0" fontId="70" fillId="0" borderId="0" applyNumberFormat="0" applyFill="0" applyBorder="0" applyAlignment="0" applyProtection="0"/>
    <xf numFmtId="0" fontId="11" fillId="23" borderId="0" applyNumberFormat="0" applyBorder="0" applyAlignment="0" applyProtection="0"/>
    <xf numFmtId="0" fontId="71" fillId="44" borderId="0" applyNumberFormat="0" applyBorder="0" applyAlignment="0" applyProtection="0"/>
    <xf numFmtId="0" fontId="72" fillId="0" borderId="31" applyNumberFormat="0" applyFill="0" applyAlignment="0" applyProtection="0"/>
    <xf numFmtId="0" fontId="72" fillId="0" borderId="32" applyNumberFormat="0" applyFill="0" applyAlignment="0" applyProtection="0"/>
    <xf numFmtId="0" fontId="73" fillId="0" borderId="33" applyNumberFormat="0" applyFill="0" applyAlignment="0" applyProtection="0"/>
    <xf numFmtId="0" fontId="73" fillId="0" borderId="34" applyNumberFormat="0" applyFill="0" applyAlignment="0" applyProtection="0"/>
    <xf numFmtId="0" fontId="74" fillId="0" borderId="35" applyNumberFormat="0" applyFill="0" applyAlignment="0" applyProtection="0"/>
    <xf numFmtId="0" fontId="74" fillId="0" borderId="36" applyNumberFormat="0" applyFill="0" applyAlignment="0" applyProtection="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7" fillId="33" borderId="28" applyNumberFormat="0" applyAlignment="0" applyProtection="0"/>
    <xf numFmtId="0" fontId="78" fillId="10" borderId="29" applyNumberFormat="0" applyAlignment="0" applyProtection="0"/>
    <xf numFmtId="0" fontId="71" fillId="0" borderId="37" applyNumberFormat="0" applyFill="0" applyAlignment="0" applyProtection="0"/>
    <xf numFmtId="0" fontId="79" fillId="0" borderId="38" applyNumberFormat="0" applyFill="0" applyAlignment="0" applyProtection="0"/>
    <xf numFmtId="0" fontId="71" fillId="33" borderId="0" applyNumberFormat="0" applyBorder="0" applyAlignment="0" applyProtection="0"/>
    <xf numFmtId="0" fontId="80" fillId="10" borderId="0" applyNumberFormat="0" applyBorder="0" applyAlignment="0" applyProtection="0"/>
    <xf numFmtId="0" fontId="9" fillId="0" borderId="0"/>
    <xf numFmtId="0" fontId="9" fillId="0" borderId="0"/>
    <xf numFmtId="0" fontId="9" fillId="0" borderId="0"/>
    <xf numFmtId="0" fontId="12" fillId="0" borderId="0"/>
    <xf numFmtId="0" fontId="36" fillId="0" borderId="0">
      <alignment horizontal="left" vertical="top" wrapText="1"/>
    </xf>
    <xf numFmtId="0" fontId="9" fillId="0" borderId="0"/>
    <xf numFmtId="0" fontId="36" fillId="0" borderId="0">
      <alignment horizontal="left" vertical="top" wrapText="1"/>
    </xf>
    <xf numFmtId="0" fontId="9" fillId="0" borderId="0"/>
    <xf numFmtId="0" fontId="9" fillId="0" borderId="0"/>
    <xf numFmtId="0" fontId="12" fillId="0" borderId="0"/>
    <xf numFmtId="0" fontId="12" fillId="0" borderId="0"/>
    <xf numFmtId="0" fontId="12" fillId="0" borderId="0"/>
    <xf numFmtId="0" fontId="46" fillId="0" borderId="0"/>
    <xf numFmtId="0" fontId="12" fillId="0" borderId="0"/>
    <xf numFmtId="0" fontId="19" fillId="0" borderId="0"/>
    <xf numFmtId="0" fontId="9" fillId="0" borderId="0"/>
    <xf numFmtId="0" fontId="12" fillId="0" borderId="0"/>
    <xf numFmtId="0" fontId="46" fillId="0" borderId="0"/>
    <xf numFmtId="0" fontId="46" fillId="0" borderId="0"/>
    <xf numFmtId="0" fontId="12" fillId="0" borderId="0"/>
    <xf numFmtId="0" fontId="9" fillId="0" borderId="0"/>
    <xf numFmtId="0" fontId="11" fillId="0" borderId="0"/>
    <xf numFmtId="0" fontId="11" fillId="0" borderId="0"/>
    <xf numFmtId="0" fontId="36" fillId="0" borderId="0">
      <alignment horizontal="left" vertical="top" wrapText="1"/>
    </xf>
    <xf numFmtId="0" fontId="11" fillId="0" borderId="0"/>
    <xf numFmtId="0" fontId="11" fillId="0" borderId="0"/>
    <xf numFmtId="0" fontId="36" fillId="0" borderId="0"/>
    <xf numFmtId="0" fontId="12" fillId="0" borderId="0"/>
    <xf numFmtId="0" fontId="36" fillId="0" borderId="0"/>
    <xf numFmtId="0" fontId="12" fillId="0" borderId="0"/>
    <xf numFmtId="0" fontId="46" fillId="0" borderId="0"/>
    <xf numFmtId="0" fontId="12" fillId="0" borderId="0"/>
    <xf numFmtId="0" fontId="12" fillId="0" borderId="0"/>
    <xf numFmtId="0" fontId="36" fillId="0" borderId="0"/>
    <xf numFmtId="0" fontId="12" fillId="0" borderId="0"/>
    <xf numFmtId="0" fontId="12" fillId="0" borderId="0"/>
    <xf numFmtId="0" fontId="12" fillId="0" borderId="0"/>
    <xf numFmtId="0" fontId="9" fillId="0" borderId="0"/>
    <xf numFmtId="0" fontId="9" fillId="0" borderId="0"/>
    <xf numFmtId="0" fontId="9" fillId="0" borderId="0"/>
    <xf numFmtId="0" fontId="19" fillId="0" borderId="0"/>
    <xf numFmtId="0" fontId="11" fillId="0" borderId="0"/>
    <xf numFmtId="0" fontId="14" fillId="0" borderId="0"/>
    <xf numFmtId="0" fontId="46" fillId="0" borderId="0">
      <alignment horizontal="center" vertical="center"/>
    </xf>
    <xf numFmtId="0" fontId="12" fillId="0" borderId="0"/>
    <xf numFmtId="0" fontId="12" fillId="0" borderId="0"/>
    <xf numFmtId="0" fontId="12" fillId="0" borderId="0"/>
    <xf numFmtId="0" fontId="9" fillId="0" borderId="0"/>
    <xf numFmtId="0" fontId="9" fillId="0" borderId="0"/>
    <xf numFmtId="0" fontId="11" fillId="0" borderId="0"/>
    <xf numFmtId="0" fontId="11" fillId="0" borderId="0"/>
    <xf numFmtId="0" fontId="12" fillId="0" borderId="0"/>
    <xf numFmtId="0" fontId="12" fillId="0" borderId="0"/>
    <xf numFmtId="0" fontId="14" fillId="0" borderId="0"/>
    <xf numFmtId="0" fontId="81" fillId="0" borderId="0"/>
    <xf numFmtId="0" fontId="12" fillId="0" borderId="0"/>
    <xf numFmtId="0" fontId="9" fillId="0" borderId="0"/>
    <xf numFmtId="0" fontId="46" fillId="0" borderId="0"/>
    <xf numFmtId="0" fontId="81" fillId="0" borderId="0"/>
    <xf numFmtId="0" fontId="68" fillId="0" borderId="0"/>
    <xf numFmtId="0" fontId="36" fillId="0" borderId="0"/>
    <xf numFmtId="0" fontId="46" fillId="0" borderId="0"/>
    <xf numFmtId="0" fontId="46" fillId="0" borderId="0"/>
    <xf numFmtId="0" fontId="9" fillId="0" borderId="0"/>
    <xf numFmtId="0" fontId="12" fillId="0" borderId="0"/>
    <xf numFmtId="0" fontId="9" fillId="0" borderId="0"/>
    <xf numFmtId="0" fontId="9" fillId="0" borderId="0"/>
    <xf numFmtId="0" fontId="12" fillId="0" borderId="0"/>
    <xf numFmtId="0" fontId="9" fillId="0" borderId="0"/>
    <xf numFmtId="0" fontId="12" fillId="0" borderId="0"/>
    <xf numFmtId="0" fontId="82" fillId="32" borderId="28" applyNumberFormat="0" applyFont="0" applyAlignment="0" applyProtection="0"/>
    <xf numFmtId="0" fontId="9" fillId="4" borderId="26" applyNumberFormat="0" applyFont="0" applyAlignment="0" applyProtection="0"/>
    <xf numFmtId="0" fontId="36" fillId="7" borderId="39" applyNumberFormat="0" applyFont="0" applyAlignment="0" applyProtection="0"/>
    <xf numFmtId="0" fontId="83" fillId="38" borderId="40" applyNumberFormat="0" applyAlignment="0" applyProtection="0"/>
    <xf numFmtId="0" fontId="83" fillId="39" borderId="40" applyNumberFormat="0" applyAlignment="0" applyProtection="0"/>
    <xf numFmtId="9" fontId="1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4" fontId="82" fillId="10" borderId="28" applyNumberFormat="0" applyProtection="0">
      <alignment vertical="center"/>
    </xf>
    <xf numFmtId="4" fontId="84" fillId="45" borderId="28" applyNumberFormat="0" applyProtection="0">
      <alignment vertical="center"/>
    </xf>
    <xf numFmtId="4" fontId="82" fillId="45" borderId="28" applyNumberFormat="0" applyProtection="0">
      <alignment horizontal="left" vertical="center" indent="1"/>
    </xf>
    <xf numFmtId="0" fontId="85" fillId="10" borderId="41" applyNumberFormat="0" applyProtection="0">
      <alignment horizontal="left" vertical="top" indent="1"/>
    </xf>
    <xf numFmtId="4" fontId="82" fillId="12" borderId="28" applyNumberFormat="0" applyProtection="0">
      <alignment horizontal="left" vertical="center" indent="1"/>
    </xf>
    <xf numFmtId="4" fontId="82" fillId="12" borderId="28" applyNumberFormat="0" applyProtection="0">
      <alignment horizontal="left" vertical="center" indent="1"/>
    </xf>
    <xf numFmtId="4" fontId="82" fillId="37" borderId="28" applyNumberFormat="0" applyProtection="0">
      <alignment horizontal="right" vertical="center"/>
    </xf>
    <xf numFmtId="4" fontId="82" fillId="46" borderId="28" applyNumberFormat="0" applyProtection="0">
      <alignment horizontal="right" vertical="center"/>
    </xf>
    <xf numFmtId="4" fontId="82" fillId="21" borderId="42" applyNumberFormat="0" applyProtection="0">
      <alignment horizontal="right" vertical="center"/>
    </xf>
    <xf numFmtId="4" fontId="82" fillId="47" borderId="28" applyNumberFormat="0" applyProtection="0">
      <alignment horizontal="right" vertical="center"/>
    </xf>
    <xf numFmtId="4" fontId="82" fillId="48" borderId="28" applyNumberFormat="0" applyProtection="0">
      <alignment horizontal="right" vertical="center"/>
    </xf>
    <xf numFmtId="4" fontId="82" fillId="36" borderId="28" applyNumberFormat="0" applyProtection="0">
      <alignment horizontal="right" vertical="center"/>
    </xf>
    <xf numFmtId="4" fontId="82" fillId="26" borderId="28" applyNumberFormat="0" applyProtection="0">
      <alignment horizontal="right" vertical="center"/>
    </xf>
    <xf numFmtId="4" fontId="82" fillId="49" borderId="28" applyNumberFormat="0" applyProtection="0">
      <alignment horizontal="right" vertical="center"/>
    </xf>
    <xf numFmtId="4" fontId="82" fillId="50" borderId="28" applyNumberFormat="0" applyProtection="0">
      <alignment horizontal="right" vertical="center"/>
    </xf>
    <xf numFmtId="4" fontId="82" fillId="51" borderId="42" applyNumberFormat="0" applyProtection="0">
      <alignment horizontal="left" vertical="center" indent="1"/>
    </xf>
    <xf numFmtId="4" fontId="12" fillId="29" borderId="42" applyNumberFormat="0" applyProtection="0">
      <alignment horizontal="left" vertical="center" indent="1"/>
    </xf>
    <xf numFmtId="4" fontId="12" fillId="29" borderId="42" applyNumberFormat="0" applyProtection="0">
      <alignment horizontal="left" vertical="center" indent="1"/>
    </xf>
    <xf numFmtId="4" fontId="82" fillId="52" borderId="28" applyNumberFormat="0" applyProtection="0">
      <alignment horizontal="right" vertical="center"/>
    </xf>
    <xf numFmtId="4" fontId="82" fillId="53" borderId="42" applyNumberFormat="0" applyProtection="0">
      <alignment horizontal="left" vertical="center" indent="1"/>
    </xf>
    <xf numFmtId="4" fontId="82" fillId="52" borderId="42" applyNumberFormat="0" applyProtection="0">
      <alignment horizontal="left" vertical="center" indent="1"/>
    </xf>
    <xf numFmtId="0" fontId="82" fillId="9" borderId="28" applyNumberFormat="0" applyProtection="0">
      <alignment horizontal="left" vertical="center" indent="1"/>
    </xf>
    <xf numFmtId="0" fontId="82" fillId="29" borderId="41" applyNumberFormat="0" applyProtection="0">
      <alignment horizontal="left" vertical="top" indent="1"/>
    </xf>
    <xf numFmtId="0" fontId="82" fillId="54" borderId="28" applyNumberFormat="0" applyProtection="0">
      <alignment horizontal="left" vertical="center" indent="1"/>
    </xf>
    <xf numFmtId="0" fontId="82" fillId="52" borderId="41" applyNumberFormat="0" applyProtection="0">
      <alignment horizontal="left" vertical="top" indent="1"/>
    </xf>
    <xf numFmtId="0" fontId="82" fillId="11" borderId="28" applyNumberFormat="0" applyProtection="0">
      <alignment horizontal="left" vertical="center" indent="1"/>
    </xf>
    <xf numFmtId="0" fontId="82" fillId="11" borderId="41" applyNumberFormat="0" applyProtection="0">
      <alignment horizontal="left" vertical="top" indent="1"/>
    </xf>
    <xf numFmtId="0" fontId="82" fillId="53" borderId="28" applyNumberFormat="0" applyProtection="0">
      <alignment horizontal="left" vertical="center" indent="1"/>
    </xf>
    <xf numFmtId="0" fontId="82" fillId="53" borderId="41" applyNumberFormat="0" applyProtection="0">
      <alignment horizontal="left" vertical="top" indent="1"/>
    </xf>
    <xf numFmtId="0" fontId="82" fillId="39" borderId="43" applyNumberFormat="0">
      <protection locked="0"/>
    </xf>
    <xf numFmtId="0" fontId="86" fillId="29" borderId="44" applyBorder="0"/>
    <xf numFmtId="4" fontId="87" fillId="7" borderId="41" applyNumberFormat="0" applyProtection="0">
      <alignment vertical="center"/>
    </xf>
    <xf numFmtId="4" fontId="84" fillId="55" borderId="3" applyNumberFormat="0" applyProtection="0">
      <alignment vertical="center"/>
    </xf>
    <xf numFmtId="4" fontId="87" fillId="9" borderId="41" applyNumberFormat="0" applyProtection="0">
      <alignment horizontal="left" vertical="center" indent="1"/>
    </xf>
    <xf numFmtId="0" fontId="87" fillId="7" borderId="41" applyNumberFormat="0" applyProtection="0">
      <alignment horizontal="left" vertical="top" indent="1"/>
    </xf>
    <xf numFmtId="4" fontId="82" fillId="0" borderId="28" applyNumberFormat="0" applyProtection="0">
      <alignment horizontal="right" vertical="center"/>
    </xf>
    <xf numFmtId="4" fontId="84" fillId="2" borderId="28" applyNumberFormat="0" applyProtection="0">
      <alignment horizontal="right" vertical="center"/>
    </xf>
    <xf numFmtId="4" fontId="82" fillId="12" borderId="28" applyNumberFormat="0" applyProtection="0">
      <alignment horizontal="left" vertical="center" indent="1"/>
    </xf>
    <xf numFmtId="4" fontId="82" fillId="12" borderId="28" applyNumberFormat="0" applyProtection="0">
      <alignment horizontal="left" vertical="center" indent="1"/>
    </xf>
    <xf numFmtId="4" fontId="82" fillId="12" borderId="28" applyNumberFormat="0" applyProtection="0">
      <alignment horizontal="left" vertical="center" indent="1"/>
    </xf>
    <xf numFmtId="4" fontId="82" fillId="12" borderId="28" applyNumberFormat="0" applyProtection="0">
      <alignment horizontal="left" vertical="center" indent="1"/>
    </xf>
    <xf numFmtId="4" fontId="82" fillId="12" borderId="28" applyNumberFormat="0" applyProtection="0">
      <alignment horizontal="left" vertical="center" indent="1"/>
    </xf>
    <xf numFmtId="4" fontId="82" fillId="12" borderId="28" applyNumberFormat="0" applyProtection="0">
      <alignment horizontal="left" vertical="center" indent="1"/>
    </xf>
    <xf numFmtId="4" fontId="82" fillId="12" borderId="28" applyNumberFormat="0" applyProtection="0">
      <alignment horizontal="left" vertical="center" indent="1"/>
    </xf>
    <xf numFmtId="4" fontId="82" fillId="12" borderId="28" applyNumberFormat="0" applyProtection="0">
      <alignment horizontal="left" vertical="center" indent="1"/>
    </xf>
    <xf numFmtId="4" fontId="82" fillId="12" borderId="28" applyNumberFormat="0" applyProtection="0">
      <alignment horizontal="left" vertical="center" indent="1"/>
    </xf>
    <xf numFmtId="0" fontId="87" fillId="52" borderId="41" applyNumberFormat="0" applyProtection="0">
      <alignment horizontal="left" vertical="top" indent="1"/>
    </xf>
    <xf numFmtId="4" fontId="88" fillId="56" borderId="42" applyNumberFormat="0" applyProtection="0">
      <alignment horizontal="left" vertical="center" indent="1"/>
    </xf>
    <xf numFmtId="0" fontId="82" fillId="57" borderId="3"/>
    <xf numFmtId="4" fontId="89" fillId="39" borderId="28" applyNumberFormat="0" applyProtection="0">
      <alignment horizontal="right" vertical="center"/>
    </xf>
    <xf numFmtId="0" fontId="90" fillId="0" borderId="0" applyNumberFormat="0" applyFill="0" applyBorder="0" applyAlignment="0" applyProtection="0"/>
    <xf numFmtId="0" fontId="90" fillId="0" borderId="0" applyNumberFormat="0" applyFill="0" applyBorder="0" applyAlignment="0" applyProtection="0"/>
    <xf numFmtId="0" fontId="69" fillId="0" borderId="45" applyNumberFormat="0" applyFill="0" applyAlignment="0" applyProtection="0"/>
    <xf numFmtId="0" fontId="69" fillId="0" borderId="46" applyNumberFormat="0" applyFill="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8" fillId="0" borderId="0"/>
    <xf numFmtId="179" fontId="12" fillId="0" borderId="0" applyFont="0" applyFill="0" applyBorder="0" applyAlignment="0" applyProtection="0"/>
    <xf numFmtId="0" fontId="7" fillId="0" borderId="0"/>
    <xf numFmtId="167" fontId="12" fillId="0" borderId="0" applyFont="0" applyFill="0" applyBorder="0" applyAlignment="0" applyProtection="0"/>
    <xf numFmtId="167" fontId="7" fillId="0" borderId="0" applyFont="0" applyFill="0" applyBorder="0" applyAlignment="0" applyProtection="0"/>
    <xf numFmtId="0" fontId="6" fillId="0" borderId="0"/>
    <xf numFmtId="0" fontId="6" fillId="0" borderId="0"/>
    <xf numFmtId="184" fontId="12" fillId="0" borderId="0" applyFill="0" applyBorder="0" applyAlignment="0" applyProtection="0"/>
    <xf numFmtId="184" fontId="12" fillId="0" borderId="0" applyFill="0" applyBorder="0" applyAlignment="0" applyProtection="0"/>
    <xf numFmtId="184" fontId="12" fillId="0" borderId="0" applyFill="0" applyBorder="0" applyAlignment="0" applyProtection="0"/>
    <xf numFmtId="179" fontId="6" fillId="0" borderId="0" applyFont="0" applyFill="0" applyBorder="0" applyAlignment="0" applyProtection="0"/>
    <xf numFmtId="167" fontId="6" fillId="0" borderId="0" applyFont="0" applyFill="0" applyBorder="0" applyAlignment="0" applyProtection="0"/>
    <xf numFmtId="185" fontId="12" fillId="0" borderId="0" applyFill="0" applyBorder="0" applyAlignment="0" applyProtection="0"/>
    <xf numFmtId="43" fontId="6" fillId="0" borderId="0" applyFont="0" applyFill="0" applyBorder="0" applyAlignment="0" applyProtection="0"/>
    <xf numFmtId="186" fontId="12" fillId="0" borderId="0" applyFill="0" applyBorder="0" applyAlignment="0" applyProtection="0"/>
    <xf numFmtId="186" fontId="12" fillId="0" borderId="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187" fontId="12" fillId="0" borderId="0" applyFill="0" applyBorder="0" applyAlignment="0" applyProtection="0"/>
    <xf numFmtId="167" fontId="6" fillId="0" borderId="0" applyFont="0" applyFill="0" applyBorder="0" applyAlignment="0" applyProtection="0"/>
    <xf numFmtId="186" fontId="12" fillId="0" borderId="0" applyFill="0" applyBorder="0" applyAlignment="0" applyProtection="0"/>
    <xf numFmtId="186" fontId="12" fillId="0" borderId="0" applyFill="0" applyBorder="0" applyAlignment="0" applyProtection="0"/>
    <xf numFmtId="186" fontId="12" fillId="0" borderId="0" applyFill="0" applyBorder="0" applyAlignment="0" applyProtection="0"/>
    <xf numFmtId="186" fontId="12" fillId="0" borderId="0" applyFill="0" applyBorder="0" applyAlignment="0" applyProtection="0"/>
    <xf numFmtId="167" fontId="6" fillId="0" borderId="0" applyFont="0" applyFill="0" applyBorder="0" applyAlignment="0" applyProtection="0"/>
    <xf numFmtId="186" fontId="12"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 fontId="97" fillId="0" borderId="0" applyBorder="0" applyProtection="0">
      <alignment horizontal="right"/>
    </xf>
    <xf numFmtId="0" fontId="6" fillId="0" borderId="0"/>
    <xf numFmtId="0" fontId="19" fillId="0" borderId="0"/>
    <xf numFmtId="0" fontId="6" fillId="0" borderId="0"/>
    <xf numFmtId="0" fontId="6" fillId="0" borderId="0"/>
    <xf numFmtId="0" fontId="6" fillId="0" borderId="0"/>
    <xf numFmtId="0" fontId="6" fillId="0" borderId="0"/>
    <xf numFmtId="0" fontId="3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4" borderId="26" applyNumberFormat="0" applyFont="0" applyAlignment="0" applyProtection="0"/>
    <xf numFmtId="9" fontId="12" fillId="0" borderId="0" applyFill="0" applyBorder="0" applyAlignment="0" applyProtection="0"/>
    <xf numFmtId="9" fontId="12" fillId="0" borderId="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43" fontId="12"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9" fontId="4" fillId="0" borderId="0" applyFont="0" applyFill="0" applyBorder="0" applyAlignment="0" applyProtection="0"/>
    <xf numFmtId="43" fontId="4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6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4"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12"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17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4"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14" fillId="0" borderId="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68"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68" fillId="0" borderId="0" applyFont="0" applyFill="0" applyBorder="0" applyAlignment="0" applyProtection="0"/>
    <xf numFmtId="43" fontId="3" fillId="0" borderId="0" applyFont="0" applyFill="0" applyBorder="0" applyAlignment="0" applyProtection="0"/>
    <xf numFmtId="43" fontId="102" fillId="0" borderId="0" applyFont="0" applyFill="0" applyBorder="0" applyAlignment="0" applyProtection="0"/>
    <xf numFmtId="43" fontId="3"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0" fontId="3" fillId="0" borderId="0"/>
    <xf numFmtId="0" fontId="12" fillId="0" borderId="0"/>
    <xf numFmtId="0" fontId="68" fillId="0" borderId="0"/>
    <xf numFmtId="0" fontId="3" fillId="0" borderId="0"/>
    <xf numFmtId="0" fontId="103" fillId="0" borderId="0"/>
    <xf numFmtId="0" fontId="102" fillId="0" borderId="0"/>
    <xf numFmtId="0" fontId="68" fillId="0" borderId="0"/>
    <xf numFmtId="0" fontId="12" fillId="0" borderId="0" applyBorder="0"/>
    <xf numFmtId="0" fontId="102" fillId="0" borderId="0"/>
    <xf numFmtId="0" fontId="12" fillId="0" borderId="0" applyBorder="0"/>
    <xf numFmtId="9" fontId="1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2" fillId="0" borderId="0" applyBorder="0"/>
    <xf numFmtId="0" fontId="19" fillId="0" borderId="0"/>
    <xf numFmtId="0" fontId="54" fillId="0" borderId="0" applyNumberFormat="0" applyFill="0" applyBorder="0" applyAlignment="0" applyProtection="0"/>
    <xf numFmtId="0" fontId="3" fillId="0" borderId="0"/>
    <xf numFmtId="0" fontId="3" fillId="0" borderId="0"/>
    <xf numFmtId="0" fontId="12" fillId="0" borderId="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8"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68"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02" fillId="0" borderId="0" applyFont="0" applyFill="0" applyBorder="0" applyAlignment="0" applyProtection="0"/>
    <xf numFmtId="43" fontId="68"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8"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68"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02" fillId="0" borderId="0" applyFont="0" applyFill="0" applyBorder="0" applyAlignment="0" applyProtection="0"/>
    <xf numFmtId="43" fontId="68"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04" fillId="0" borderId="0"/>
    <xf numFmtId="43" fontId="3" fillId="0" borderId="0" applyFont="0" applyFill="0" applyBorder="0" applyAlignment="0" applyProtection="0"/>
    <xf numFmtId="0" fontId="10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2" fillId="0" borderId="0" applyFont="0" applyFill="0" applyBorder="0" applyAlignment="0" applyProtection="0"/>
    <xf numFmtId="17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4" borderId="26" applyNumberFormat="0" applyFont="0" applyAlignment="0" applyProtection="0"/>
    <xf numFmtId="0" fontId="2" fillId="0" borderId="0"/>
    <xf numFmtId="0" fontId="2" fillId="0" borderId="0"/>
    <xf numFmtId="0" fontId="2" fillId="0" borderId="0"/>
    <xf numFmtId="43" fontId="11" fillId="0" borderId="0" applyFont="0" applyFill="0" applyBorder="0" applyAlignment="0" applyProtection="0"/>
    <xf numFmtId="0" fontId="12" fillId="0" borderId="0"/>
    <xf numFmtId="43"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0" fontId="2" fillId="0" borderId="0"/>
    <xf numFmtId="0" fontId="2"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cellStyleXfs>
  <cellXfs count="593">
    <xf numFmtId="0" fontId="0" fillId="0" borderId="0" xfId="0"/>
    <xf numFmtId="0" fontId="14" fillId="0" borderId="0" xfId="0" applyFont="1"/>
    <xf numFmtId="0" fontId="16" fillId="0" borderId="0" xfId="0" applyFont="1"/>
    <xf numFmtId="0" fontId="19" fillId="0" borderId="1" xfId="0" applyFont="1" applyBorder="1" applyAlignment="1">
      <alignment horizontal="left" indent="1"/>
    </xf>
    <xf numFmtId="0" fontId="22" fillId="0" borderId="0" xfId="0" applyFont="1"/>
    <xf numFmtId="0" fontId="14" fillId="0" borderId="0" xfId="0" applyFont="1" applyAlignment="1">
      <alignment horizontal="left" indent="2"/>
    </xf>
    <xf numFmtId="0" fontId="19" fillId="0" borderId="0" xfId="67" applyFont="1"/>
    <xf numFmtId="0" fontId="27" fillId="0" borderId="0" xfId="67" applyFont="1"/>
    <xf numFmtId="0" fontId="28" fillId="0" borderId="0" xfId="67" applyFont="1"/>
    <xf numFmtId="0" fontId="19" fillId="0" borderId="0" xfId="67" applyFont="1" applyAlignment="1">
      <alignment horizontal="right"/>
    </xf>
    <xf numFmtId="168" fontId="19" fillId="0" borderId="0" xfId="67" applyNumberFormat="1" applyFont="1"/>
    <xf numFmtId="0" fontId="15" fillId="0" borderId="0" xfId="67" applyFont="1"/>
    <xf numFmtId="0" fontId="30" fillId="0" borderId="0" xfId="0" applyFont="1"/>
    <xf numFmtId="0" fontId="19" fillId="0" borderId="5" xfId="0" applyFont="1" applyBorder="1" applyAlignment="1">
      <alignment horizontal="left" indent="1"/>
    </xf>
    <xf numFmtId="0" fontId="19" fillId="0" borderId="6" xfId="0" applyFont="1" applyBorder="1" applyAlignment="1">
      <alignment horizontal="left" indent="1"/>
    </xf>
    <xf numFmtId="0" fontId="19" fillId="0" borderId="7" xfId="0" applyFont="1" applyBorder="1" applyAlignment="1">
      <alignment horizontal="left" indent="1"/>
    </xf>
    <xf numFmtId="0" fontId="19" fillId="0" borderId="11" xfId="0" applyFont="1" applyBorder="1" applyAlignment="1">
      <alignment horizontal="left" vertical="center" indent="1"/>
    </xf>
    <xf numFmtId="0" fontId="19" fillId="0" borderId="9" xfId="0" applyFont="1" applyBorder="1" applyAlignment="1">
      <alignment horizontal="left" vertical="center" indent="1"/>
    </xf>
    <xf numFmtId="0" fontId="16" fillId="0" borderId="0" xfId="56" applyFont="1"/>
    <xf numFmtId="0" fontId="21" fillId="0" borderId="0" xfId="56" applyFont="1"/>
    <xf numFmtId="0" fontId="30" fillId="0" borderId="0" xfId="56" applyFont="1"/>
    <xf numFmtId="0" fontId="24" fillId="0" borderId="0" xfId="56" applyFont="1"/>
    <xf numFmtId="0" fontId="29" fillId="0" borderId="0" xfId="67" applyFont="1" applyAlignment="1">
      <alignment vertical="top" wrapText="1"/>
    </xf>
    <xf numFmtId="168" fontId="24" fillId="0" borderId="8" xfId="67" applyNumberFormat="1" applyFont="1" applyBorder="1" applyAlignment="1">
      <alignment horizontal="right" indent="1"/>
    </xf>
    <xf numFmtId="0" fontId="14" fillId="0" borderId="0" xfId="0" applyFont="1" applyAlignment="1">
      <alignment horizontal="left"/>
    </xf>
    <xf numFmtId="0" fontId="16" fillId="0" borderId="0" xfId="83" applyFont="1"/>
    <xf numFmtId="0" fontId="19" fillId="0" borderId="0" xfId="83"/>
    <xf numFmtId="0" fontId="18" fillId="0" borderId="0" xfId="67" applyFont="1"/>
    <xf numFmtId="176" fontId="21" fillId="0" borderId="14" xfId="15" applyNumberFormat="1" applyFont="1" applyBorder="1" applyAlignment="1">
      <alignment horizontal="center" vertical="center"/>
    </xf>
    <xf numFmtId="0" fontId="18" fillId="0" borderId="0" xfId="0" applyFont="1" applyAlignment="1">
      <alignment vertical="center"/>
    </xf>
    <xf numFmtId="0" fontId="14" fillId="0" borderId="15" xfId="0" applyFont="1" applyBorder="1" applyAlignment="1">
      <alignment horizontal="left"/>
    </xf>
    <xf numFmtId="0" fontId="31" fillId="0" borderId="0" xfId="0" applyFont="1"/>
    <xf numFmtId="0" fontId="32" fillId="0" borderId="0" xfId="0" applyFont="1"/>
    <xf numFmtId="0" fontId="23" fillId="0" borderId="0" xfId="82" applyFont="1"/>
    <xf numFmtId="0" fontId="19" fillId="0" borderId="0" xfId="82" applyAlignment="1">
      <alignment horizontal="right"/>
    </xf>
    <xf numFmtId="0" fontId="23" fillId="0" borderId="0" xfId="84" applyFont="1"/>
    <xf numFmtId="0" fontId="31" fillId="0" borderId="0" xfId="84" applyFont="1"/>
    <xf numFmtId="0" fontId="34" fillId="0" borderId="8" xfId="0" applyFont="1" applyBorder="1" applyAlignment="1">
      <alignment horizontal="left" indent="2"/>
    </xf>
    <xf numFmtId="0" fontId="34" fillId="0" borderId="8" xfId="0" applyFont="1" applyBorder="1" applyAlignment="1">
      <alignment horizontal="left" wrapText="1" indent="2"/>
    </xf>
    <xf numFmtId="0" fontId="34" fillId="0" borderId="13" xfId="0" applyFont="1" applyBorder="1" applyAlignment="1">
      <alignment horizontal="left" wrapText="1" indent="2"/>
    </xf>
    <xf numFmtId="168" fontId="31" fillId="0" borderId="0" xfId="0" applyNumberFormat="1" applyFont="1"/>
    <xf numFmtId="0" fontId="19" fillId="0" borderId="0" xfId="72" applyFont="1"/>
    <xf numFmtId="0" fontId="21" fillId="0" borderId="0" xfId="72" applyFont="1" applyAlignment="1">
      <alignment horizontal="left" indent="1"/>
    </xf>
    <xf numFmtId="0" fontId="21" fillId="0" borderId="0" xfId="72" applyFont="1" applyAlignment="1">
      <alignment horizontal="center"/>
    </xf>
    <xf numFmtId="173" fontId="21" fillId="0" borderId="0" xfId="72" applyNumberFormat="1" applyFont="1" applyAlignment="1">
      <alignment horizontal="right"/>
    </xf>
    <xf numFmtId="0" fontId="15" fillId="0" borderId="0" xfId="72" applyFont="1"/>
    <xf numFmtId="0" fontId="20" fillId="0" borderId="0" xfId="72" applyFont="1"/>
    <xf numFmtId="0" fontId="14" fillId="0" borderId="0" xfId="72" applyFont="1"/>
    <xf numFmtId="0" fontId="54" fillId="0" borderId="0" xfId="41" applyAlignment="1" applyProtection="1"/>
    <xf numFmtId="0" fontId="19" fillId="0" borderId="0" xfId="0" applyFont="1"/>
    <xf numFmtId="0" fontId="19" fillId="0" borderId="0" xfId="0" applyFont="1" applyAlignment="1">
      <alignment horizontal="left" vertical="center"/>
    </xf>
    <xf numFmtId="169" fontId="16" fillId="0" borderId="0" xfId="0" applyNumberFormat="1" applyFont="1" applyAlignment="1">
      <alignment horizontal="center" vertical="center"/>
    </xf>
    <xf numFmtId="169" fontId="19" fillId="0" borderId="0" xfId="0" applyNumberFormat="1" applyFont="1" applyAlignment="1">
      <alignment horizontal="center" vertical="center"/>
    </xf>
    <xf numFmtId="0" fontId="16" fillId="0" borderId="8" xfId="0" applyFont="1" applyBorder="1"/>
    <xf numFmtId="0" fontId="19" fillId="0" borderId="8" xfId="0" applyFont="1" applyBorder="1" applyAlignment="1">
      <alignment horizontal="left" indent="2"/>
    </xf>
    <xf numFmtId="0" fontId="19" fillId="0" borderId="8" xfId="0" applyFont="1" applyBorder="1" applyAlignment="1">
      <alignment horizontal="left" indent="1"/>
    </xf>
    <xf numFmtId="0" fontId="42" fillId="0" borderId="8" xfId="0" applyFont="1" applyBorder="1" applyAlignment="1">
      <alignment horizontal="left" indent="3"/>
    </xf>
    <xf numFmtId="0" fontId="16" fillId="0" borderId="8" xfId="0" applyFont="1" applyBorder="1" applyAlignment="1">
      <alignment wrapText="1"/>
    </xf>
    <xf numFmtId="0" fontId="44" fillId="0" borderId="0" xfId="0" applyFont="1"/>
    <xf numFmtId="0" fontId="45" fillId="0" borderId="0" xfId="0" applyFont="1"/>
    <xf numFmtId="0" fontId="21" fillId="0" borderId="0" xfId="0" applyFont="1" applyAlignment="1">
      <alignment horizontal="left"/>
    </xf>
    <xf numFmtId="0" fontId="50" fillId="0" borderId="0" xfId="0" applyFont="1"/>
    <xf numFmtId="0" fontId="43" fillId="0" borderId="0" xfId="61" applyFont="1"/>
    <xf numFmtId="3" fontId="43" fillId="0" borderId="0" xfId="61" applyNumberFormat="1" applyFont="1"/>
    <xf numFmtId="0" fontId="43" fillId="0" borderId="0" xfId="61" applyFont="1" applyAlignment="1">
      <alignment horizontal="left"/>
    </xf>
    <xf numFmtId="168" fontId="43" fillId="0" borderId="0" xfId="61" applyNumberFormat="1" applyFont="1"/>
    <xf numFmtId="3" fontId="32" fillId="0" borderId="0" xfId="0" applyNumberFormat="1" applyFont="1"/>
    <xf numFmtId="0" fontId="21" fillId="0" borderId="0" xfId="0" applyFont="1"/>
    <xf numFmtId="169" fontId="17" fillId="0" borderId="0" xfId="0" applyNumberFormat="1" applyFont="1" applyAlignment="1">
      <alignment horizontal="center" vertical="center"/>
    </xf>
    <xf numFmtId="182" fontId="30" fillId="0" borderId="0" xfId="88" applyNumberFormat="1" applyFont="1"/>
    <xf numFmtId="0" fontId="19" fillId="0" borderId="13" xfId="72" applyFont="1" applyBorder="1" applyAlignment="1">
      <alignment horizontal="right"/>
    </xf>
    <xf numFmtId="0" fontId="51" fillId="0" borderId="0" xfId="0" applyFont="1"/>
    <xf numFmtId="182" fontId="51" fillId="0" borderId="0" xfId="88" applyNumberFormat="1" applyFont="1"/>
    <xf numFmtId="177" fontId="51" fillId="0" borderId="0" xfId="0" applyNumberFormat="1" applyFont="1"/>
    <xf numFmtId="180" fontId="51" fillId="0" borderId="0" xfId="0" applyNumberFormat="1" applyFont="1"/>
    <xf numFmtId="4" fontId="51" fillId="0" borderId="0" xfId="0" applyNumberFormat="1" applyFont="1" applyAlignment="1">
      <alignment vertical="center"/>
    </xf>
    <xf numFmtId="177" fontId="51" fillId="0" borderId="0" xfId="0" applyNumberFormat="1" applyFont="1" applyAlignment="1">
      <alignment vertical="center"/>
    </xf>
    <xf numFmtId="10" fontId="51" fillId="0" borderId="0" xfId="88" applyNumberFormat="1" applyFont="1" applyAlignment="1">
      <alignment vertical="center"/>
    </xf>
    <xf numFmtId="182" fontId="51" fillId="0" borderId="0" xfId="88" applyNumberFormat="1" applyFont="1" applyAlignment="1">
      <alignment vertical="center"/>
    </xf>
    <xf numFmtId="4" fontId="51" fillId="0" borderId="0" xfId="0" applyNumberFormat="1" applyFont="1"/>
    <xf numFmtId="0" fontId="52" fillId="0" borderId="0" xfId="0" applyFont="1"/>
    <xf numFmtId="183" fontId="51" fillId="0" borderId="0" xfId="0" applyNumberFormat="1" applyFont="1"/>
    <xf numFmtId="4" fontId="52" fillId="0" borderId="0" xfId="0" applyNumberFormat="1" applyFont="1"/>
    <xf numFmtId="169" fontId="16" fillId="0" borderId="8" xfId="0" applyNumberFormat="1" applyFont="1" applyBorder="1"/>
    <xf numFmtId="169" fontId="42" fillId="0" borderId="8" xfId="0" applyNumberFormat="1" applyFont="1" applyBorder="1"/>
    <xf numFmtId="169" fontId="16" fillId="0" borderId="3" xfId="0" applyNumberFormat="1" applyFont="1" applyBorder="1" applyAlignment="1">
      <alignment vertical="center"/>
    </xf>
    <xf numFmtId="168" fontId="19" fillId="3" borderId="12" xfId="83" applyNumberFormat="1" applyFill="1" applyBorder="1" applyAlignment="1">
      <alignment vertical="center"/>
    </xf>
    <xf numFmtId="168" fontId="16" fillId="0" borderId="8" xfId="0" applyNumberFormat="1" applyFont="1" applyBorder="1"/>
    <xf numFmtId="168" fontId="16" fillId="0" borderId="12" xfId="0" applyNumberFormat="1" applyFont="1" applyBorder="1"/>
    <xf numFmtId="168" fontId="19" fillId="3" borderId="8" xfId="83" applyNumberFormat="1" applyFill="1" applyBorder="1" applyAlignment="1">
      <alignment vertical="center"/>
    </xf>
    <xf numFmtId="3" fontId="19" fillId="0" borderId="9" xfId="16" applyNumberFormat="1" applyFont="1" applyBorder="1" applyAlignment="1"/>
    <xf numFmtId="168" fontId="19" fillId="0" borderId="8" xfId="16" applyNumberFormat="1" applyFont="1" applyFill="1" applyBorder="1" applyAlignment="1"/>
    <xf numFmtId="168" fontId="19" fillId="0" borderId="8" xfId="0" applyNumberFormat="1" applyFont="1" applyBorder="1"/>
    <xf numFmtId="3" fontId="16" fillId="0" borderId="9" xfId="16" applyNumberFormat="1" applyFont="1" applyBorder="1" applyAlignment="1"/>
    <xf numFmtId="168" fontId="16" fillId="0" borderId="8" xfId="16" applyNumberFormat="1" applyFont="1" applyFill="1" applyBorder="1" applyAlignment="1"/>
    <xf numFmtId="168" fontId="28" fillId="0" borderId="8" xfId="16" applyNumberFormat="1" applyFont="1" applyFill="1" applyBorder="1" applyAlignment="1"/>
    <xf numFmtId="168" fontId="28" fillId="0" borderId="8" xfId="0" applyNumberFormat="1" applyFont="1" applyBorder="1"/>
    <xf numFmtId="3" fontId="42" fillId="0" borderId="9" xfId="16" applyNumberFormat="1" applyFont="1" applyBorder="1" applyAlignment="1"/>
    <xf numFmtId="168" fontId="42" fillId="0" borderId="8" xfId="16" applyNumberFormat="1" applyFont="1" applyFill="1" applyBorder="1" applyAlignment="1"/>
    <xf numFmtId="168" fontId="42" fillId="0" borderId="8" xfId="0" applyNumberFormat="1" applyFont="1" applyBorder="1"/>
    <xf numFmtId="3" fontId="28" fillId="0" borderId="9" xfId="16" applyNumberFormat="1" applyFont="1" applyBorder="1" applyAlignment="1"/>
    <xf numFmtId="168" fontId="21" fillId="3" borderId="3" xfId="83" applyNumberFormat="1" applyFont="1" applyFill="1" applyBorder="1" applyAlignment="1">
      <alignment vertical="center"/>
    </xf>
    <xf numFmtId="168" fontId="24" fillId="0" borderId="4" xfId="16" applyNumberFormat="1" applyFont="1" applyFill="1" applyBorder="1" applyAlignment="1"/>
    <xf numFmtId="168" fontId="16" fillId="0" borderId="3" xfId="0" applyNumberFormat="1" applyFont="1" applyBorder="1"/>
    <xf numFmtId="0" fontId="58" fillId="0" borderId="0" xfId="83" applyFont="1" applyAlignment="1">
      <alignment horizontal="left"/>
    </xf>
    <xf numFmtId="0" fontId="16" fillId="0" borderId="5" xfId="72" applyFont="1" applyBorder="1" applyAlignment="1">
      <alignment horizontal="center" vertical="center"/>
    </xf>
    <xf numFmtId="0" fontId="16" fillId="0" borderId="12" xfId="72" applyFont="1" applyBorder="1"/>
    <xf numFmtId="0" fontId="19" fillId="0" borderId="9" xfId="72" applyFont="1" applyBorder="1" applyAlignment="1">
      <alignment horizontal="left" indent="1"/>
    </xf>
    <xf numFmtId="0" fontId="19" fillId="0" borderId="0" xfId="72" applyFont="1" applyAlignment="1">
      <alignment horizontal="left" indent="1"/>
    </xf>
    <xf numFmtId="0" fontId="19" fillId="0" borderId="1" xfId="72" applyFont="1" applyBorder="1" applyAlignment="1">
      <alignment horizontal="left" indent="1"/>
    </xf>
    <xf numFmtId="175" fontId="19" fillId="0" borderId="8" xfId="1" applyNumberFormat="1" applyFont="1" applyFill="1" applyBorder="1" applyAlignment="1">
      <alignment horizontal="right"/>
    </xf>
    <xf numFmtId="176" fontId="19" fillId="0" borderId="8" xfId="1" applyNumberFormat="1" applyFont="1" applyFill="1" applyBorder="1" applyAlignment="1">
      <alignment horizontal="right"/>
    </xf>
    <xf numFmtId="0" fontId="19" fillId="0" borderId="12" xfId="72" applyFont="1" applyBorder="1" applyAlignment="1">
      <alignment horizontal="center"/>
    </xf>
    <xf numFmtId="176" fontId="19" fillId="0" borderId="12" xfId="1" applyNumberFormat="1" applyFont="1" applyFill="1" applyBorder="1" applyAlignment="1">
      <alignment horizontal="right"/>
    </xf>
    <xf numFmtId="0" fontId="19" fillId="0" borderId="9" xfId="61" applyFont="1" applyBorder="1" applyAlignment="1">
      <alignment horizontal="left" indent="1"/>
    </xf>
    <xf numFmtId="0" fontId="19" fillId="0" borderId="0" xfId="61" applyFont="1" applyAlignment="1">
      <alignment horizontal="left" indent="1"/>
    </xf>
    <xf numFmtId="0" fontId="19" fillId="0" borderId="1" xfId="61" applyFont="1" applyBorder="1" applyAlignment="1">
      <alignment horizontal="left" indent="1"/>
    </xf>
    <xf numFmtId="0" fontId="16" fillId="0" borderId="4" xfId="67" applyFont="1" applyBorder="1" applyAlignment="1">
      <alignment horizontal="center" vertical="center"/>
    </xf>
    <xf numFmtId="0" fontId="19" fillId="0" borderId="10" xfId="67" applyFont="1" applyBorder="1" applyAlignment="1">
      <alignment vertical="center"/>
    </xf>
    <xf numFmtId="0" fontId="16" fillId="0" borderId="9" xfId="67" applyFont="1" applyBorder="1" applyAlignment="1">
      <alignment vertical="center"/>
    </xf>
    <xf numFmtId="0" fontId="19" fillId="0" borderId="0" xfId="67" applyFont="1" applyAlignment="1">
      <alignment vertical="center"/>
    </xf>
    <xf numFmtId="0" fontId="16" fillId="0" borderId="3" xfId="67" applyFont="1" applyBorder="1" applyAlignment="1">
      <alignment horizontal="center" vertical="center"/>
    </xf>
    <xf numFmtId="3" fontId="16" fillId="0" borderId="8" xfId="67" applyNumberFormat="1" applyFont="1" applyBorder="1"/>
    <xf numFmtId="168" fontId="16" fillId="0" borderId="8" xfId="67" applyNumberFormat="1" applyFont="1" applyBorder="1"/>
    <xf numFmtId="0" fontId="19" fillId="0" borderId="9" xfId="67" applyFont="1" applyBorder="1" applyAlignment="1">
      <alignment horizontal="left" vertical="center" indent="1"/>
    </xf>
    <xf numFmtId="0" fontId="16" fillId="0" borderId="0" xfId="67" applyFont="1" applyAlignment="1">
      <alignment vertical="center"/>
    </xf>
    <xf numFmtId="3" fontId="19" fillId="0" borderId="8" xfId="67" applyNumberFormat="1" applyFont="1" applyBorder="1"/>
    <xf numFmtId="168" fontId="19" fillId="0" borderId="8" xfId="67" applyNumberFormat="1" applyFont="1" applyBorder="1"/>
    <xf numFmtId="0" fontId="42" fillId="0" borderId="9" xfId="67" applyFont="1" applyBorder="1" applyAlignment="1">
      <alignment horizontal="left" vertical="center" indent="2"/>
    </xf>
    <xf numFmtId="0" fontId="42" fillId="0" borderId="0" xfId="67" applyFont="1" applyAlignment="1">
      <alignment vertical="center"/>
    </xf>
    <xf numFmtId="3" fontId="42" fillId="0" borderId="8" xfId="67" applyNumberFormat="1" applyFont="1" applyBorder="1"/>
    <xf numFmtId="168" fontId="42" fillId="0" borderId="8" xfId="67" applyNumberFormat="1" applyFont="1" applyBorder="1"/>
    <xf numFmtId="0" fontId="42" fillId="0" borderId="9" xfId="67" applyFont="1" applyBorder="1" applyAlignment="1">
      <alignment horizontal="left" vertical="center" indent="3"/>
    </xf>
    <xf numFmtId="3" fontId="16" fillId="0" borderId="3" xfId="67" applyNumberFormat="1" applyFont="1" applyBorder="1"/>
    <xf numFmtId="168" fontId="16" fillId="0" borderId="3" xfId="67" applyNumberFormat="1" applyFont="1" applyBorder="1"/>
    <xf numFmtId="0" fontId="19" fillId="0" borderId="0" xfId="56" applyFont="1"/>
    <xf numFmtId="0" fontId="60" fillId="0" borderId="0" xfId="56" applyFont="1"/>
    <xf numFmtId="0" fontId="19" fillId="0" borderId="0" xfId="56" applyFont="1" applyAlignment="1">
      <alignment horizontal="right"/>
    </xf>
    <xf numFmtId="172" fontId="19" fillId="0" borderId="1" xfId="0" applyNumberFormat="1" applyFont="1" applyBorder="1" applyAlignment="1">
      <alignment horizontal="right" vertical="center" indent="5"/>
    </xf>
    <xf numFmtId="172" fontId="19" fillId="0" borderId="1" xfId="0" quotePrefix="1" applyNumberFormat="1" applyFont="1" applyBorder="1" applyAlignment="1">
      <alignment horizontal="right" vertical="center" indent="5"/>
    </xf>
    <xf numFmtId="167" fontId="19" fillId="0" borderId="8" xfId="1" applyFont="1" applyFill="1" applyBorder="1" applyAlignment="1">
      <alignment horizontal="right"/>
    </xf>
    <xf numFmtId="167" fontId="19" fillId="0" borderId="8" xfId="1" applyFont="1" applyFill="1" applyBorder="1" applyAlignment="1">
      <alignment horizontal="right" vertical="center"/>
    </xf>
    <xf numFmtId="3" fontId="62" fillId="0" borderId="0" xfId="0" applyNumberFormat="1" applyFont="1" applyAlignment="1">
      <alignment horizontal="right" vertical="top" wrapText="1"/>
    </xf>
    <xf numFmtId="3" fontId="62" fillId="0" borderId="0" xfId="56" applyNumberFormat="1" applyFont="1" applyAlignment="1">
      <alignment horizontal="right" vertical="top" wrapText="1"/>
    </xf>
    <xf numFmtId="0" fontId="0" fillId="0" borderId="14" xfId="0" applyBorder="1"/>
    <xf numFmtId="172" fontId="16" fillId="0" borderId="3" xfId="0" applyNumberFormat="1" applyFont="1" applyBorder="1" applyAlignment="1">
      <alignment horizontal="right" vertical="center" indent="5"/>
    </xf>
    <xf numFmtId="172" fontId="16" fillId="0" borderId="47" xfId="59" applyNumberFormat="1" applyFont="1" applyBorder="1" applyAlignment="1">
      <alignment horizontal="center" vertical="center"/>
    </xf>
    <xf numFmtId="169" fontId="16" fillId="0" borderId="8" xfId="0" applyNumberFormat="1" applyFont="1" applyBorder="1" applyAlignment="1">
      <alignment horizontal="right"/>
    </xf>
    <xf numFmtId="169" fontId="16" fillId="0" borderId="9" xfId="0" applyNumberFormat="1" applyFont="1" applyBorder="1" applyAlignment="1">
      <alignment horizontal="right"/>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wrapText="1"/>
    </xf>
    <xf numFmtId="0" fontId="19" fillId="0" borderId="13" xfId="56" applyFont="1" applyBorder="1" applyAlignment="1">
      <alignment horizontal="left" vertical="center" indent="1"/>
    </xf>
    <xf numFmtId="3" fontId="19" fillId="0" borderId="13" xfId="56" applyNumberFormat="1" applyFont="1" applyBorder="1" applyAlignment="1">
      <alignment horizontal="right" vertical="center"/>
    </xf>
    <xf numFmtId="168" fontId="19" fillId="0" borderId="7" xfId="56" applyNumberFormat="1" applyFont="1" applyBorder="1" applyAlignment="1">
      <alignment horizontal="right" vertical="center"/>
    </xf>
    <xf numFmtId="0" fontId="16" fillId="0" borderId="12" xfId="83" applyFont="1" applyBorder="1" applyAlignment="1">
      <alignment horizontal="center" vertical="center"/>
    </xf>
    <xf numFmtId="0" fontId="16" fillId="0" borderId="13" xfId="83" applyFont="1" applyBorder="1" applyAlignment="1">
      <alignment horizontal="center" vertical="center"/>
    </xf>
    <xf numFmtId="0" fontId="16" fillId="0" borderId="3" xfId="83" applyFont="1" applyBorder="1" applyAlignment="1">
      <alignment horizontal="center" vertical="center"/>
    </xf>
    <xf numFmtId="0" fontId="16" fillId="0" borderId="8" xfId="83" applyFont="1" applyBorder="1" applyAlignment="1">
      <alignment horizontal="left" vertical="center" indent="1"/>
    </xf>
    <xf numFmtId="168" fontId="16" fillId="0" borderId="8" xfId="15" applyNumberFormat="1" applyFont="1" applyFill="1" applyBorder="1" applyAlignment="1">
      <alignment vertical="center"/>
    </xf>
    <xf numFmtId="0" fontId="28" fillId="0" borderId="8" xfId="83" applyFont="1" applyBorder="1" applyAlignment="1">
      <alignment horizontal="left" vertical="center" indent="3"/>
    </xf>
    <xf numFmtId="168" fontId="28" fillId="0" borderId="8" xfId="15" applyNumberFormat="1" applyFont="1" applyFill="1" applyBorder="1" applyAlignment="1">
      <alignment vertical="center"/>
    </xf>
    <xf numFmtId="0" fontId="19" fillId="0" borderId="8" xfId="83" applyBorder="1" applyAlignment="1">
      <alignment horizontal="left" vertical="center" indent="4"/>
    </xf>
    <xf numFmtId="168" fontId="19" fillId="0" borderId="8" xfId="15" applyNumberFormat="1" applyFont="1" applyFill="1" applyBorder="1" applyAlignment="1">
      <alignment vertical="center"/>
    </xf>
    <xf numFmtId="0" fontId="42" fillId="0" borderId="8" xfId="83" applyFont="1" applyBorder="1" applyAlignment="1">
      <alignment horizontal="left" vertical="center" indent="7"/>
    </xf>
    <xf numFmtId="168" fontId="42" fillId="0" borderId="8" xfId="15" applyNumberFormat="1" applyFont="1" applyFill="1" applyBorder="1" applyAlignment="1">
      <alignment vertical="center"/>
    </xf>
    <xf numFmtId="0" fontId="19" fillId="0" borderId="8" xfId="0" applyFont="1" applyBorder="1" applyAlignment="1">
      <alignment horizontal="left" indent="3"/>
    </xf>
    <xf numFmtId="0" fontId="19" fillId="0" borderId="8" xfId="83" applyBorder="1" applyAlignment="1">
      <alignment horizontal="left" vertical="center" indent="3"/>
    </xf>
    <xf numFmtId="168" fontId="16" fillId="0" borderId="3" xfId="15" applyNumberFormat="1" applyFont="1" applyFill="1" applyBorder="1" applyAlignment="1">
      <alignment vertical="center"/>
    </xf>
    <xf numFmtId="0" fontId="16" fillId="0" borderId="3" xfId="82" applyFont="1" applyBorder="1" applyAlignment="1">
      <alignment horizontal="center" vertical="center" wrapText="1"/>
    </xf>
    <xf numFmtId="17" fontId="19" fillId="0" borderId="8" xfId="84" quotePrefix="1" applyNumberFormat="1" applyFont="1" applyBorder="1" applyAlignment="1">
      <alignment horizontal="left" vertical="center" indent="1"/>
    </xf>
    <xf numFmtId="3" fontId="19" fillId="0" borderId="8" xfId="84" applyNumberFormat="1" applyFont="1" applyBorder="1" applyAlignment="1">
      <alignment horizontal="right" vertical="center"/>
    </xf>
    <xf numFmtId="17" fontId="19" fillId="0" borderId="8" xfId="84" applyNumberFormat="1" applyFont="1" applyBorder="1" applyAlignment="1">
      <alignment horizontal="left" vertical="center" indent="1"/>
    </xf>
    <xf numFmtId="3" fontId="16" fillId="0" borderId="3" xfId="84" applyNumberFormat="1" applyFont="1" applyBorder="1" applyAlignment="1">
      <alignment horizontal="right" vertical="center"/>
    </xf>
    <xf numFmtId="172" fontId="16" fillId="0" borderId="3" xfId="0" applyNumberFormat="1" applyFont="1" applyBorder="1" applyAlignment="1">
      <alignment horizontal="center" vertical="center"/>
    </xf>
    <xf numFmtId="0" fontId="19" fillId="0" borderId="1" xfId="0" applyFont="1" applyBorder="1" applyAlignment="1">
      <alignment horizontal="left" indent="2"/>
    </xf>
    <xf numFmtId="0" fontId="19" fillId="0" borderId="13" xfId="0" applyFont="1" applyBorder="1" applyAlignment="1">
      <alignment horizontal="left" indent="2"/>
    </xf>
    <xf numFmtId="0" fontId="19" fillId="0" borderId="8" xfId="0" applyFont="1" applyBorder="1" applyAlignment="1">
      <alignment horizontal="left" wrapText="1" indent="1"/>
    </xf>
    <xf numFmtId="0" fontId="41" fillId="0" borderId="0" xfId="0" applyFont="1" applyAlignment="1">
      <alignment horizontal="left"/>
    </xf>
    <xf numFmtId="4" fontId="19" fillId="0" borderId="0" xfId="0" applyNumberFormat="1" applyFont="1"/>
    <xf numFmtId="169" fontId="19" fillId="0" borderId="0" xfId="0" applyNumberFormat="1" applyFont="1"/>
    <xf numFmtId="0" fontId="19" fillId="0" borderId="8" xfId="0" applyFont="1" applyBorder="1" applyAlignment="1">
      <alignment horizontal="left" vertical="center" indent="2"/>
    </xf>
    <xf numFmtId="0" fontId="19" fillId="0" borderId="8" xfId="0" applyFont="1" applyBorder="1" applyAlignment="1">
      <alignment horizontal="left" vertical="center" wrapText="1" indent="2"/>
    </xf>
    <xf numFmtId="0" fontId="16" fillId="0" borderId="12" xfId="0" applyFont="1" applyBorder="1" applyAlignment="1">
      <alignment horizontal="left" vertical="center" indent="6"/>
    </xf>
    <xf numFmtId="0" fontId="16" fillId="0" borderId="13" xfId="0" applyFont="1" applyBorder="1" applyAlignment="1">
      <alignment horizontal="left" vertical="center" wrapText="1" indent="2"/>
    </xf>
    <xf numFmtId="0" fontId="16" fillId="0" borderId="3" xfId="0" applyFont="1" applyBorder="1" applyAlignment="1">
      <alignment horizontal="center" vertical="center"/>
    </xf>
    <xf numFmtId="0" fontId="16" fillId="0" borderId="8" xfId="0" applyFont="1" applyBorder="1" applyAlignment="1">
      <alignment horizontal="left" vertical="center" indent="1"/>
    </xf>
    <xf numFmtId="0" fontId="93" fillId="0" borderId="0" xfId="41" applyFont="1" applyAlignment="1" applyProtection="1"/>
    <xf numFmtId="0" fontId="16" fillId="0" borderId="16" xfId="0" applyFont="1" applyBorder="1" applyAlignment="1">
      <alignment horizontal="center" vertical="center"/>
    </xf>
    <xf numFmtId="4" fontId="19" fillId="0" borderId="17" xfId="0" applyNumberFormat="1" applyFont="1" applyBorder="1" applyAlignment="1">
      <alignment horizontal="center" vertical="center"/>
    </xf>
    <xf numFmtId="168" fontId="19" fillId="0" borderId="1" xfId="0" applyNumberFormat="1" applyFont="1" applyBorder="1" applyAlignment="1">
      <alignment horizontal="center" vertical="center"/>
    </xf>
    <xf numFmtId="4" fontId="16" fillId="0" borderId="16" xfId="0" applyNumberFormat="1" applyFont="1" applyBorder="1" applyAlignment="1">
      <alignment horizontal="center" vertical="center"/>
    </xf>
    <xf numFmtId="0" fontId="19" fillId="0" borderId="0" xfId="0" applyFont="1" applyAlignment="1">
      <alignment horizontal="right" indent="2"/>
    </xf>
    <xf numFmtId="4" fontId="19" fillId="0" borderId="0" xfId="0" applyNumberFormat="1" applyFont="1" applyAlignment="1">
      <alignment horizontal="center" vertical="center"/>
    </xf>
    <xf numFmtId="0" fontId="19" fillId="0" borderId="0" xfId="0" applyFont="1" applyAlignment="1">
      <alignment horizontal="right" indent="1"/>
    </xf>
    <xf numFmtId="0" fontId="19" fillId="0" borderId="0" xfId="0" applyFont="1" applyAlignment="1">
      <alignment horizontal="center" vertical="center" wrapText="1"/>
    </xf>
    <xf numFmtId="0" fontId="19" fillId="0" borderId="0" xfId="0" applyFont="1" applyAlignment="1">
      <alignment horizontal="left" indent="2"/>
    </xf>
    <xf numFmtId="0" fontId="19" fillId="0" borderId="0" xfId="0" applyFont="1" applyAlignment="1">
      <alignment horizontal="left" vertical="top" wrapText="1" indent="2"/>
    </xf>
    <xf numFmtId="0" fontId="16" fillId="0" borderId="0" xfId="0" applyFont="1" applyAlignment="1">
      <alignment vertical="top"/>
    </xf>
    <xf numFmtId="0" fontId="19" fillId="0" borderId="0" xfId="0" applyFont="1" applyAlignment="1">
      <alignment horizontal="right"/>
    </xf>
    <xf numFmtId="0" fontId="17" fillId="0" borderId="0" xfId="67" applyFont="1" applyAlignment="1">
      <alignment horizontal="center" vertical="center"/>
    </xf>
    <xf numFmtId="3" fontId="17" fillId="0" borderId="0" xfId="67" applyNumberFormat="1" applyFont="1" applyAlignment="1">
      <alignment horizontal="right" indent="1"/>
    </xf>
    <xf numFmtId="168" fontId="17" fillId="0" borderId="0" xfId="67" applyNumberFormat="1" applyFont="1" applyAlignment="1">
      <alignment horizontal="right" indent="1"/>
    </xf>
    <xf numFmtId="0" fontId="14" fillId="0" borderId="0" xfId="67" applyFont="1"/>
    <xf numFmtId="0" fontId="12" fillId="0" borderId="0" xfId="67" applyFont="1" applyAlignment="1">
      <alignment vertical="top" wrapText="1"/>
    </xf>
    <xf numFmtId="0" fontId="14" fillId="0" borderId="0" xfId="0" applyFont="1" applyAlignment="1">
      <alignment horizontal="left" vertical="center" indent="2"/>
    </xf>
    <xf numFmtId="0" fontId="16" fillId="0" borderId="3" xfId="0" applyFont="1" applyBorder="1" applyAlignment="1">
      <alignment horizontal="center"/>
    </xf>
    <xf numFmtId="17" fontId="16" fillId="0" borderId="3" xfId="84" applyNumberFormat="1" applyFont="1" applyBorder="1" applyAlignment="1">
      <alignment horizontal="center" vertical="center"/>
    </xf>
    <xf numFmtId="172" fontId="19" fillId="0" borderId="27" xfId="59" applyNumberFormat="1" applyFont="1" applyBorder="1" applyAlignment="1">
      <alignment horizontal="center" vertical="center"/>
    </xf>
    <xf numFmtId="172" fontId="19" fillId="0" borderId="8" xfId="59" applyNumberFormat="1" applyFont="1" applyBorder="1" applyAlignment="1">
      <alignment horizontal="center" vertical="center"/>
    </xf>
    <xf numFmtId="0" fontId="19" fillId="0" borderId="0" xfId="0" applyFont="1" applyAlignment="1">
      <alignment horizontal="left" vertical="center" indent="2"/>
    </xf>
    <xf numFmtId="0" fontId="19" fillId="0" borderId="0" xfId="0" applyFont="1" applyAlignment="1">
      <alignment horizontal="left" vertical="center" wrapText="1" indent="2"/>
    </xf>
    <xf numFmtId="174" fontId="19" fillId="0" borderId="0" xfId="0" applyNumberFormat="1" applyFont="1" applyAlignment="1">
      <alignment horizontal="center" vertical="center"/>
    </xf>
    <xf numFmtId="0" fontId="21" fillId="0" borderId="0" xfId="61" applyFont="1"/>
    <xf numFmtId="0" fontId="21" fillId="0" borderId="0" xfId="56" applyFont="1" applyAlignment="1">
      <alignment vertical="center"/>
    </xf>
    <xf numFmtId="0" fontId="21" fillId="0" borderId="14" xfId="83" applyFont="1" applyBorder="1" applyAlignment="1">
      <alignment vertical="center"/>
    </xf>
    <xf numFmtId="0" fontId="26" fillId="0" borderId="0" xfId="0" applyFont="1" applyAlignment="1">
      <alignment horizontal="left"/>
    </xf>
    <xf numFmtId="0" fontId="21" fillId="0" borderId="0" xfId="0" applyFont="1" applyAlignment="1">
      <alignment horizontal="left" vertical="center"/>
    </xf>
    <xf numFmtId="175" fontId="19" fillId="58" borderId="20" xfId="17" applyNumberFormat="1" applyFont="1" applyFill="1" applyBorder="1"/>
    <xf numFmtId="175" fontId="16" fillId="58" borderId="20" xfId="17" applyNumberFormat="1" applyFont="1" applyFill="1" applyBorder="1"/>
    <xf numFmtId="175" fontId="42" fillId="58" borderId="20" xfId="17" applyNumberFormat="1" applyFont="1" applyFill="1" applyBorder="1"/>
    <xf numFmtId="175" fontId="21" fillId="58" borderId="48" xfId="22" applyNumberFormat="1" applyFont="1" applyFill="1" applyBorder="1"/>
    <xf numFmtId="0" fontId="19" fillId="0" borderId="9" xfId="67" applyFont="1" applyBorder="1" applyAlignment="1">
      <alignment horizontal="left" vertical="center"/>
    </xf>
    <xf numFmtId="3" fontId="19" fillId="0" borderId="0" xfId="72" applyNumberFormat="1" applyFont="1"/>
    <xf numFmtId="0" fontId="16" fillId="0" borderId="2" xfId="0" applyFont="1" applyBorder="1" applyAlignment="1">
      <alignment horizontal="center" vertical="center" wrapText="1"/>
    </xf>
    <xf numFmtId="0" fontId="19" fillId="0" borderId="12" xfId="56" applyFont="1" applyBorder="1" applyAlignment="1">
      <alignment horizontal="left" vertical="center" indent="1"/>
    </xf>
    <xf numFmtId="3" fontId="19" fillId="0" borderId="12" xfId="56" applyNumberFormat="1" applyFont="1" applyBorder="1" applyAlignment="1">
      <alignment horizontal="right" vertical="center"/>
    </xf>
    <xf numFmtId="3" fontId="19" fillId="0" borderId="12" xfId="0" applyNumberFormat="1" applyFont="1" applyBorder="1" applyAlignment="1">
      <alignment horizontal="right" vertical="center"/>
    </xf>
    <xf numFmtId="0" fontId="19" fillId="0" borderId="8" xfId="56" applyFont="1" applyBorder="1" applyAlignment="1">
      <alignment horizontal="left" vertical="center"/>
    </xf>
    <xf numFmtId="3" fontId="19" fillId="0" borderId="8" xfId="56" applyNumberFormat="1" applyFont="1" applyBorder="1" applyAlignment="1">
      <alignment horizontal="right" vertical="center"/>
    </xf>
    <xf numFmtId="3" fontId="19" fillId="0" borderId="8" xfId="0" applyNumberFormat="1" applyFont="1" applyBorder="1" applyAlignment="1">
      <alignment horizontal="right" vertical="center"/>
    </xf>
    <xf numFmtId="0" fontId="19" fillId="0" borderId="8" xfId="56" applyFont="1" applyBorder="1" applyAlignment="1">
      <alignment horizontal="left" vertical="center" indent="1"/>
    </xf>
    <xf numFmtId="0" fontId="19" fillId="0" borderId="3" xfId="56" applyFont="1" applyBorder="1" applyAlignment="1">
      <alignment horizontal="left" vertical="center" indent="1"/>
    </xf>
    <xf numFmtId="3" fontId="19" fillId="0" borderId="3" xfId="56" applyNumberFormat="1" applyFont="1" applyBorder="1" applyAlignment="1">
      <alignment horizontal="right" vertical="center"/>
    </xf>
    <xf numFmtId="176" fontId="42" fillId="0" borderId="8" xfId="421" applyNumberFormat="1" applyFont="1" applyBorder="1"/>
    <xf numFmtId="0" fontId="16" fillId="0" borderId="3" xfId="72" applyFont="1" applyBorder="1" applyAlignment="1">
      <alignment horizontal="center" vertical="center"/>
    </xf>
    <xf numFmtId="0" fontId="21" fillId="0" borderId="0" xfId="72" applyFont="1"/>
    <xf numFmtId="188" fontId="19" fillId="0" borderId="0" xfId="0" applyNumberFormat="1" applyFont="1" applyAlignment="1">
      <alignment horizontal="left" vertical="top" wrapText="1" indent="2"/>
    </xf>
    <xf numFmtId="182" fontId="31" fillId="0" borderId="0" xfId="88" applyNumberFormat="1" applyFont="1"/>
    <xf numFmtId="170" fontId="19" fillId="0" borderId="8" xfId="72" applyNumberFormat="1" applyFont="1" applyBorder="1" applyAlignment="1">
      <alignment vertical="center" wrapText="1"/>
    </xf>
    <xf numFmtId="0" fontId="16" fillId="0" borderId="5" xfId="72" applyFont="1" applyBorder="1"/>
    <xf numFmtId="0" fontId="19" fillId="0" borderId="8" xfId="72" applyFont="1" applyBorder="1"/>
    <xf numFmtId="170" fontId="19" fillId="0" borderId="8" xfId="72" applyNumberFormat="1" applyFont="1" applyBorder="1" applyAlignment="1">
      <alignment wrapText="1"/>
    </xf>
    <xf numFmtId="170" fontId="19" fillId="0" borderId="8" xfId="72" applyNumberFormat="1" applyFont="1" applyBorder="1"/>
    <xf numFmtId="171" fontId="19" fillId="0" borderId="8" xfId="61" applyNumberFormat="1" applyFont="1" applyBorder="1"/>
    <xf numFmtId="169" fontId="19" fillId="0" borderId="8" xfId="72" applyNumberFormat="1" applyFont="1" applyBorder="1"/>
    <xf numFmtId="0" fontId="19" fillId="0" borderId="9" xfId="72" applyFont="1" applyBorder="1"/>
    <xf numFmtId="0" fontId="19" fillId="0" borderId="13" xfId="72" applyFont="1" applyBorder="1"/>
    <xf numFmtId="0" fontId="50" fillId="0" borderId="0" xfId="61" applyFont="1"/>
    <xf numFmtId="0" fontId="50" fillId="0" borderId="0" xfId="61" applyFont="1" applyAlignment="1">
      <alignment horizontal="left"/>
    </xf>
    <xf numFmtId="0" fontId="19" fillId="0" borderId="9" xfId="0" applyFont="1" applyBorder="1" applyAlignment="1">
      <alignment horizontal="left" vertical="center" wrapText="1" indent="1"/>
    </xf>
    <xf numFmtId="0" fontId="16" fillId="0" borderId="0" xfId="61" applyFont="1" applyAlignment="1">
      <alignment vertical="center"/>
    </xf>
    <xf numFmtId="0" fontId="19" fillId="0" borderId="0" xfId="61" applyFont="1"/>
    <xf numFmtId="0" fontId="93" fillId="0" borderId="0" xfId="41" applyFont="1" applyBorder="1" applyAlignment="1" applyProtection="1"/>
    <xf numFmtId="0" fontId="19" fillId="0" borderId="0" xfId="61" applyFont="1" applyAlignment="1">
      <alignment horizontal="left"/>
    </xf>
    <xf numFmtId="2" fontId="19" fillId="0" borderId="0" xfId="88" applyNumberFormat="1" applyFont="1" applyAlignment="1">
      <alignment horizontal="left"/>
    </xf>
    <xf numFmtId="0" fontId="41" fillId="0" borderId="0" xfId="61" applyFont="1"/>
    <xf numFmtId="0" fontId="16" fillId="0" borderId="0" xfId="61" applyFont="1" applyAlignment="1">
      <alignment horizontal="center" vertical="center"/>
    </xf>
    <xf numFmtId="3" fontId="16" fillId="0" borderId="0" xfId="61" applyNumberFormat="1" applyFont="1" applyAlignment="1">
      <alignment horizontal="right" vertical="center" indent="6"/>
    </xf>
    <xf numFmtId="3" fontId="19" fillId="0" borderId="0" xfId="61" applyNumberFormat="1" applyFont="1"/>
    <xf numFmtId="0" fontId="16" fillId="0" borderId="0" xfId="61" applyFont="1" applyAlignment="1">
      <alignment vertical="center" wrapText="1"/>
    </xf>
    <xf numFmtId="168" fontId="16" fillId="0" borderId="3" xfId="61" applyNumberFormat="1" applyFont="1" applyBorder="1" applyAlignment="1">
      <alignment horizontal="center" vertical="center"/>
    </xf>
    <xf numFmtId="0" fontId="16" fillId="0" borderId="3" xfId="61" applyFont="1" applyBorder="1" applyAlignment="1">
      <alignment horizontal="center" vertical="center"/>
    </xf>
    <xf numFmtId="0" fontId="16" fillId="0" borderId="3" xfId="61" applyFont="1" applyBorder="1" applyAlignment="1">
      <alignment horizontal="center" vertical="center" wrapText="1"/>
    </xf>
    <xf numFmtId="168" fontId="19" fillId="0" borderId="3" xfId="61" applyNumberFormat="1" applyFont="1" applyBorder="1" applyAlignment="1">
      <alignment horizontal="left" wrapText="1" indent="1"/>
    </xf>
    <xf numFmtId="168" fontId="19" fillId="0" borderId="3" xfId="61" applyNumberFormat="1" applyFont="1" applyBorder="1" applyAlignment="1">
      <alignment horizontal="center"/>
    </xf>
    <xf numFmtId="168" fontId="16" fillId="0" borderId="3" xfId="61" applyNumberFormat="1" applyFont="1" applyBorder="1" applyAlignment="1">
      <alignment horizontal="center"/>
    </xf>
    <xf numFmtId="169" fontId="16" fillId="0" borderId="3" xfId="269" applyNumberFormat="1" applyFont="1" applyBorder="1" applyAlignment="1">
      <alignment horizontal="center" vertical="center"/>
    </xf>
    <xf numFmtId="168" fontId="19" fillId="0" borderId="3" xfId="61" applyNumberFormat="1" applyFont="1" applyBorder="1" applyAlignment="1">
      <alignment horizontal="left" vertical="top" wrapText="1" indent="1"/>
    </xf>
    <xf numFmtId="169" fontId="42" fillId="0" borderId="3" xfId="269" applyNumberFormat="1" applyFont="1" applyBorder="1" applyAlignment="1">
      <alignment horizontal="center" vertical="center"/>
    </xf>
    <xf numFmtId="168" fontId="19" fillId="0" borderId="3" xfId="61" applyNumberFormat="1" applyFont="1" applyBorder="1"/>
    <xf numFmtId="168" fontId="19" fillId="0" borderId="3" xfId="61" applyNumberFormat="1" applyFont="1" applyBorder="1" applyAlignment="1">
      <alignment horizontal="center" wrapText="1"/>
    </xf>
    <xf numFmtId="0" fontId="19" fillId="0" borderId="0" xfId="61" applyFont="1" applyAlignment="1">
      <alignment vertical="top"/>
    </xf>
    <xf numFmtId="0" fontId="16" fillId="0" borderId="3" xfId="0" applyFont="1" applyBorder="1" applyAlignment="1">
      <alignment horizontal="center" wrapText="1"/>
    </xf>
    <xf numFmtId="3" fontId="19" fillId="0" borderId="12" xfId="0" applyNumberFormat="1" applyFont="1" applyBorder="1" applyAlignment="1">
      <alignment horizontal="center" vertical="center"/>
    </xf>
    <xf numFmtId="3" fontId="16" fillId="0" borderId="12" xfId="0" applyNumberFormat="1" applyFont="1" applyBorder="1" applyAlignment="1">
      <alignment horizontal="center" vertical="center"/>
    </xf>
    <xf numFmtId="3" fontId="19" fillId="0" borderId="8" xfId="0" applyNumberFormat="1" applyFont="1" applyBorder="1" applyAlignment="1">
      <alignment horizontal="center"/>
    </xf>
    <xf numFmtId="3" fontId="16" fillId="0" borderId="8" xfId="0" applyNumberFormat="1" applyFont="1" applyBorder="1" applyAlignment="1">
      <alignment horizontal="center"/>
    </xf>
    <xf numFmtId="3" fontId="16" fillId="0" borderId="1" xfId="0" applyNumberFormat="1" applyFont="1" applyBorder="1" applyAlignment="1">
      <alignment horizontal="center"/>
    </xf>
    <xf numFmtId="0" fontId="16" fillId="0" borderId="4" xfId="0" applyFont="1" applyBorder="1" applyAlignment="1">
      <alignment horizontal="left" vertical="center"/>
    </xf>
    <xf numFmtId="0" fontId="58" fillId="58" borderId="3" xfId="0" applyFont="1" applyFill="1" applyBorder="1" applyAlignment="1">
      <alignment horizontal="center"/>
    </xf>
    <xf numFmtId="0" fontId="58" fillId="0" borderId="3" xfId="0" applyFont="1" applyBorder="1" applyAlignment="1">
      <alignment horizontal="center"/>
    </xf>
    <xf numFmtId="0" fontId="16" fillId="0" borderId="4" xfId="0" applyFont="1" applyBorder="1" applyAlignment="1">
      <alignment horizontal="left" vertical="center" wrapText="1"/>
    </xf>
    <xf numFmtId="0" fontId="19" fillId="0" borderId="0" xfId="0" applyFont="1" applyAlignment="1">
      <alignment vertical="top" wrapText="1"/>
    </xf>
    <xf numFmtId="41" fontId="28" fillId="0" borderId="0" xfId="84" applyNumberFormat="1" applyFont="1" applyAlignment="1">
      <alignment vertical="center"/>
    </xf>
    <xf numFmtId="41" fontId="42" fillId="0" borderId="0" xfId="84" applyNumberFormat="1" applyFont="1" applyAlignment="1">
      <alignment vertical="center"/>
    </xf>
    <xf numFmtId="41" fontId="19" fillId="0" borderId="0" xfId="84" applyNumberFormat="1" applyFont="1" applyAlignment="1">
      <alignment vertical="center"/>
    </xf>
    <xf numFmtId="0" fontId="19" fillId="0" borderId="0" xfId="59" applyFont="1"/>
    <xf numFmtId="0" fontId="19" fillId="0" borderId="0" xfId="59" applyFont="1" applyAlignment="1">
      <alignment horizontal="right"/>
    </xf>
    <xf numFmtId="0" fontId="19" fillId="0" borderId="0" xfId="59" applyFont="1" applyAlignment="1">
      <alignment horizontal="left" vertical="center"/>
    </xf>
    <xf numFmtId="3" fontId="19" fillId="0" borderId="0" xfId="0" applyNumberFormat="1" applyFont="1"/>
    <xf numFmtId="0" fontId="19" fillId="0" borderId="0" xfId="59" applyFont="1" applyAlignment="1">
      <alignment horizontal="left" indent="2"/>
    </xf>
    <xf numFmtId="0" fontId="16" fillId="0" borderId="4" xfId="59" applyFont="1" applyBorder="1" applyAlignment="1">
      <alignment horizontal="center" vertical="center"/>
    </xf>
    <xf numFmtId="0" fontId="16" fillId="0" borderId="2" xfId="59" applyFont="1" applyBorder="1" applyAlignment="1">
      <alignment horizontal="center" vertical="center"/>
    </xf>
    <xf numFmtId="168" fontId="19" fillId="0" borderId="12" xfId="59" applyNumberFormat="1" applyFont="1" applyBorder="1" applyAlignment="1">
      <alignment horizontal="right" vertical="center" indent="2"/>
    </xf>
    <xf numFmtId="168" fontId="19" fillId="0" borderId="8" xfId="59" applyNumberFormat="1" applyFont="1" applyBorder="1" applyAlignment="1">
      <alignment horizontal="right" vertical="center" indent="2"/>
    </xf>
    <xf numFmtId="168" fontId="19" fillId="0" borderId="13" xfId="59" applyNumberFormat="1" applyFont="1" applyBorder="1" applyAlignment="1">
      <alignment horizontal="right" vertical="center" indent="2"/>
    </xf>
    <xf numFmtId="168" fontId="16" fillId="58" borderId="3" xfId="59" applyNumberFormat="1" applyFont="1" applyFill="1" applyBorder="1" applyAlignment="1">
      <alignment horizontal="center" vertical="center"/>
    </xf>
    <xf numFmtId="168" fontId="19" fillId="3" borderId="49" xfId="83" applyNumberFormat="1" applyFill="1" applyBorder="1" applyAlignment="1">
      <alignment vertical="center"/>
    </xf>
    <xf numFmtId="168" fontId="19" fillId="3" borderId="48" xfId="83" applyNumberFormat="1" applyFill="1" applyBorder="1" applyAlignment="1">
      <alignment vertical="center"/>
    </xf>
    <xf numFmtId="175" fontId="19" fillId="58" borderId="48" xfId="17" applyNumberFormat="1" applyFont="1" applyFill="1" applyBorder="1"/>
    <xf numFmtId="175" fontId="19" fillId="0" borderId="48" xfId="17" applyNumberFormat="1" applyFont="1" applyBorder="1"/>
    <xf numFmtId="168" fontId="21" fillId="3" borderId="24" xfId="83" applyNumberFormat="1" applyFont="1" applyFill="1" applyBorder="1" applyAlignment="1">
      <alignment vertical="center"/>
    </xf>
    <xf numFmtId="169" fontId="24" fillId="0" borderId="1" xfId="17" applyNumberFormat="1" applyFont="1" applyBorder="1" applyAlignment="1">
      <alignment horizontal="right" vertical="center"/>
    </xf>
    <xf numFmtId="169" fontId="21" fillId="0" borderId="1" xfId="17" applyNumberFormat="1" applyFont="1" applyBorder="1" applyAlignment="1">
      <alignment horizontal="right" vertical="center"/>
    </xf>
    <xf numFmtId="169" fontId="100" fillId="0" borderId="1" xfId="17" applyNumberFormat="1" applyFont="1" applyBorder="1" applyAlignment="1">
      <alignment horizontal="right" vertical="center"/>
    </xf>
    <xf numFmtId="176" fontId="21" fillId="0" borderId="1" xfId="17" applyNumberFormat="1" applyFont="1" applyBorder="1" applyAlignment="1">
      <alignment horizontal="center" vertical="center"/>
    </xf>
    <xf numFmtId="168" fontId="16" fillId="0" borderId="8" xfId="184" applyNumberFormat="1" applyFont="1" applyFill="1" applyBorder="1" applyAlignment="1">
      <alignment vertical="center"/>
    </xf>
    <xf numFmtId="168" fontId="16" fillId="0" borderId="1" xfId="184" applyNumberFormat="1" applyFont="1" applyFill="1" applyBorder="1" applyAlignment="1">
      <alignment vertical="center"/>
    </xf>
    <xf numFmtId="168" fontId="28" fillId="0" borderId="8" xfId="184" applyNumberFormat="1" applyFont="1" applyFill="1" applyBorder="1" applyAlignment="1">
      <alignment vertical="center"/>
    </xf>
    <xf numFmtId="168" fontId="28" fillId="0" borderId="1" xfId="184" applyNumberFormat="1" applyFont="1" applyFill="1" applyBorder="1" applyAlignment="1">
      <alignment vertical="center"/>
    </xf>
    <xf numFmtId="168" fontId="19" fillId="0" borderId="8" xfId="184" applyNumberFormat="1" applyFont="1" applyFill="1" applyBorder="1" applyAlignment="1">
      <alignment vertical="center"/>
    </xf>
    <xf numFmtId="168" fontId="19" fillId="0" borderId="1" xfId="184" applyNumberFormat="1" applyFont="1" applyFill="1" applyBorder="1" applyAlignment="1">
      <alignment vertical="center"/>
    </xf>
    <xf numFmtId="168" fontId="42" fillId="0" borderId="8" xfId="184" applyNumberFormat="1" applyFont="1" applyFill="1" applyBorder="1" applyAlignment="1">
      <alignment vertical="center"/>
    </xf>
    <xf numFmtId="168" fontId="42" fillId="0" borderId="1" xfId="184" applyNumberFormat="1" applyFont="1" applyFill="1" applyBorder="1" applyAlignment="1">
      <alignment vertical="center"/>
    </xf>
    <xf numFmtId="168" fontId="16" fillId="0" borderId="3" xfId="184" applyNumberFormat="1" applyFont="1" applyFill="1" applyBorder="1" applyAlignment="1">
      <alignment vertical="center"/>
    </xf>
    <xf numFmtId="1" fontId="19" fillId="0" borderId="8" xfId="84" applyNumberFormat="1" applyFont="1" applyBorder="1" applyAlignment="1">
      <alignment horizontal="right" vertical="center"/>
    </xf>
    <xf numFmtId="3" fontId="105" fillId="0" borderId="12" xfId="70" applyNumberFormat="1" applyFont="1" applyBorder="1" applyAlignment="1">
      <alignment horizontal="right" vertical="center"/>
    </xf>
    <xf numFmtId="3" fontId="106" fillId="0" borderId="8" xfId="70" applyNumberFormat="1" applyFont="1" applyBorder="1" applyAlignment="1">
      <alignment horizontal="right" vertical="center"/>
    </xf>
    <xf numFmtId="3" fontId="106" fillId="0" borderId="8" xfId="56" applyNumberFormat="1" applyFont="1" applyBorder="1" applyAlignment="1">
      <alignment horizontal="right" vertical="center"/>
    </xf>
    <xf numFmtId="175" fontId="28" fillId="58" borderId="20" xfId="17" applyNumberFormat="1" applyFont="1" applyFill="1" applyBorder="1"/>
    <xf numFmtId="175" fontId="19" fillId="0" borderId="20" xfId="17" applyNumberFormat="1" applyFont="1" applyBorder="1"/>
    <xf numFmtId="168" fontId="42" fillId="0" borderId="8" xfId="17" applyNumberFormat="1" applyFont="1" applyBorder="1" applyAlignment="1">
      <alignment horizontal="right"/>
    </xf>
    <xf numFmtId="176" fontId="16" fillId="0" borderId="8" xfId="647" applyNumberFormat="1" applyFont="1" applyBorder="1"/>
    <xf numFmtId="176" fontId="19" fillId="0" borderId="8" xfId="647" applyNumberFormat="1" applyBorder="1"/>
    <xf numFmtId="176" fontId="19" fillId="58" borderId="8" xfId="647" applyNumberFormat="1" applyFill="1" applyBorder="1"/>
    <xf numFmtId="189" fontId="16" fillId="58" borderId="8" xfId="17" applyNumberFormat="1" applyFont="1" applyFill="1" applyBorder="1" applyAlignment="1">
      <alignment horizontal="right"/>
    </xf>
    <xf numFmtId="176" fontId="42" fillId="0" borderId="8" xfId="647" applyNumberFormat="1" applyFont="1" applyBorder="1"/>
    <xf numFmtId="176" fontId="28" fillId="58" borderId="8" xfId="647" applyNumberFormat="1" applyFont="1" applyFill="1" applyBorder="1"/>
    <xf numFmtId="176" fontId="28" fillId="0" borderId="8" xfId="647" applyNumberFormat="1" applyFont="1" applyBorder="1"/>
    <xf numFmtId="189" fontId="42" fillId="0" borderId="8" xfId="17" applyNumberFormat="1" applyFont="1" applyBorder="1" applyAlignment="1">
      <alignment horizontal="right"/>
    </xf>
    <xf numFmtId="189" fontId="19" fillId="0" borderId="8" xfId="17" applyNumberFormat="1" applyFont="1" applyBorder="1" applyAlignment="1">
      <alignment horizontal="right"/>
    </xf>
    <xf numFmtId="3" fontId="107" fillId="0" borderId="8" xfId="70" applyNumberFormat="1" applyFont="1" applyBorder="1" applyAlignment="1">
      <alignment horizontal="right" vertical="center"/>
    </xf>
    <xf numFmtId="169" fontId="108" fillId="0" borderId="1" xfId="17" applyNumberFormat="1" applyFont="1" applyBorder="1" applyAlignment="1">
      <alignment horizontal="right" vertical="center"/>
    </xf>
    <xf numFmtId="0" fontId="0" fillId="0" borderId="8" xfId="0" applyBorder="1"/>
    <xf numFmtId="0" fontId="19" fillId="0" borderId="8" xfId="83" applyBorder="1"/>
    <xf numFmtId="0" fontId="42" fillId="0" borderId="8" xfId="83" applyFont="1" applyBorder="1"/>
    <xf numFmtId="168" fontId="45" fillId="0" borderId="0" xfId="0" applyNumberFormat="1" applyFont="1"/>
    <xf numFmtId="0" fontId="42" fillId="0" borderId="9" xfId="0" applyFont="1" applyBorder="1"/>
    <xf numFmtId="169" fontId="42" fillId="0" borderId="9" xfId="0" applyNumberFormat="1" applyFont="1" applyBorder="1"/>
    <xf numFmtId="168" fontId="19" fillId="0" borderId="0" xfId="0" applyNumberFormat="1" applyFont="1"/>
    <xf numFmtId="4" fontId="19" fillId="0" borderId="21" xfId="0" applyNumberFormat="1" applyFont="1" applyBorder="1" applyAlignment="1">
      <alignment horizontal="center" vertical="center"/>
    </xf>
    <xf numFmtId="168" fontId="19" fillId="58" borderId="3" xfId="61" applyNumberFormat="1" applyFont="1" applyFill="1" applyBorder="1" applyAlignment="1">
      <alignment horizontal="center"/>
    </xf>
    <xf numFmtId="168" fontId="16" fillId="58" borderId="3" xfId="61" applyNumberFormat="1" applyFont="1" applyFill="1" applyBorder="1" applyAlignment="1">
      <alignment horizontal="center"/>
    </xf>
    <xf numFmtId="169" fontId="42" fillId="58" borderId="3" xfId="269" applyNumberFormat="1" applyFont="1" applyFill="1" applyBorder="1" applyAlignment="1">
      <alignment horizontal="center" vertical="center"/>
    </xf>
    <xf numFmtId="4" fontId="45" fillId="0" borderId="0" xfId="0" applyNumberFormat="1" applyFont="1"/>
    <xf numFmtId="175" fontId="19" fillId="0" borderId="0" xfId="72" applyNumberFormat="1" applyFont="1"/>
    <xf numFmtId="3" fontId="19" fillId="0" borderId="0" xfId="67" applyNumberFormat="1" applyFont="1"/>
    <xf numFmtId="182" fontId="19" fillId="0" borderId="0" xfId="88" applyNumberFormat="1" applyFont="1" applyAlignment="1">
      <alignment horizontal="center" vertical="center"/>
    </xf>
    <xf numFmtId="182" fontId="19" fillId="0" borderId="0" xfId="88" applyNumberFormat="1" applyFont="1"/>
    <xf numFmtId="10" fontId="19" fillId="0" borderId="0" xfId="88" applyNumberFormat="1" applyFont="1"/>
    <xf numFmtId="9" fontId="45" fillId="0" borderId="0" xfId="88" applyFont="1"/>
    <xf numFmtId="182" fontId="45" fillId="0" borderId="0" xfId="88" applyNumberFormat="1" applyFont="1"/>
    <xf numFmtId="10" fontId="45" fillId="0" borderId="0" xfId="88" applyNumberFormat="1" applyFont="1"/>
    <xf numFmtId="10" fontId="43" fillId="0" borderId="0" xfId="88" applyNumberFormat="1" applyFont="1"/>
    <xf numFmtId="9" fontId="31" fillId="0" borderId="0" xfId="88" applyFont="1"/>
    <xf numFmtId="9" fontId="44" fillId="0" borderId="0" xfId="88" applyFont="1"/>
    <xf numFmtId="182" fontId="44" fillId="0" borderId="0" xfId="88" applyNumberFormat="1" applyFont="1"/>
    <xf numFmtId="3" fontId="44" fillId="0" borderId="0" xfId="0" applyNumberFormat="1" applyFont="1"/>
    <xf numFmtId="10" fontId="44" fillId="0" borderId="0" xfId="88" applyNumberFormat="1" applyFont="1"/>
    <xf numFmtId="49" fontId="19" fillId="58" borderId="20" xfId="17" applyNumberFormat="1" applyFont="1" applyFill="1" applyBorder="1" applyAlignment="1">
      <alignment horizontal="right"/>
    </xf>
    <xf numFmtId="49" fontId="19" fillId="0" borderId="8" xfId="0" applyNumberFormat="1" applyFont="1" applyBorder="1" applyAlignment="1">
      <alignment horizontal="right"/>
    </xf>
    <xf numFmtId="2" fontId="19" fillId="0" borderId="8" xfId="72" applyNumberFormat="1" applyFont="1" applyBorder="1" applyAlignment="1">
      <alignment horizontal="right"/>
    </xf>
    <xf numFmtId="3" fontId="58" fillId="58" borderId="3" xfId="0" applyNumberFormat="1" applyFont="1" applyFill="1" applyBorder="1" applyAlignment="1">
      <alignment horizontal="center"/>
    </xf>
    <xf numFmtId="0" fontId="19" fillId="0" borderId="9" xfId="72" applyFont="1" applyBorder="1" applyAlignment="1">
      <alignment horizontal="left" indent="1"/>
    </xf>
    <xf numFmtId="0" fontId="19" fillId="0" borderId="0" xfId="72" applyFont="1" applyAlignment="1">
      <alignment horizontal="left" indent="1"/>
    </xf>
    <xf numFmtId="0" fontId="19" fillId="0" borderId="1" xfId="72" applyFont="1" applyBorder="1" applyAlignment="1">
      <alignment horizontal="left" indent="1"/>
    </xf>
    <xf numFmtId="0" fontId="19" fillId="0" borderId="6" xfId="72" applyFont="1" applyBorder="1"/>
    <xf numFmtId="0" fontId="19" fillId="0" borderId="15" xfId="72" applyFont="1" applyBorder="1"/>
    <xf numFmtId="0" fontId="19" fillId="0" borderId="7" xfId="72" applyFont="1" applyBorder="1"/>
    <xf numFmtId="0" fontId="16" fillId="0" borderId="11" xfId="72" applyFont="1" applyBorder="1" applyAlignment="1">
      <alignment horizontal="left" vertical="center" indent="1"/>
    </xf>
    <xf numFmtId="0" fontId="16" fillId="0" borderId="14" xfId="72" applyFont="1" applyBorder="1" applyAlignment="1">
      <alignment horizontal="left" vertical="center" indent="1"/>
    </xf>
    <xf numFmtId="0" fontId="16" fillId="0" borderId="5" xfId="72" applyFont="1" applyBorder="1" applyAlignment="1">
      <alignment horizontal="left" vertical="center" indent="1"/>
    </xf>
    <xf numFmtId="0" fontId="19" fillId="0" borderId="6" xfId="72" applyFont="1" applyBorder="1" applyAlignment="1">
      <alignment horizontal="left" vertical="center" indent="1"/>
    </xf>
    <xf numFmtId="0" fontId="19" fillId="0" borderId="15" xfId="72" applyFont="1" applyBorder="1" applyAlignment="1">
      <alignment horizontal="left" vertical="center" indent="1"/>
    </xf>
    <xf numFmtId="0" fontId="19" fillId="0" borderId="7" xfId="72" applyFont="1" applyBorder="1" applyAlignment="1">
      <alignment horizontal="left" vertical="center" indent="1"/>
    </xf>
    <xf numFmtId="0" fontId="19" fillId="0" borderId="9" xfId="61" applyFont="1" applyBorder="1" applyAlignment="1">
      <alignment horizontal="left" indent="1"/>
    </xf>
    <xf numFmtId="0" fontId="19" fillId="0" borderId="0" xfId="61" applyFont="1" applyAlignment="1">
      <alignment horizontal="left" indent="1"/>
    </xf>
    <xf numFmtId="0" fontId="19" fillId="0" borderId="1" xfId="61" applyFont="1" applyBorder="1" applyAlignment="1">
      <alignment horizontal="left" indent="1"/>
    </xf>
    <xf numFmtId="0" fontId="16" fillId="0" borderId="0" xfId="72" applyFont="1" applyAlignment="1">
      <alignment horizontal="left"/>
    </xf>
    <xf numFmtId="0" fontId="16" fillId="0" borderId="11" xfId="72" applyFont="1" applyBorder="1" applyAlignment="1">
      <alignment horizontal="left" indent="1"/>
    </xf>
    <xf numFmtId="0" fontId="16" fillId="0" borderId="14" xfId="72" applyFont="1" applyBorder="1" applyAlignment="1">
      <alignment horizontal="left" indent="1"/>
    </xf>
    <xf numFmtId="0" fontId="16" fillId="0" borderId="5" xfId="72" applyFont="1" applyBorder="1" applyAlignment="1">
      <alignment horizontal="left" indent="1"/>
    </xf>
    <xf numFmtId="0" fontId="19" fillId="0" borderId="9" xfId="72" applyFont="1" applyBorder="1" applyAlignment="1">
      <alignment horizontal="center"/>
    </xf>
    <xf numFmtId="0" fontId="19" fillId="0" borderId="0" xfId="72" applyFont="1" applyAlignment="1">
      <alignment horizontal="center"/>
    </xf>
    <xf numFmtId="0" fontId="19" fillId="0" borderId="1" xfId="72" applyFont="1" applyBorder="1" applyAlignment="1">
      <alignment horizontal="center"/>
    </xf>
    <xf numFmtId="0" fontId="16" fillId="0" borderId="4" xfId="72" applyFont="1" applyBorder="1" applyAlignment="1">
      <alignment horizontal="left" vertical="center" indent="9"/>
    </xf>
    <xf numFmtId="0" fontId="16" fillId="0" borderId="10" xfId="72" applyFont="1" applyBorder="1" applyAlignment="1">
      <alignment horizontal="left" vertical="center" indent="9"/>
    </xf>
    <xf numFmtId="0" fontId="16" fillId="0" borderId="2" xfId="72" applyFont="1" applyBorder="1" applyAlignment="1">
      <alignment horizontal="left" vertical="center" indent="9"/>
    </xf>
    <xf numFmtId="0" fontId="14" fillId="0" borderId="0" xfId="0" applyFont="1" applyAlignment="1">
      <alignment vertical="center" wrapText="1"/>
    </xf>
    <xf numFmtId="0" fontId="18" fillId="0" borderId="14" xfId="0" applyFont="1" applyBorder="1" applyAlignment="1">
      <alignment horizontal="left" wrapText="1"/>
    </xf>
    <xf numFmtId="0" fontId="16" fillId="0" borderId="0" xfId="67" applyFont="1" applyAlignment="1">
      <alignment horizontal="left"/>
    </xf>
    <xf numFmtId="0" fontId="16" fillId="0" borderId="4" xfId="67" applyFont="1" applyBorder="1" applyAlignment="1">
      <alignment horizontal="center" vertical="center"/>
    </xf>
    <xf numFmtId="0" fontId="16" fillId="0" borderId="10" xfId="67" applyFont="1" applyBorder="1" applyAlignment="1">
      <alignment horizontal="center" vertical="center"/>
    </xf>
    <xf numFmtId="0" fontId="19" fillId="0" borderId="15" xfId="67" applyFont="1" applyBorder="1" applyAlignment="1">
      <alignment horizontal="right"/>
    </xf>
    <xf numFmtId="0" fontId="16" fillId="0" borderId="2" xfId="67" applyFont="1" applyBorder="1" applyAlignment="1">
      <alignment horizontal="center" vertical="center"/>
    </xf>
    <xf numFmtId="0" fontId="61" fillId="0" borderId="15" xfId="67" applyFont="1" applyBorder="1"/>
    <xf numFmtId="0" fontId="16" fillId="0" borderId="4" xfId="83" applyFont="1" applyBorder="1" applyAlignment="1">
      <alignment horizontal="center" vertical="center"/>
    </xf>
    <xf numFmtId="0" fontId="16" fillId="0" borderId="2" xfId="83" applyFont="1" applyBorder="1" applyAlignment="1">
      <alignment horizontal="center" vertical="center"/>
    </xf>
    <xf numFmtId="0" fontId="16" fillId="0" borderId="12" xfId="56" applyFont="1" applyBorder="1" applyAlignment="1">
      <alignment horizontal="center" vertical="center"/>
    </xf>
    <xf numFmtId="0" fontId="16" fillId="0" borderId="13" xfId="56" applyFont="1" applyBorder="1" applyAlignment="1">
      <alignment horizontal="center" vertical="center"/>
    </xf>
    <xf numFmtId="0" fontId="16" fillId="0" borderId="4" xfId="56" applyFont="1" applyBorder="1" applyAlignment="1">
      <alignment horizontal="center" vertical="center"/>
    </xf>
    <xf numFmtId="0" fontId="16" fillId="0" borderId="2" xfId="56" applyFont="1" applyBorder="1" applyAlignment="1">
      <alignment horizontal="center" vertical="center"/>
    </xf>
    <xf numFmtId="0" fontId="21" fillId="0" borderId="14" xfId="0" applyFont="1" applyBorder="1" applyAlignment="1">
      <alignment horizontal="left"/>
    </xf>
    <xf numFmtId="0" fontId="16" fillId="0" borderId="12" xfId="56" applyFont="1" applyBorder="1" applyAlignment="1">
      <alignment horizontal="center" vertical="center" wrapText="1"/>
    </xf>
    <xf numFmtId="0" fontId="16" fillId="0" borderId="13" xfId="56" applyFont="1" applyBorder="1" applyAlignment="1">
      <alignment horizontal="center" vertical="center" wrapText="1"/>
    </xf>
    <xf numFmtId="0" fontId="16" fillId="0" borderId="0" xfId="56" applyFont="1" applyAlignment="1">
      <alignment horizontal="left"/>
    </xf>
    <xf numFmtId="0" fontId="16" fillId="0" borderId="8" xfId="56" applyFont="1" applyBorder="1" applyAlignment="1">
      <alignment horizontal="center" vertical="center" wrapText="1"/>
    </xf>
    <xf numFmtId="0" fontId="16" fillId="0" borderId="3" xfId="0" applyFont="1" applyBorder="1" applyAlignment="1">
      <alignment horizontal="center" vertical="center"/>
    </xf>
    <xf numFmtId="174" fontId="19" fillId="0" borderId="8" xfId="0" applyNumberFormat="1" applyFont="1" applyBorder="1" applyAlignment="1">
      <alignment horizontal="center" vertical="center"/>
    </xf>
    <xf numFmtId="0" fontId="95" fillId="0" borderId="8" xfId="0" applyFont="1" applyBorder="1" applyAlignment="1">
      <alignment horizontal="center"/>
    </xf>
    <xf numFmtId="174" fontId="19" fillId="0" borderId="6" xfId="0" applyNumberFormat="1" applyFont="1" applyBorder="1" applyAlignment="1">
      <alignment horizontal="center" vertical="center"/>
    </xf>
    <xf numFmtId="174" fontId="19" fillId="0" borderId="15" xfId="0" applyNumberFormat="1" applyFont="1" applyBorder="1" applyAlignment="1">
      <alignment horizontal="center" vertical="center"/>
    </xf>
    <xf numFmtId="174" fontId="19" fillId="0" borderId="7" xfId="0" applyNumberFormat="1" applyFont="1" applyBorder="1" applyAlignment="1">
      <alignment horizontal="center" vertical="center"/>
    </xf>
    <xf numFmtId="0" fontId="16" fillId="0" borderId="18" xfId="0" applyFont="1" applyBorder="1" applyAlignment="1">
      <alignment horizontal="left" vertical="top" wrapText="1" indent="1"/>
    </xf>
    <xf numFmtId="0" fontId="16" fillId="0" borderId="19" xfId="0" applyFont="1" applyBorder="1" applyAlignment="1">
      <alignment horizontal="left" vertical="top" wrapText="1" indent="1"/>
    </xf>
    <xf numFmtId="0" fontId="16" fillId="0" borderId="20" xfId="0" applyFont="1" applyBorder="1" applyAlignment="1">
      <alignment horizontal="left" vertical="top" wrapText="1" indent="1"/>
    </xf>
    <xf numFmtId="0" fontId="16" fillId="0" borderId="21" xfId="0" applyFont="1" applyBorder="1" applyAlignment="1">
      <alignment horizontal="left" vertical="top" wrapText="1" indent="1"/>
    </xf>
    <xf numFmtId="0" fontId="16" fillId="0" borderId="22" xfId="0" applyFont="1" applyBorder="1" applyAlignment="1">
      <alignment horizontal="left" vertical="top" wrapText="1" indent="1"/>
    </xf>
    <xf numFmtId="0" fontId="16" fillId="0" borderId="23" xfId="0" applyFont="1" applyBorder="1" applyAlignment="1">
      <alignment horizontal="left" vertical="top" wrapText="1" inden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9" fillId="0" borderId="8" xfId="0" applyFont="1" applyBorder="1" applyAlignment="1">
      <alignment horizontal="left" vertical="center" wrapText="1" indent="2"/>
    </xf>
    <xf numFmtId="0" fontId="19" fillId="0" borderId="13" xfId="0" applyFont="1" applyBorder="1" applyAlignment="1">
      <alignment horizontal="left" vertical="center" wrapText="1" indent="2"/>
    </xf>
    <xf numFmtId="0" fontId="16" fillId="0" borderId="16" xfId="0" applyFont="1" applyBorder="1" applyAlignment="1">
      <alignment horizontal="center" vertical="center"/>
    </xf>
    <xf numFmtId="0" fontId="16" fillId="0" borderId="11"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4" xfId="0" applyFont="1" applyBorder="1" applyAlignment="1">
      <alignment horizontal="center" vertical="center"/>
    </xf>
    <xf numFmtId="0" fontId="16" fillId="0" borderId="24" xfId="0" applyFont="1" applyBorder="1" applyAlignment="1">
      <alignment horizontal="center" vertical="top" wrapText="1"/>
    </xf>
    <xf numFmtId="0" fontId="16" fillId="0" borderId="16" xfId="0" applyFont="1" applyBorder="1" applyAlignment="1">
      <alignment horizontal="center" vertical="top" wrapText="1"/>
    </xf>
    <xf numFmtId="168" fontId="16" fillId="0" borderId="6" xfId="0" applyNumberFormat="1" applyFont="1" applyBorder="1" applyAlignment="1">
      <alignment horizontal="right" vertical="center" wrapText="1"/>
    </xf>
    <xf numFmtId="168" fontId="16" fillId="0" borderId="7" xfId="0" applyNumberFormat="1" applyFont="1" applyBorder="1" applyAlignment="1">
      <alignment horizontal="right" vertical="center" wrapText="1"/>
    </xf>
    <xf numFmtId="168" fontId="16" fillId="0" borderId="11" xfId="0" applyNumberFormat="1" applyFont="1" applyBorder="1" applyAlignment="1">
      <alignment horizontal="right" vertical="center"/>
    </xf>
    <xf numFmtId="168" fontId="16" fillId="0" borderId="5" xfId="0" applyNumberFormat="1" applyFont="1" applyBorder="1" applyAlignment="1">
      <alignment horizontal="right" vertical="center"/>
    </xf>
    <xf numFmtId="168" fontId="19" fillId="0" borderId="9" xfId="0" applyNumberFormat="1" applyFont="1" applyBorder="1" applyAlignment="1">
      <alignment horizontal="right" vertical="center"/>
    </xf>
    <xf numFmtId="168" fontId="19" fillId="0" borderId="1" xfId="0" applyNumberFormat="1" applyFont="1" applyBorder="1" applyAlignment="1">
      <alignment horizontal="right" vertical="center"/>
    </xf>
    <xf numFmtId="168" fontId="16" fillId="0" borderId="9" xfId="0" applyNumberFormat="1" applyFont="1" applyBorder="1" applyAlignment="1">
      <alignment horizontal="right" vertical="center"/>
    </xf>
    <xf numFmtId="168" fontId="16" fillId="0" borderId="1" xfId="0" applyNumberFormat="1" applyFont="1" applyBorder="1" applyAlignment="1">
      <alignment horizontal="right" vertical="center"/>
    </xf>
    <xf numFmtId="168" fontId="16" fillId="0" borderId="12" xfId="0" applyNumberFormat="1" applyFont="1" applyBorder="1" applyAlignment="1">
      <alignment horizontal="right" vertical="center"/>
    </xf>
    <xf numFmtId="4" fontId="19" fillId="0" borderId="11" xfId="0" applyNumberFormat="1" applyFont="1" applyBorder="1" applyAlignment="1">
      <alignment horizontal="center"/>
    </xf>
    <xf numFmtId="4" fontId="19" fillId="0" borderId="5" xfId="0" applyNumberFormat="1" applyFont="1" applyBorder="1" applyAlignment="1">
      <alignment horizontal="center"/>
    </xf>
    <xf numFmtId="4" fontId="19" fillId="0" borderId="9" xfId="0" applyNumberFormat="1" applyFont="1" applyBorder="1" applyAlignment="1">
      <alignment horizontal="center"/>
    </xf>
    <xf numFmtId="4" fontId="19" fillId="0" borderId="1" xfId="0" applyNumberFormat="1" applyFont="1" applyBorder="1" applyAlignment="1">
      <alignment horizontal="center"/>
    </xf>
    <xf numFmtId="4" fontId="16" fillId="0" borderId="4" xfId="0" applyNumberFormat="1" applyFont="1" applyBorder="1" applyAlignment="1">
      <alignment horizontal="center" vertical="center"/>
    </xf>
    <xf numFmtId="4" fontId="16" fillId="0" borderId="2" xfId="0" applyNumberFormat="1" applyFont="1" applyBorder="1" applyAlignment="1">
      <alignment horizontal="center" vertical="center"/>
    </xf>
    <xf numFmtId="169" fontId="19" fillId="0" borderId="11" xfId="0" applyNumberFormat="1" applyFont="1" applyBorder="1" applyAlignment="1">
      <alignment horizontal="center"/>
    </xf>
    <xf numFmtId="169" fontId="19" fillId="0" borderId="5" xfId="0" applyNumberFormat="1" applyFont="1" applyBorder="1" applyAlignment="1">
      <alignment horizontal="center"/>
    </xf>
    <xf numFmtId="169" fontId="19" fillId="0" borderId="9" xfId="0" applyNumberFormat="1" applyFont="1" applyBorder="1" applyAlignment="1">
      <alignment horizontal="center"/>
    </xf>
    <xf numFmtId="169" fontId="19" fillId="0" borderId="1" xfId="0" applyNumberFormat="1" applyFont="1" applyBorder="1" applyAlignment="1">
      <alignment horizontal="center"/>
    </xf>
    <xf numFmtId="169" fontId="19" fillId="0" borderId="6" xfId="0" applyNumberFormat="1" applyFont="1" applyBorder="1" applyAlignment="1">
      <alignment horizontal="center"/>
    </xf>
    <xf numFmtId="169" fontId="19" fillId="0" borderId="7" xfId="0" applyNumberFormat="1" applyFont="1" applyBorder="1" applyAlignment="1">
      <alignment horizontal="center"/>
    </xf>
    <xf numFmtId="169" fontId="16" fillId="0" borderId="4" xfId="0" applyNumberFormat="1" applyFont="1" applyBorder="1" applyAlignment="1">
      <alignment horizontal="center" vertical="center"/>
    </xf>
    <xf numFmtId="169" fontId="16" fillId="0" borderId="2" xfId="0" applyNumberFormat="1" applyFont="1" applyBorder="1" applyAlignment="1">
      <alignment horizontal="center" vertical="center"/>
    </xf>
    <xf numFmtId="4" fontId="19" fillId="0" borderId="6" xfId="0" applyNumberFormat="1" applyFont="1" applyBorder="1" applyAlignment="1">
      <alignment horizontal="center"/>
    </xf>
    <xf numFmtId="4" fontId="19" fillId="0" borderId="7" xfId="0" applyNumberFormat="1" applyFont="1" applyBorder="1" applyAlignment="1">
      <alignment horizontal="center"/>
    </xf>
    <xf numFmtId="0" fontId="16" fillId="0" borderId="4" xfId="0" quotePrefix="1" applyFont="1" applyBorder="1" applyAlignment="1">
      <alignment horizontal="center" vertical="center"/>
    </xf>
    <xf numFmtId="0" fontId="16" fillId="0" borderId="10" xfId="0" quotePrefix="1" applyFont="1" applyBorder="1" applyAlignment="1">
      <alignment horizontal="center" vertical="center"/>
    </xf>
    <xf numFmtId="0" fontId="16" fillId="0" borderId="2" xfId="0" quotePrefix="1"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xf>
    <xf numFmtId="0" fontId="16" fillId="0" borderId="8" xfId="0" applyFont="1" applyBorder="1" applyAlignment="1">
      <alignment horizontal="left" indent="1"/>
    </xf>
    <xf numFmtId="0" fontId="42" fillId="0" borderId="8" xfId="0" applyFont="1" applyBorder="1" applyAlignment="1">
      <alignment horizontal="left" indent="2"/>
    </xf>
    <xf numFmtId="0" fontId="16" fillId="0" borderId="8" xfId="0" applyFont="1" applyBorder="1" applyAlignment="1">
      <alignment horizontal="left" vertical="center" indent="1"/>
    </xf>
    <xf numFmtId="0" fontId="42" fillId="0" borderId="8" xfId="0" applyFont="1" applyBorder="1" applyAlignment="1">
      <alignment horizontal="left" indent="1"/>
    </xf>
    <xf numFmtId="0" fontId="16" fillId="0" borderId="9" xfId="0" applyFont="1" applyBorder="1" applyAlignment="1">
      <alignment horizontal="left" indent="1"/>
    </xf>
    <xf numFmtId="0" fontId="16" fillId="0" borderId="0" xfId="0" applyFont="1" applyAlignment="1">
      <alignment horizontal="left" indent="1"/>
    </xf>
    <xf numFmtId="0" fontId="16" fillId="0" borderId="1" xfId="0" applyFont="1" applyBorder="1" applyAlignment="1">
      <alignment horizontal="left" indent="1"/>
    </xf>
    <xf numFmtId="0" fontId="16" fillId="0" borderId="8" xfId="0" applyFont="1" applyBorder="1" applyAlignment="1">
      <alignment horizontal="left" wrapText="1" indent="1"/>
    </xf>
    <xf numFmtId="0" fontId="19" fillId="0" borderId="15" xfId="0" applyFont="1" applyBorder="1" applyAlignment="1">
      <alignment horizontal="right"/>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12" xfId="83" applyFont="1" applyBorder="1" applyAlignment="1">
      <alignment horizontal="center" vertical="center" wrapText="1"/>
    </xf>
    <xf numFmtId="0" fontId="16" fillId="0" borderId="13" xfId="83" applyFont="1" applyBorder="1" applyAlignment="1">
      <alignment horizontal="center" vertical="center" wrapText="1"/>
    </xf>
    <xf numFmtId="0" fontId="19" fillId="0" borderId="15" xfId="61" applyFont="1" applyBorder="1" applyAlignment="1">
      <alignment horizontal="right"/>
    </xf>
    <xf numFmtId="0" fontId="16" fillId="0" borderId="0" xfId="61" applyFont="1" applyAlignment="1">
      <alignment horizontal="left" vertical="center" wrapText="1"/>
    </xf>
    <xf numFmtId="3" fontId="16" fillId="0" borderId="3" xfId="61" applyNumberFormat="1" applyFont="1" applyBorder="1" applyAlignment="1">
      <alignment horizontal="right" indent="6"/>
    </xf>
    <xf numFmtId="3" fontId="42" fillId="0" borderId="8" xfId="61" applyNumberFormat="1" applyFont="1" applyBorder="1" applyAlignment="1">
      <alignment horizontal="right" indent="6"/>
    </xf>
    <xf numFmtId="3" fontId="19" fillId="0" borderId="8" xfId="61" applyNumberFormat="1" applyFont="1" applyBorder="1" applyAlignment="1">
      <alignment horizontal="right" indent="6"/>
    </xf>
    <xf numFmtId="0" fontId="16" fillId="0" borderId="4" xfId="61" applyFont="1" applyBorder="1" applyAlignment="1">
      <alignment horizontal="center"/>
    </xf>
    <xf numFmtId="0" fontId="16" fillId="0" borderId="10" xfId="61" applyFont="1" applyBorder="1" applyAlignment="1">
      <alignment horizontal="center"/>
    </xf>
    <xf numFmtId="0" fontId="16" fillId="0" borderId="2" xfId="61" applyFont="1" applyBorder="1" applyAlignment="1">
      <alignment horizontal="center"/>
    </xf>
    <xf numFmtId="0" fontId="42" fillId="0" borderId="8" xfId="61" applyFont="1" applyBorder="1" applyAlignment="1">
      <alignment horizontal="left"/>
    </xf>
    <xf numFmtId="0" fontId="42" fillId="0" borderId="13" xfId="61" applyFont="1" applyBorder="1" applyAlignment="1">
      <alignment horizontal="left"/>
    </xf>
    <xf numFmtId="0" fontId="16" fillId="0" borderId="3" xfId="61" applyFont="1" applyBorder="1" applyAlignment="1">
      <alignment horizontal="center" vertical="center"/>
    </xf>
    <xf numFmtId="168" fontId="16" fillId="0" borderId="4" xfId="61" applyNumberFormat="1" applyFont="1" applyBorder="1" applyAlignment="1">
      <alignment horizontal="center" vertical="center"/>
    </xf>
    <xf numFmtId="168" fontId="16" fillId="0" borderId="10" xfId="61" applyNumberFormat="1" applyFont="1" applyBorder="1" applyAlignment="1">
      <alignment horizontal="center" vertical="center"/>
    </xf>
    <xf numFmtId="168" fontId="16" fillId="0" borderId="2" xfId="61" applyNumberFormat="1" applyFont="1" applyBorder="1" applyAlignment="1">
      <alignment horizontal="center" vertical="center"/>
    </xf>
    <xf numFmtId="168" fontId="16" fillId="0" borderId="3" xfId="61" applyNumberFormat="1" applyFont="1" applyBorder="1" applyAlignment="1">
      <alignment horizontal="center" vertical="center"/>
    </xf>
    <xf numFmtId="168" fontId="16" fillId="0" borderId="13" xfId="61" applyNumberFormat="1" applyFont="1" applyBorder="1" applyAlignment="1">
      <alignment horizontal="center" vertical="center"/>
    </xf>
    <xf numFmtId="3" fontId="42" fillId="0" borderId="13" xfId="61" applyNumberFormat="1" applyFont="1" applyBorder="1" applyAlignment="1">
      <alignment horizontal="right" indent="6"/>
    </xf>
    <xf numFmtId="0" fontId="19" fillId="0" borderId="8" xfId="61" applyFont="1" applyBorder="1" applyAlignment="1">
      <alignment horizontal="left" wrapText="1" indent="1"/>
    </xf>
    <xf numFmtId="0" fontId="19" fillId="0" borderId="8" xfId="61" applyFont="1" applyBorder="1" applyAlignment="1">
      <alignment horizontal="left" indent="1"/>
    </xf>
    <xf numFmtId="0" fontId="16" fillId="0" borderId="0" xfId="82" applyFont="1" applyAlignment="1">
      <alignment horizontal="left"/>
    </xf>
    <xf numFmtId="0" fontId="16" fillId="0" borderId="3" xfId="84" applyFont="1" applyBorder="1" applyAlignment="1">
      <alignment horizontal="center" vertical="center"/>
    </xf>
    <xf numFmtId="0" fontId="16" fillId="0" borderId="3" xfId="82" applyFont="1" applyBorder="1" applyAlignment="1">
      <alignment horizontal="center" vertical="center" wrapText="1"/>
    </xf>
    <xf numFmtId="0" fontId="16" fillId="0" borderId="3" xfId="84" applyFont="1" applyBorder="1" applyAlignment="1">
      <alignment horizontal="center" vertical="center" wrapText="1"/>
    </xf>
    <xf numFmtId="3" fontId="19" fillId="0" borderId="8" xfId="84" applyNumberFormat="1" applyFont="1" applyBorder="1" applyAlignment="1">
      <alignment horizontal="right" vertical="center"/>
    </xf>
    <xf numFmtId="1" fontId="19" fillId="0" borderId="8" xfId="84" applyNumberFormat="1" applyFont="1" applyBorder="1" applyAlignment="1">
      <alignment horizontal="right" vertical="center"/>
    </xf>
    <xf numFmtId="3" fontId="34" fillId="0" borderId="9" xfId="0" quotePrefix="1" applyNumberFormat="1" applyFont="1" applyBorder="1" applyAlignment="1">
      <alignment horizontal="center"/>
    </xf>
    <xf numFmtId="3" fontId="34" fillId="0" borderId="0" xfId="0" quotePrefix="1" applyNumberFormat="1" applyFont="1" applyAlignment="1">
      <alignment horizontal="center"/>
    </xf>
    <xf numFmtId="3" fontId="34" fillId="0" borderId="1" xfId="0" quotePrefix="1" applyNumberFormat="1" applyFont="1" applyBorder="1" applyAlignment="1">
      <alignment horizontal="center"/>
    </xf>
    <xf numFmtId="3" fontId="34" fillId="0" borderId="9" xfId="0" quotePrefix="1" applyNumberFormat="1" applyFont="1" applyBorder="1" applyAlignment="1">
      <alignment horizontal="right" indent="10"/>
    </xf>
    <xf numFmtId="3" fontId="34" fillId="0" borderId="0" xfId="0" quotePrefix="1" applyNumberFormat="1" applyFont="1" applyAlignment="1">
      <alignment horizontal="right" indent="10"/>
    </xf>
    <xf numFmtId="3" fontId="34" fillId="0" borderId="1" xfId="0" quotePrefix="1" applyNumberFormat="1" applyFont="1" applyBorder="1" applyAlignment="1">
      <alignment horizontal="right" indent="10"/>
    </xf>
    <xf numFmtId="3" fontId="16" fillId="0" borderId="3" xfId="84" applyNumberFormat="1" applyFont="1" applyBorder="1" applyAlignment="1">
      <alignment horizontal="right" vertical="center"/>
    </xf>
    <xf numFmtId="3" fontId="16" fillId="0" borderId="4" xfId="84" applyNumberFormat="1" applyFont="1" applyBorder="1" applyAlignment="1">
      <alignment horizontal="right" vertical="center"/>
    </xf>
    <xf numFmtId="3" fontId="16" fillId="0" borderId="2" xfId="84" applyNumberFormat="1" applyFont="1" applyBorder="1" applyAlignment="1">
      <alignment horizontal="right" vertical="center"/>
    </xf>
    <xf numFmtId="1" fontId="32" fillId="0" borderId="14" xfId="0" applyNumberFormat="1" applyFont="1" applyBorder="1" applyAlignment="1">
      <alignment horizontal="center"/>
    </xf>
    <xf numFmtId="0" fontId="23" fillId="0" borderId="0" xfId="0" applyFont="1" applyAlignment="1">
      <alignment horizontal="left"/>
    </xf>
    <xf numFmtId="0" fontId="31" fillId="0" borderId="15" xfId="0" applyFont="1" applyBorder="1" applyAlignment="1">
      <alignment horizontal="right"/>
    </xf>
    <xf numFmtId="0" fontId="23" fillId="0" borderId="12" xfId="0" applyFont="1" applyBorder="1" applyAlignment="1">
      <alignment horizontal="left" indent="1"/>
    </xf>
    <xf numFmtId="0" fontId="23" fillId="0" borderId="8" xfId="0" applyFont="1" applyBorder="1" applyAlignment="1">
      <alignment horizontal="left" indent="1"/>
    </xf>
    <xf numFmtId="0" fontId="23" fillId="0" borderId="3" xfId="0" applyFont="1" applyBorder="1" applyAlignment="1">
      <alignment horizontal="center" vertical="center"/>
    </xf>
    <xf numFmtId="3" fontId="23" fillId="0" borderId="11" xfId="0" quotePrefix="1" applyNumberFormat="1" applyFont="1" applyBorder="1" applyAlignment="1">
      <alignment horizontal="center"/>
    </xf>
    <xf numFmtId="3" fontId="23" fillId="0" borderId="14" xfId="0" quotePrefix="1" applyNumberFormat="1" applyFont="1" applyBorder="1" applyAlignment="1">
      <alignment horizontal="center"/>
    </xf>
    <xf numFmtId="3" fontId="23" fillId="0" borderId="5" xfId="0" quotePrefix="1" applyNumberFormat="1" applyFont="1" applyBorder="1" applyAlignment="1">
      <alignment horizontal="center"/>
    </xf>
    <xf numFmtId="3" fontId="23" fillId="0" borderId="11" xfId="0" quotePrefix="1" applyNumberFormat="1" applyFont="1" applyBorder="1" applyAlignment="1">
      <alignment horizontal="right" indent="10"/>
    </xf>
    <xf numFmtId="3" fontId="23" fillId="0" borderId="14" xfId="0" quotePrefix="1" applyNumberFormat="1" applyFont="1" applyBorder="1" applyAlignment="1">
      <alignment horizontal="right" indent="10"/>
    </xf>
    <xf numFmtId="3" fontId="23" fillId="0" borderId="5" xfId="0" quotePrefix="1" applyNumberFormat="1" applyFont="1" applyBorder="1" applyAlignment="1">
      <alignment horizontal="right" indent="10"/>
    </xf>
    <xf numFmtId="3" fontId="34" fillId="0" borderId="6" xfId="0" quotePrefix="1" applyNumberFormat="1" applyFont="1" applyBorder="1" applyAlignment="1">
      <alignment horizontal="center"/>
    </xf>
    <xf numFmtId="3" fontId="34" fillId="0" borderId="15" xfId="0" quotePrefix="1" applyNumberFormat="1" applyFont="1" applyBorder="1" applyAlignment="1">
      <alignment horizontal="center"/>
    </xf>
    <xf numFmtId="3" fontId="34" fillId="0" borderId="7" xfId="0" quotePrefix="1" applyNumberFormat="1" applyFont="1" applyBorder="1" applyAlignment="1">
      <alignment horizontal="center"/>
    </xf>
    <xf numFmtId="3" fontId="34" fillId="0" borderId="13" xfId="0" quotePrefix="1" applyNumberFormat="1" applyFont="1" applyBorder="1" applyAlignment="1">
      <alignment horizontal="center"/>
    </xf>
    <xf numFmtId="3" fontId="19" fillId="0" borderId="9" xfId="59" applyNumberFormat="1" applyFont="1" applyBorder="1" applyAlignment="1">
      <alignment horizontal="center" vertical="center"/>
    </xf>
    <xf numFmtId="3" fontId="19" fillId="0" borderId="0" xfId="59" applyNumberFormat="1" applyFont="1" applyAlignment="1">
      <alignment horizontal="center" vertical="center"/>
    </xf>
    <xf numFmtId="3" fontId="19" fillId="0" borderId="1" xfId="59" applyNumberFormat="1" applyFont="1" applyBorder="1" applyAlignment="1">
      <alignment horizontal="center" vertical="center"/>
    </xf>
    <xf numFmtId="0" fontId="19" fillId="0" borderId="0" xfId="0" applyFont="1" applyAlignment="1">
      <alignment horizontal="left" wrapText="1"/>
    </xf>
    <xf numFmtId="0" fontId="19" fillId="0" borderId="9" xfId="59" applyFont="1" applyBorder="1" applyAlignment="1">
      <alignment horizontal="left" vertical="center"/>
    </xf>
    <xf numFmtId="0" fontId="19" fillId="0" borderId="0" xfId="59" applyFont="1" applyAlignment="1">
      <alignment horizontal="left" vertical="center"/>
    </xf>
    <xf numFmtId="0" fontId="19" fillId="0" borderId="1" xfId="59" applyFont="1" applyBorder="1" applyAlignment="1">
      <alignment horizontal="left" vertical="center"/>
    </xf>
    <xf numFmtId="0" fontId="19" fillId="0" borderId="9" xfId="59" applyFont="1" applyBorder="1" applyAlignment="1">
      <alignment horizontal="left" vertical="center" indent="1"/>
    </xf>
    <xf numFmtId="0" fontId="19" fillId="0" borderId="0" xfId="59" applyFont="1" applyAlignment="1">
      <alignment horizontal="left" vertical="center" indent="1"/>
    </xf>
    <xf numFmtId="0" fontId="19" fillId="0" borderId="1" xfId="59" applyFont="1" applyBorder="1" applyAlignment="1">
      <alignment horizontal="left" vertical="center" indent="1"/>
    </xf>
    <xf numFmtId="0" fontId="19" fillId="0" borderId="8" xfId="59" applyFont="1" applyBorder="1" applyAlignment="1">
      <alignment horizontal="left" vertical="center" indent="1"/>
    </xf>
    <xf numFmtId="3" fontId="19" fillId="0" borderId="11" xfId="59" quotePrefix="1" applyNumberFormat="1" applyFont="1" applyBorder="1" applyAlignment="1">
      <alignment horizontal="center"/>
    </xf>
    <xf numFmtId="3" fontId="19" fillId="0" borderId="14" xfId="59" quotePrefix="1" applyNumberFormat="1" applyFont="1" applyBorder="1" applyAlignment="1">
      <alignment horizontal="center"/>
    </xf>
    <xf numFmtId="3" fontId="19" fillId="0" borderId="5" xfId="59" quotePrefix="1" applyNumberFormat="1" applyFont="1" applyBorder="1" applyAlignment="1">
      <alignment horizontal="center"/>
    </xf>
    <xf numFmtId="0" fontId="19" fillId="0" borderId="6" xfId="59" applyFont="1" applyBorder="1" applyAlignment="1">
      <alignment horizontal="left" indent="1"/>
    </xf>
    <xf numFmtId="0" fontId="19" fillId="0" borderId="15" xfId="59" applyFont="1" applyBorder="1" applyAlignment="1">
      <alignment horizontal="left" indent="1"/>
    </xf>
    <xf numFmtId="0" fontId="19" fillId="0" borderId="7" xfId="59" applyFont="1" applyBorder="1" applyAlignment="1">
      <alignment horizontal="left" indent="1"/>
    </xf>
    <xf numFmtId="3" fontId="19" fillId="0" borderId="6" xfId="59" quotePrefix="1" applyNumberFormat="1" applyFont="1" applyBorder="1" applyAlignment="1">
      <alignment horizontal="center"/>
    </xf>
    <xf numFmtId="3" fontId="19" fillId="0" borderId="15" xfId="59" quotePrefix="1" applyNumberFormat="1" applyFont="1" applyBorder="1" applyAlignment="1">
      <alignment horizontal="center"/>
    </xf>
    <xf numFmtId="3" fontId="19" fillId="0" borderId="7" xfId="59" quotePrefix="1" applyNumberFormat="1" applyFont="1" applyBorder="1" applyAlignment="1">
      <alignment horizontal="center"/>
    </xf>
    <xf numFmtId="3" fontId="19" fillId="0" borderId="9" xfId="59" quotePrefix="1" applyNumberFormat="1" applyFont="1" applyBorder="1" applyAlignment="1">
      <alignment horizontal="center"/>
    </xf>
    <xf numFmtId="3" fontId="19" fillId="0" borderId="0" xfId="59" quotePrefix="1" applyNumberFormat="1" applyFont="1" applyAlignment="1">
      <alignment horizontal="center"/>
    </xf>
    <xf numFmtId="3" fontId="19" fillId="0" borderId="1" xfId="59" quotePrefix="1" applyNumberFormat="1" applyFont="1" applyBorder="1" applyAlignment="1">
      <alignment horizontal="center"/>
    </xf>
    <xf numFmtId="0" fontId="19" fillId="0" borderId="11" xfId="59" applyFont="1" applyBorder="1" applyAlignment="1">
      <alignment horizontal="left" indent="1"/>
    </xf>
    <xf numFmtId="0" fontId="19" fillId="0" borderId="14" xfId="59" applyFont="1" applyBorder="1" applyAlignment="1">
      <alignment horizontal="left" indent="1"/>
    </xf>
    <xf numFmtId="0" fontId="19" fillId="0" borderId="5" xfId="59" applyFont="1" applyBorder="1" applyAlignment="1">
      <alignment horizontal="left" indent="1"/>
    </xf>
    <xf numFmtId="0" fontId="16" fillId="58" borderId="3" xfId="0" applyFont="1" applyFill="1" applyBorder="1" applyAlignment="1">
      <alignment horizontal="center"/>
    </xf>
    <xf numFmtId="0" fontId="19" fillId="0" borderId="0" xfId="59" applyFont="1" applyAlignment="1">
      <alignment horizontal="left" vertical="center" wrapText="1"/>
    </xf>
    <xf numFmtId="0" fontId="16" fillId="0" borderId="0" xfId="59" applyFont="1" applyAlignment="1">
      <alignment horizontal="left" wrapText="1"/>
    </xf>
    <xf numFmtId="0" fontId="16" fillId="0" borderId="4" xfId="59" applyFont="1" applyBorder="1" applyAlignment="1">
      <alignment horizontal="center" vertical="center"/>
    </xf>
    <xf numFmtId="0" fontId="16" fillId="0" borderId="10" xfId="59" applyFont="1" applyBorder="1" applyAlignment="1">
      <alignment horizontal="center" vertical="center"/>
    </xf>
    <xf numFmtId="0" fontId="16" fillId="0" borderId="2" xfId="59" applyFont="1" applyBorder="1" applyAlignment="1">
      <alignment horizontal="center" vertical="center"/>
    </xf>
    <xf numFmtId="0" fontId="16" fillId="0" borderId="0" xfId="59" applyFont="1" applyAlignment="1">
      <alignment horizontal="left"/>
    </xf>
    <xf numFmtId="3" fontId="19" fillId="0" borderId="9" xfId="0" applyNumberFormat="1" applyFont="1" applyBorder="1" applyAlignment="1">
      <alignment horizontal="center"/>
    </xf>
    <xf numFmtId="3" fontId="19" fillId="0" borderId="1" xfId="0" applyNumberFormat="1" applyFont="1" applyBorder="1" applyAlignment="1">
      <alignment horizontal="center"/>
    </xf>
    <xf numFmtId="0" fontId="19" fillId="0" borderId="14" xfId="0" applyFont="1" applyBorder="1" applyAlignment="1">
      <alignment horizontal="left" vertical="top" wrapText="1"/>
    </xf>
    <xf numFmtId="0" fontId="19" fillId="0" borderId="25" xfId="0" applyFont="1" applyBorder="1" applyAlignment="1">
      <alignment horizontal="left" vertical="top" wrapText="1"/>
    </xf>
    <xf numFmtId="0" fontId="19" fillId="0" borderId="0" xfId="0" applyFont="1" applyAlignment="1">
      <alignment horizontal="left" vertical="top"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3" fontId="16" fillId="0" borderId="4" xfId="59" quotePrefix="1" applyNumberFormat="1" applyFont="1" applyBorder="1" applyAlignment="1">
      <alignment horizontal="center"/>
    </xf>
    <xf numFmtId="3" fontId="16" fillId="0" borderId="10" xfId="59" quotePrefix="1" applyNumberFormat="1" applyFont="1" applyBorder="1" applyAlignment="1">
      <alignment horizontal="center"/>
    </xf>
    <xf numFmtId="3" fontId="16" fillId="0" borderId="2" xfId="59" quotePrefix="1" applyNumberFormat="1" applyFont="1" applyBorder="1" applyAlignment="1">
      <alignment horizontal="center"/>
    </xf>
    <xf numFmtId="0" fontId="16" fillId="0" borderId="3" xfId="59" applyFont="1" applyBorder="1" applyAlignment="1">
      <alignment horizontal="center" vertical="center"/>
    </xf>
    <xf numFmtId="0" fontId="19" fillId="0" borderId="14" xfId="0" applyFont="1" applyBorder="1" applyAlignment="1">
      <alignment horizontal="left" wrapText="1"/>
    </xf>
    <xf numFmtId="3" fontId="16" fillId="0" borderId="3" xfId="59" applyNumberFormat="1" applyFont="1" applyBorder="1" applyAlignment="1">
      <alignment horizontal="center" vertical="center"/>
    </xf>
    <xf numFmtId="0" fontId="19" fillId="0" borderId="9" xfId="59" applyFont="1" applyBorder="1" applyAlignment="1">
      <alignment horizontal="left" indent="1"/>
    </xf>
    <xf numFmtId="0" fontId="19" fillId="0" borderId="0" xfId="59" applyFont="1" applyAlignment="1">
      <alignment horizontal="left" indent="1"/>
    </xf>
    <xf numFmtId="0" fontId="19" fillId="0" borderId="1" xfId="59" applyFont="1" applyBorder="1" applyAlignment="1">
      <alignment horizontal="left" indent="1"/>
    </xf>
    <xf numFmtId="3" fontId="19" fillId="0" borderId="11" xfId="0" applyNumberFormat="1" applyFont="1" applyBorder="1" applyAlignment="1">
      <alignment horizontal="center" vertical="center"/>
    </xf>
    <xf numFmtId="3" fontId="19" fillId="0" borderId="5" xfId="0" applyNumberFormat="1" applyFont="1" applyBorder="1" applyAlignment="1">
      <alignment horizontal="center" vertical="center"/>
    </xf>
    <xf numFmtId="0" fontId="21" fillId="0" borderId="0" xfId="59" applyFont="1" applyAlignment="1">
      <alignment horizontal="left" vertical="center" wrapText="1"/>
    </xf>
    <xf numFmtId="0" fontId="16" fillId="0" borderId="0" xfId="0" applyFont="1" applyAlignment="1">
      <alignment horizontal="left" wrapText="1"/>
    </xf>
    <xf numFmtId="0" fontId="21" fillId="0" borderId="14" xfId="59" applyFont="1" applyBorder="1" applyAlignment="1">
      <alignment horizontal="left" vertical="center" wrapText="1"/>
    </xf>
    <xf numFmtId="172" fontId="16" fillId="0" borderId="4" xfId="0" applyNumberFormat="1" applyFont="1" applyBorder="1" applyAlignment="1">
      <alignment horizontal="center" vertical="center"/>
    </xf>
    <xf numFmtId="172" fontId="16" fillId="0" borderId="2" xfId="0" applyNumberFormat="1" applyFont="1" applyBorder="1" applyAlignment="1">
      <alignment horizontal="center" vertical="center"/>
    </xf>
    <xf numFmtId="0" fontId="16" fillId="0" borderId="11"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9" fillId="0" borderId="9" xfId="0" applyFont="1" applyBorder="1" applyAlignment="1">
      <alignment horizontal="left" vertical="center" wrapText="1" indent="1"/>
    </xf>
    <xf numFmtId="0" fontId="19" fillId="0" borderId="1" xfId="0" applyFont="1" applyBorder="1" applyAlignment="1">
      <alignment horizontal="left" vertical="center" wrapText="1" indent="1"/>
    </xf>
  </cellXfs>
  <cellStyles count="848">
    <cellStyle name="]_x000d__x000a_Width=797_x000d__x000a_Height=554_x000d__x000a__x000d__x000a_[Code]_x000d__x000a_Code0=/nyf50_x000d__x000a_Code1=4500000136_x000d__x000a_Code2=ME23_x000d__x000a_Code3=4500002322_x000d__x000a_Code4=#_x000d__x000a_Code5=MB01_x000d__x000a_" xfId="604" xr:uid="{00000000-0005-0000-0000-000000000000}"/>
    <cellStyle name="20% - Accent1 2" xfId="108" xr:uid="{00000000-0005-0000-0000-000001000000}"/>
    <cellStyle name="20% - Accent2 2" xfId="109" xr:uid="{00000000-0005-0000-0000-000002000000}"/>
    <cellStyle name="20% - Accent3 2" xfId="110" xr:uid="{00000000-0005-0000-0000-000003000000}"/>
    <cellStyle name="20% - Accent4 2" xfId="111" xr:uid="{00000000-0005-0000-0000-000004000000}"/>
    <cellStyle name="20% - Accent5 2" xfId="112" xr:uid="{00000000-0005-0000-0000-000005000000}"/>
    <cellStyle name="20% - Accent6 2" xfId="113" xr:uid="{00000000-0005-0000-0000-000006000000}"/>
    <cellStyle name="40% - Accent1 2" xfId="114" xr:uid="{00000000-0005-0000-0000-000007000000}"/>
    <cellStyle name="40% - Accent2 2" xfId="115" xr:uid="{00000000-0005-0000-0000-000008000000}"/>
    <cellStyle name="40% - Accent3 2" xfId="116" xr:uid="{00000000-0005-0000-0000-000009000000}"/>
    <cellStyle name="40% - Accent4 2" xfId="117" xr:uid="{00000000-0005-0000-0000-00000A000000}"/>
    <cellStyle name="40% - Accent5 2" xfId="118" xr:uid="{00000000-0005-0000-0000-00000B000000}"/>
    <cellStyle name="40% - Accent6 2" xfId="119" xr:uid="{00000000-0005-0000-0000-00000C000000}"/>
    <cellStyle name="60% - Accent1 2" xfId="120" xr:uid="{00000000-0005-0000-0000-00000D000000}"/>
    <cellStyle name="60% - Accent2 2" xfId="121" xr:uid="{00000000-0005-0000-0000-00000E000000}"/>
    <cellStyle name="60% - Accent3 2" xfId="122" xr:uid="{00000000-0005-0000-0000-00000F000000}"/>
    <cellStyle name="60% - Accent4 2" xfId="123" xr:uid="{00000000-0005-0000-0000-000010000000}"/>
    <cellStyle name="60% - Accent5 2" xfId="124" xr:uid="{00000000-0005-0000-0000-000011000000}"/>
    <cellStyle name="60% - Accent6 2" xfId="125" xr:uid="{00000000-0005-0000-0000-000012000000}"/>
    <cellStyle name="Accent1 - 20%" xfId="126" xr:uid="{00000000-0005-0000-0000-000013000000}"/>
    <cellStyle name="Accent1 - 40%" xfId="127" xr:uid="{00000000-0005-0000-0000-000014000000}"/>
    <cellStyle name="Accent1 - 60%" xfId="128" xr:uid="{00000000-0005-0000-0000-000015000000}"/>
    <cellStyle name="Accent1 2" xfId="129" xr:uid="{00000000-0005-0000-0000-000016000000}"/>
    <cellStyle name="Accent1 3" xfId="130" xr:uid="{00000000-0005-0000-0000-000017000000}"/>
    <cellStyle name="Accent2 - 20%" xfId="131" xr:uid="{00000000-0005-0000-0000-000018000000}"/>
    <cellStyle name="Accent2 - 40%" xfId="132" xr:uid="{00000000-0005-0000-0000-000019000000}"/>
    <cellStyle name="Accent2 - 60%" xfId="133" xr:uid="{00000000-0005-0000-0000-00001A000000}"/>
    <cellStyle name="Accent2 2" xfId="134" xr:uid="{00000000-0005-0000-0000-00001B000000}"/>
    <cellStyle name="Accent2 3" xfId="135" xr:uid="{00000000-0005-0000-0000-00001C000000}"/>
    <cellStyle name="Accent3 - 20%" xfId="136" xr:uid="{00000000-0005-0000-0000-00001D000000}"/>
    <cellStyle name="Accent3 - 40%" xfId="137" xr:uid="{00000000-0005-0000-0000-00001E000000}"/>
    <cellStyle name="Accent3 - 60%" xfId="138" xr:uid="{00000000-0005-0000-0000-00001F000000}"/>
    <cellStyle name="Accent3 2" xfId="139" xr:uid="{00000000-0005-0000-0000-000020000000}"/>
    <cellStyle name="Accent3 3" xfId="140" xr:uid="{00000000-0005-0000-0000-000021000000}"/>
    <cellStyle name="Accent4 - 20%" xfId="141" xr:uid="{00000000-0005-0000-0000-000022000000}"/>
    <cellStyle name="Accent4 - 40%" xfId="142" xr:uid="{00000000-0005-0000-0000-000023000000}"/>
    <cellStyle name="Accent4 - 60%" xfId="143" xr:uid="{00000000-0005-0000-0000-000024000000}"/>
    <cellStyle name="Accent4 2" xfId="144" xr:uid="{00000000-0005-0000-0000-000025000000}"/>
    <cellStyle name="Accent4 3" xfId="145" xr:uid="{00000000-0005-0000-0000-000026000000}"/>
    <cellStyle name="Accent5 - 20%" xfId="146" xr:uid="{00000000-0005-0000-0000-000027000000}"/>
    <cellStyle name="Accent5 - 40%" xfId="147" xr:uid="{00000000-0005-0000-0000-000028000000}"/>
    <cellStyle name="Accent5 - 60%" xfId="148" xr:uid="{00000000-0005-0000-0000-000029000000}"/>
    <cellStyle name="Accent5 2" xfId="149" xr:uid="{00000000-0005-0000-0000-00002A000000}"/>
    <cellStyle name="Accent5 3" xfId="150" xr:uid="{00000000-0005-0000-0000-00002B000000}"/>
    <cellStyle name="Accent6 - 20%" xfId="151" xr:uid="{00000000-0005-0000-0000-00002C000000}"/>
    <cellStyle name="Accent6 - 40%" xfId="152" xr:uid="{00000000-0005-0000-0000-00002D000000}"/>
    <cellStyle name="Accent6 - 60%" xfId="153" xr:uid="{00000000-0005-0000-0000-00002E000000}"/>
    <cellStyle name="Accent6 2" xfId="154" xr:uid="{00000000-0005-0000-0000-00002F000000}"/>
    <cellStyle name="Accent6 3" xfId="155" xr:uid="{00000000-0005-0000-0000-000030000000}"/>
    <cellStyle name="Bad 2" xfId="156" xr:uid="{00000000-0005-0000-0000-000031000000}"/>
    <cellStyle name="Calculation 2" xfId="157" xr:uid="{00000000-0005-0000-0000-000032000000}"/>
    <cellStyle name="Calculation 3" xfId="158" xr:uid="{00000000-0005-0000-0000-000033000000}"/>
    <cellStyle name="Check Cell 2" xfId="159" xr:uid="{00000000-0005-0000-0000-000034000000}"/>
    <cellStyle name="Check Cell 3" xfId="160" xr:uid="{00000000-0005-0000-0000-000035000000}"/>
    <cellStyle name="Comma" xfId="1" xr:uid="{00000000-0005-0000-0000-000036000000}"/>
    <cellStyle name="Comma [0] 2" xfId="2" xr:uid="{00000000-0005-0000-0000-000037000000}"/>
    <cellStyle name="Comma [0] 2 2" xfId="3" xr:uid="{00000000-0005-0000-0000-000038000000}"/>
    <cellStyle name="Comma [0] 2 2 2" xfId="4" xr:uid="{00000000-0005-0000-0000-000039000000}"/>
    <cellStyle name="Comma [0] 2 2 2 2" xfId="447" xr:uid="{00000000-0005-0000-0000-00003A000000}"/>
    <cellStyle name="Comma [0] 2 2 3" xfId="392" xr:uid="{00000000-0005-0000-0000-00003B000000}"/>
    <cellStyle name="Comma [0] 2 2 4" xfId="446" xr:uid="{00000000-0005-0000-0000-00003C000000}"/>
    <cellStyle name="Comma [0] 2 3" xfId="391" xr:uid="{00000000-0005-0000-0000-00003D000000}"/>
    <cellStyle name="Comma [0] 2 4" xfId="445" xr:uid="{00000000-0005-0000-0000-00003E000000}"/>
    <cellStyle name="Comma [0] 3" xfId="5" xr:uid="{00000000-0005-0000-0000-00003F000000}"/>
    <cellStyle name="Comma [0] 3 2" xfId="6" xr:uid="{00000000-0005-0000-0000-000040000000}"/>
    <cellStyle name="Comma [0] 3 2 2" xfId="449" xr:uid="{00000000-0005-0000-0000-000041000000}"/>
    <cellStyle name="Comma [0] 3 3" xfId="393" xr:uid="{00000000-0005-0000-0000-000042000000}"/>
    <cellStyle name="Comma [0] 3 4" xfId="448" xr:uid="{00000000-0005-0000-0000-000043000000}"/>
    <cellStyle name="Comma 10" xfId="7" xr:uid="{00000000-0005-0000-0000-000044000000}"/>
    <cellStyle name="Comma 10 2" xfId="8" xr:uid="{00000000-0005-0000-0000-000045000000}"/>
    <cellStyle name="Comma 10 2 2" xfId="161" xr:uid="{00000000-0005-0000-0000-000046000000}"/>
    <cellStyle name="Comma 10 2 2 2" xfId="488" xr:uid="{00000000-0005-0000-0000-000047000000}"/>
    <cellStyle name="Comma 10 2 3" xfId="451" xr:uid="{00000000-0005-0000-0000-000048000000}"/>
    <cellStyle name="Comma 10 2 4" xfId="737" xr:uid="{00000000-0005-0000-0000-000049000000}"/>
    <cellStyle name="Comma 10 3" xfId="162" xr:uid="{00000000-0005-0000-0000-00004A000000}"/>
    <cellStyle name="Comma 10 3 2" xfId="489" xr:uid="{00000000-0005-0000-0000-00004B000000}"/>
    <cellStyle name="Comma 10 3 3" xfId="797" xr:uid="{00000000-0005-0000-0000-00004C000000}"/>
    <cellStyle name="Comma 10 4" xfId="163" xr:uid="{00000000-0005-0000-0000-00004D000000}"/>
    <cellStyle name="Comma 10 4 2" xfId="490" xr:uid="{00000000-0005-0000-0000-00004E000000}"/>
    <cellStyle name="Comma 10 5" xfId="450" xr:uid="{00000000-0005-0000-0000-00004F000000}"/>
    <cellStyle name="Comma 10 6" xfId="652" xr:uid="{00000000-0005-0000-0000-000050000000}"/>
    <cellStyle name="Comma 11" xfId="9" xr:uid="{00000000-0005-0000-0000-000051000000}"/>
    <cellStyle name="Comma 11 2" xfId="164" xr:uid="{00000000-0005-0000-0000-000052000000}"/>
    <cellStyle name="Comma 11 2 2" xfId="491" xr:uid="{00000000-0005-0000-0000-000053000000}"/>
    <cellStyle name="Comma 11 2 3" xfId="809" xr:uid="{00000000-0005-0000-0000-000054000000}"/>
    <cellStyle name="Comma 11 3" xfId="165" xr:uid="{00000000-0005-0000-0000-000055000000}"/>
    <cellStyle name="Comma 12" xfId="10" xr:uid="{00000000-0005-0000-0000-000056000000}"/>
    <cellStyle name="Comma 12 2" xfId="11" xr:uid="{00000000-0005-0000-0000-000057000000}"/>
    <cellStyle name="Comma 12 2 2" xfId="166" xr:uid="{00000000-0005-0000-0000-000058000000}"/>
    <cellStyle name="Comma 12 2 2 2" xfId="167" xr:uid="{00000000-0005-0000-0000-000059000000}"/>
    <cellStyle name="Comma 12 2 3" xfId="168" xr:uid="{00000000-0005-0000-0000-00005A000000}"/>
    <cellStyle name="Comma 12 2 3 2" xfId="394" xr:uid="{00000000-0005-0000-0000-00005B000000}"/>
    <cellStyle name="Comma 12 2 3 2 2" xfId="568" xr:uid="{00000000-0005-0000-0000-00005C000000}"/>
    <cellStyle name="Comma 12 2 3 3" xfId="492" xr:uid="{00000000-0005-0000-0000-00005D000000}"/>
    <cellStyle name="Comma 12 2 3 4" xfId="810" xr:uid="{00000000-0005-0000-0000-00005E000000}"/>
    <cellStyle name="Comma 12 2 4" xfId="169" xr:uid="{00000000-0005-0000-0000-00005F000000}"/>
    <cellStyle name="Comma 12 3" xfId="170" xr:uid="{00000000-0005-0000-0000-000060000000}"/>
    <cellStyle name="Comma 12 3 2" xfId="493" xr:uid="{00000000-0005-0000-0000-000061000000}"/>
    <cellStyle name="Comma 12 4" xfId="171" xr:uid="{00000000-0005-0000-0000-000062000000}"/>
    <cellStyle name="Comma 13" xfId="172" xr:uid="{00000000-0005-0000-0000-000063000000}"/>
    <cellStyle name="Comma 13 2" xfId="173" xr:uid="{00000000-0005-0000-0000-000064000000}"/>
    <cellStyle name="Comma 13 2 2" xfId="495" xr:uid="{00000000-0005-0000-0000-000065000000}"/>
    <cellStyle name="Comma 13 3" xfId="494" xr:uid="{00000000-0005-0000-0000-000066000000}"/>
    <cellStyle name="Comma 13 4" xfId="833" xr:uid="{00000000-0005-0000-0000-000067000000}"/>
    <cellStyle name="Comma 14" xfId="12" xr:uid="{00000000-0005-0000-0000-000068000000}"/>
    <cellStyle name="Comma 14 2" xfId="174" xr:uid="{00000000-0005-0000-0000-000069000000}"/>
    <cellStyle name="Comma 14 2 2" xfId="496" xr:uid="{00000000-0005-0000-0000-00006A000000}"/>
    <cellStyle name="Comma 14 2 2 2" xfId="738" xr:uid="{00000000-0005-0000-0000-00006B000000}"/>
    <cellStyle name="Comma 14 2 2 3" xfId="653" xr:uid="{00000000-0005-0000-0000-00006C000000}"/>
    <cellStyle name="Comma 14 2 3" xfId="687" xr:uid="{00000000-0005-0000-0000-00006D000000}"/>
    <cellStyle name="Comma 14 2 3 2" xfId="772" xr:uid="{00000000-0005-0000-0000-00006E000000}"/>
    <cellStyle name="Comma 14 2 4" xfId="711" xr:uid="{00000000-0005-0000-0000-00006F000000}"/>
    <cellStyle name="Comma 14 2 5" xfId="605" xr:uid="{00000000-0005-0000-0000-000070000000}"/>
    <cellStyle name="Comma 14 3" xfId="175" xr:uid="{00000000-0005-0000-0000-000071000000}"/>
    <cellStyle name="Comma 14 3 2" xfId="497" xr:uid="{00000000-0005-0000-0000-000072000000}"/>
    <cellStyle name="Comma 14 4" xfId="452" xr:uid="{00000000-0005-0000-0000-000073000000}"/>
    <cellStyle name="Comma 15" xfId="13" xr:uid="{00000000-0005-0000-0000-000074000000}"/>
    <cellStyle name="Comma 15 2" xfId="176" xr:uid="{00000000-0005-0000-0000-000075000000}"/>
    <cellStyle name="Comma 15 2 2" xfId="498" xr:uid="{00000000-0005-0000-0000-000076000000}"/>
    <cellStyle name="Comma 15 3" xfId="453" xr:uid="{00000000-0005-0000-0000-000077000000}"/>
    <cellStyle name="Comma 16" xfId="14" xr:uid="{00000000-0005-0000-0000-000078000000}"/>
    <cellStyle name="Comma 16 2" xfId="177" xr:uid="{00000000-0005-0000-0000-000079000000}"/>
    <cellStyle name="Comma 16 2 2" xfId="178" xr:uid="{00000000-0005-0000-0000-00007A000000}"/>
    <cellStyle name="Comma 16 2 2 2" xfId="500" xr:uid="{00000000-0005-0000-0000-00007B000000}"/>
    <cellStyle name="Comma 16 2 3" xfId="499" xr:uid="{00000000-0005-0000-0000-00007C000000}"/>
    <cellStyle name="Comma 16 3" xfId="179" xr:uid="{00000000-0005-0000-0000-00007D000000}"/>
    <cellStyle name="Comma 16 3 2" xfId="395" xr:uid="{00000000-0005-0000-0000-00007E000000}"/>
    <cellStyle name="Comma 16 3 2 2" xfId="569" xr:uid="{00000000-0005-0000-0000-00007F000000}"/>
    <cellStyle name="Comma 16 3 3" xfId="501" xr:uid="{00000000-0005-0000-0000-000080000000}"/>
    <cellStyle name="Comma 16 3 4" xfId="811" xr:uid="{00000000-0005-0000-0000-000081000000}"/>
    <cellStyle name="Comma 16 4" xfId="180" xr:uid="{00000000-0005-0000-0000-000082000000}"/>
    <cellStyle name="Comma 16 4 2" xfId="502" xr:uid="{00000000-0005-0000-0000-000083000000}"/>
    <cellStyle name="Comma 16 5" xfId="454" xr:uid="{00000000-0005-0000-0000-000084000000}"/>
    <cellStyle name="Comma 17" xfId="181" xr:uid="{00000000-0005-0000-0000-000085000000}"/>
    <cellStyle name="Comma 17 2" xfId="182" xr:uid="{00000000-0005-0000-0000-000086000000}"/>
    <cellStyle name="Comma 17 2 2" xfId="504" xr:uid="{00000000-0005-0000-0000-000087000000}"/>
    <cellStyle name="Comma 17 3" xfId="503" xr:uid="{00000000-0005-0000-0000-000088000000}"/>
    <cellStyle name="Comma 18" xfId="388" xr:uid="{00000000-0005-0000-0000-000089000000}"/>
    <cellStyle name="Comma 18 2" xfId="565" xr:uid="{00000000-0005-0000-0000-00008A000000}"/>
    <cellStyle name="Comma 19" xfId="444" xr:uid="{00000000-0005-0000-0000-00008B000000}"/>
    <cellStyle name="Comma 2" xfId="15" xr:uid="{00000000-0005-0000-0000-00008C000000}"/>
    <cellStyle name="Comma 2 10" xfId="385" xr:uid="{00000000-0005-0000-0000-00008D000000}"/>
    <cellStyle name="Comma 2 2" xfId="16" xr:uid="{00000000-0005-0000-0000-00008E000000}"/>
    <cellStyle name="Comma 2 2 2" xfId="183" xr:uid="{00000000-0005-0000-0000-00008F000000}"/>
    <cellStyle name="Comma 2 2 2 2" xfId="397" xr:uid="{00000000-0005-0000-0000-000090000000}"/>
    <cellStyle name="Comma 2 2 2 2 2" xfId="570" xr:uid="{00000000-0005-0000-0000-000091000000}"/>
    <cellStyle name="Comma 2 2 2 2 2 2" xfId="739" xr:uid="{00000000-0005-0000-0000-000092000000}"/>
    <cellStyle name="Comma 2 2 2 2 3" xfId="654" xr:uid="{00000000-0005-0000-0000-000093000000}"/>
    <cellStyle name="Comma 2 2 2 3" xfId="505" xr:uid="{00000000-0005-0000-0000-000094000000}"/>
    <cellStyle name="Comma 2 2 2 3 2" xfId="773" xr:uid="{00000000-0005-0000-0000-000095000000}"/>
    <cellStyle name="Comma 2 2 2 3 3" xfId="688" xr:uid="{00000000-0005-0000-0000-000096000000}"/>
    <cellStyle name="Comma 2 2 2 4" xfId="712" xr:uid="{00000000-0005-0000-0000-000097000000}"/>
    <cellStyle name="Comma 2 2 2 5" xfId="606" xr:uid="{00000000-0005-0000-0000-000098000000}"/>
    <cellStyle name="Comma 2 2 3" xfId="184" xr:uid="{00000000-0005-0000-0000-000099000000}"/>
    <cellStyle name="Comma 2 2 3 2" xfId="506" xr:uid="{00000000-0005-0000-0000-00009A000000}"/>
    <cellStyle name="Comma 2 2 3 2 2" xfId="740" xr:uid="{00000000-0005-0000-0000-00009B000000}"/>
    <cellStyle name="Comma 2 2 3 2 3" xfId="655" xr:uid="{00000000-0005-0000-0000-00009C000000}"/>
    <cellStyle name="Comma 2 2 3 3" xfId="689" xr:uid="{00000000-0005-0000-0000-00009D000000}"/>
    <cellStyle name="Comma 2 2 3 3 2" xfId="774" xr:uid="{00000000-0005-0000-0000-00009E000000}"/>
    <cellStyle name="Comma 2 2 3 4" xfId="713" xr:uid="{00000000-0005-0000-0000-00009F000000}"/>
    <cellStyle name="Comma 2 2 3 5" xfId="607" xr:uid="{00000000-0005-0000-0000-0000A0000000}"/>
    <cellStyle name="Comma 2 2 4" xfId="185" xr:uid="{00000000-0005-0000-0000-0000A1000000}"/>
    <cellStyle name="Comma 2 2 4 2" xfId="507" xr:uid="{00000000-0005-0000-0000-0000A2000000}"/>
    <cellStyle name="Comma 2 2 5" xfId="186" xr:uid="{00000000-0005-0000-0000-0000A3000000}"/>
    <cellStyle name="Comma 2 2 5 2" xfId="508" xr:uid="{00000000-0005-0000-0000-0000A4000000}"/>
    <cellStyle name="Comma 2 2 6" xfId="396" xr:uid="{00000000-0005-0000-0000-0000A5000000}"/>
    <cellStyle name="Comma 2 2 7" xfId="455" xr:uid="{00000000-0005-0000-0000-0000A6000000}"/>
    <cellStyle name="Comma 2 3" xfId="17" xr:uid="{00000000-0005-0000-0000-0000A7000000}"/>
    <cellStyle name="Comma 2 3 2" xfId="187" xr:uid="{00000000-0005-0000-0000-0000A8000000}"/>
    <cellStyle name="Comma 2 3 2 2" xfId="188" xr:uid="{00000000-0005-0000-0000-0000A9000000}"/>
    <cellStyle name="Comma 2 3 2 2 2" xfId="510" xr:uid="{00000000-0005-0000-0000-0000AA000000}"/>
    <cellStyle name="Comma 2 3 2 2 2 2" xfId="742" xr:uid="{00000000-0005-0000-0000-0000AB000000}"/>
    <cellStyle name="Comma 2 3 2 2 3" xfId="657" xr:uid="{00000000-0005-0000-0000-0000AC000000}"/>
    <cellStyle name="Comma 2 3 2 3" xfId="509" xr:uid="{00000000-0005-0000-0000-0000AD000000}"/>
    <cellStyle name="Comma 2 3 3" xfId="189" xr:uid="{00000000-0005-0000-0000-0000AE000000}"/>
    <cellStyle name="Comma 2 3 3 2" xfId="741" xr:uid="{00000000-0005-0000-0000-0000AF000000}"/>
    <cellStyle name="Comma 2 3 3 3" xfId="656" xr:uid="{00000000-0005-0000-0000-0000B0000000}"/>
    <cellStyle name="Comma 2 3 4" xfId="190" xr:uid="{00000000-0005-0000-0000-0000B1000000}"/>
    <cellStyle name="Comma 2 3 4 2" xfId="511" xr:uid="{00000000-0005-0000-0000-0000B2000000}"/>
    <cellStyle name="Comma 2 3 4 2 2" xfId="775" xr:uid="{00000000-0005-0000-0000-0000B3000000}"/>
    <cellStyle name="Comma 2 3 4 3" xfId="690" xr:uid="{00000000-0005-0000-0000-0000B4000000}"/>
    <cellStyle name="Comma 2 3 5" xfId="398" xr:uid="{00000000-0005-0000-0000-0000B5000000}"/>
    <cellStyle name="Comma 2 3 5 2" xfId="714" xr:uid="{00000000-0005-0000-0000-0000B6000000}"/>
    <cellStyle name="Comma 2 3 6" xfId="456" xr:uid="{00000000-0005-0000-0000-0000B7000000}"/>
    <cellStyle name="Comma 2 3 7" xfId="608" xr:uid="{00000000-0005-0000-0000-0000B8000000}"/>
    <cellStyle name="Comma 2 4" xfId="18" xr:uid="{00000000-0005-0000-0000-0000B9000000}"/>
    <cellStyle name="Comma 2 4 2" xfId="191" xr:uid="{00000000-0005-0000-0000-0000BA000000}"/>
    <cellStyle name="Comma 2 4 2 2" xfId="400" xr:uid="{00000000-0005-0000-0000-0000BB000000}"/>
    <cellStyle name="Comma 2 4 2 2 2" xfId="571" xr:uid="{00000000-0005-0000-0000-0000BC000000}"/>
    <cellStyle name="Comma 2 4 2 2 3" xfId="743" xr:uid="{00000000-0005-0000-0000-0000BD000000}"/>
    <cellStyle name="Comma 2 4 2 3" xfId="512" xr:uid="{00000000-0005-0000-0000-0000BE000000}"/>
    <cellStyle name="Comma 2 4 2 4" xfId="658" xr:uid="{00000000-0005-0000-0000-0000BF000000}"/>
    <cellStyle name="Comma 2 4 2 5" xfId="812" xr:uid="{00000000-0005-0000-0000-0000C0000000}"/>
    <cellStyle name="Comma 2 4 3" xfId="192" xr:uid="{00000000-0005-0000-0000-0000C1000000}"/>
    <cellStyle name="Comma 2 4 3 2" xfId="513" xr:uid="{00000000-0005-0000-0000-0000C2000000}"/>
    <cellStyle name="Comma 2 4 3 2 2" xfId="776" xr:uid="{00000000-0005-0000-0000-0000C3000000}"/>
    <cellStyle name="Comma 2 4 3 3" xfId="691" xr:uid="{00000000-0005-0000-0000-0000C4000000}"/>
    <cellStyle name="Comma 2 4 4" xfId="399" xr:uid="{00000000-0005-0000-0000-0000C5000000}"/>
    <cellStyle name="Comma 2 4 4 2" xfId="715" xr:uid="{00000000-0005-0000-0000-0000C6000000}"/>
    <cellStyle name="Comma 2 4 5" xfId="457" xr:uid="{00000000-0005-0000-0000-0000C7000000}"/>
    <cellStyle name="Comma 2 4 6" xfId="609" xr:uid="{00000000-0005-0000-0000-0000C8000000}"/>
    <cellStyle name="Comma 2 5" xfId="19" xr:uid="{00000000-0005-0000-0000-0000C9000000}"/>
    <cellStyle name="Comma 2 5 2" xfId="193" xr:uid="{00000000-0005-0000-0000-0000CA000000}"/>
    <cellStyle name="Comma 2 5 2 2" xfId="514" xr:uid="{00000000-0005-0000-0000-0000CB000000}"/>
    <cellStyle name="Comma 2 5 2 2 2" xfId="744" xr:uid="{00000000-0005-0000-0000-0000CC000000}"/>
    <cellStyle name="Comma 2 5 2 3" xfId="659" xr:uid="{00000000-0005-0000-0000-0000CD000000}"/>
    <cellStyle name="Comma 2 5 3" xfId="194" xr:uid="{00000000-0005-0000-0000-0000CE000000}"/>
    <cellStyle name="Comma 2 5 3 2" xfId="515" xr:uid="{00000000-0005-0000-0000-0000CF000000}"/>
    <cellStyle name="Comma 2 6" xfId="20" xr:uid="{00000000-0005-0000-0000-0000D0000000}"/>
    <cellStyle name="Comma 2 6 2" xfId="195" xr:uid="{00000000-0005-0000-0000-0000D1000000}"/>
    <cellStyle name="Comma 2 6 2 2" xfId="516" xr:uid="{00000000-0005-0000-0000-0000D2000000}"/>
    <cellStyle name="Comma 2 6 3" xfId="458" xr:uid="{00000000-0005-0000-0000-0000D3000000}"/>
    <cellStyle name="Comma 2 7" xfId="21" xr:uid="{00000000-0005-0000-0000-0000D4000000}"/>
    <cellStyle name="Comma 2 7 2" xfId="387" xr:uid="{00000000-0005-0000-0000-0000D5000000}"/>
    <cellStyle name="Comma 2 7 2 2" xfId="564" xr:uid="{00000000-0005-0000-0000-0000D6000000}"/>
    <cellStyle name="Comma 2 8" xfId="196" xr:uid="{00000000-0005-0000-0000-0000D7000000}"/>
    <cellStyle name="Comma 2 9" xfId="94" xr:uid="{00000000-0005-0000-0000-0000D8000000}"/>
    <cellStyle name="Comma 2 9 2" xfId="477" xr:uid="{00000000-0005-0000-0000-0000D9000000}"/>
    <cellStyle name="Comma 2_Book1" xfId="22" xr:uid="{00000000-0005-0000-0000-0000DA000000}"/>
    <cellStyle name="Comma 20" xfId="831" xr:uid="{00000000-0005-0000-0000-0000DB000000}"/>
    <cellStyle name="Comma 21" xfId="846" xr:uid="{00000000-0005-0000-0000-0000DC000000}"/>
    <cellStyle name="Comma 22" xfId="847" xr:uid="{00000000-0005-0000-0000-0000DD000000}"/>
    <cellStyle name="Comma 282" xfId="197" xr:uid="{00000000-0005-0000-0000-0000DE000000}"/>
    <cellStyle name="Comma 282 2" xfId="401" xr:uid="{00000000-0005-0000-0000-0000DF000000}"/>
    <cellStyle name="Comma 282 2 2" xfId="572" xr:uid="{00000000-0005-0000-0000-0000E0000000}"/>
    <cellStyle name="Comma 282 2 2 2" xfId="745" xr:uid="{00000000-0005-0000-0000-0000E1000000}"/>
    <cellStyle name="Comma 282 2 3" xfId="660" xr:uid="{00000000-0005-0000-0000-0000E2000000}"/>
    <cellStyle name="Comma 282 3" xfId="517" xr:uid="{00000000-0005-0000-0000-0000E3000000}"/>
    <cellStyle name="Comma 282 3 2" xfId="777" xr:uid="{00000000-0005-0000-0000-0000E4000000}"/>
    <cellStyle name="Comma 282 3 3" xfId="692" xr:uid="{00000000-0005-0000-0000-0000E5000000}"/>
    <cellStyle name="Comma 282 4" xfId="716" xr:uid="{00000000-0005-0000-0000-0000E6000000}"/>
    <cellStyle name="Comma 282 5" xfId="610" xr:uid="{00000000-0005-0000-0000-0000E7000000}"/>
    <cellStyle name="Comma 283" xfId="198" xr:uid="{00000000-0005-0000-0000-0000E8000000}"/>
    <cellStyle name="Comma 283 2" xfId="518" xr:uid="{00000000-0005-0000-0000-0000E9000000}"/>
    <cellStyle name="Comma 283 2 2" xfId="746" xr:uid="{00000000-0005-0000-0000-0000EA000000}"/>
    <cellStyle name="Comma 283 2 3" xfId="661" xr:uid="{00000000-0005-0000-0000-0000EB000000}"/>
    <cellStyle name="Comma 283 3" xfId="693" xr:uid="{00000000-0005-0000-0000-0000EC000000}"/>
    <cellStyle name="Comma 283 3 2" xfId="778" xr:uid="{00000000-0005-0000-0000-0000ED000000}"/>
    <cellStyle name="Comma 283 4" xfId="717" xr:uid="{00000000-0005-0000-0000-0000EE000000}"/>
    <cellStyle name="Comma 283 5" xfId="611" xr:uid="{00000000-0005-0000-0000-0000EF000000}"/>
    <cellStyle name="Comma 285 2" xfId="199" xr:uid="{00000000-0005-0000-0000-0000F0000000}"/>
    <cellStyle name="Comma 285 2 2" xfId="519" xr:uid="{00000000-0005-0000-0000-0000F1000000}"/>
    <cellStyle name="Comma 285 2 2 2" xfId="747" xr:uid="{00000000-0005-0000-0000-0000F2000000}"/>
    <cellStyle name="Comma 285 2 2 3" xfId="662" xr:uid="{00000000-0005-0000-0000-0000F3000000}"/>
    <cellStyle name="Comma 3" xfId="23" xr:uid="{00000000-0005-0000-0000-0000F4000000}"/>
    <cellStyle name="Comma 3 2" xfId="24" xr:uid="{00000000-0005-0000-0000-0000F5000000}"/>
    <cellStyle name="Comma 3 2 2" xfId="200" xr:uid="{00000000-0005-0000-0000-0000F6000000}"/>
    <cellStyle name="Comma 3 2 2 2" xfId="520" xr:uid="{00000000-0005-0000-0000-0000F7000000}"/>
    <cellStyle name="Comma 3 2 2 2 2" xfId="749" xr:uid="{00000000-0005-0000-0000-0000F8000000}"/>
    <cellStyle name="Comma 3 2 2 3" xfId="664" xr:uid="{00000000-0005-0000-0000-0000F9000000}"/>
    <cellStyle name="Comma 3 2 3" xfId="201" xr:uid="{00000000-0005-0000-0000-0000FA000000}"/>
    <cellStyle name="Comma 3 2 3 2" xfId="521" xr:uid="{00000000-0005-0000-0000-0000FB000000}"/>
    <cellStyle name="Comma 3 2 3 2 2" xfId="779" xr:uid="{00000000-0005-0000-0000-0000FC000000}"/>
    <cellStyle name="Comma 3 2 3 3" xfId="694" xr:uid="{00000000-0005-0000-0000-0000FD000000}"/>
    <cellStyle name="Comma 3 2 4" xfId="718" xr:uid="{00000000-0005-0000-0000-0000FE000000}"/>
    <cellStyle name="Comma 3 2 5" xfId="613" xr:uid="{00000000-0005-0000-0000-0000FF000000}"/>
    <cellStyle name="Comma 3 3" xfId="202" xr:uid="{00000000-0005-0000-0000-000000010000}"/>
    <cellStyle name="Comma 3 3 2" xfId="203" xr:uid="{00000000-0005-0000-0000-000001010000}"/>
    <cellStyle name="Comma 3 3 2 2" xfId="403" xr:uid="{00000000-0005-0000-0000-000002010000}"/>
    <cellStyle name="Comma 3 3 2 2 2" xfId="573" xr:uid="{00000000-0005-0000-0000-000003010000}"/>
    <cellStyle name="Comma 3 3 2 2 2 2" xfId="751" xr:uid="{00000000-0005-0000-0000-000004010000}"/>
    <cellStyle name="Comma 3 3 2 2 3" xfId="666" xr:uid="{00000000-0005-0000-0000-000005010000}"/>
    <cellStyle name="Comma 3 3 2 3" xfId="523" xr:uid="{00000000-0005-0000-0000-000006010000}"/>
    <cellStyle name="Comma 3 3 2 4" xfId="615" xr:uid="{00000000-0005-0000-0000-000007010000}"/>
    <cellStyle name="Comma 3 3 2 5" xfId="813" xr:uid="{00000000-0005-0000-0000-000008010000}"/>
    <cellStyle name="Comma 3 3 3" xfId="204" xr:uid="{00000000-0005-0000-0000-000009010000}"/>
    <cellStyle name="Comma 3 3 3 2" xfId="524" xr:uid="{00000000-0005-0000-0000-00000A010000}"/>
    <cellStyle name="Comma 3 3 3 2 2" xfId="750" xr:uid="{00000000-0005-0000-0000-00000B010000}"/>
    <cellStyle name="Comma 3 3 3 3" xfId="665" xr:uid="{00000000-0005-0000-0000-00000C010000}"/>
    <cellStyle name="Comma 3 3 4" xfId="522" xr:uid="{00000000-0005-0000-0000-00000D010000}"/>
    <cellStyle name="Comma 3 3 4 2" xfId="780" xr:uid="{00000000-0005-0000-0000-00000E010000}"/>
    <cellStyle name="Comma 3 3 4 3" xfId="695" xr:uid="{00000000-0005-0000-0000-00000F010000}"/>
    <cellStyle name="Comma 3 3 5" xfId="719" xr:uid="{00000000-0005-0000-0000-000010010000}"/>
    <cellStyle name="Comma 3 3 6" xfId="614" xr:uid="{00000000-0005-0000-0000-000011010000}"/>
    <cellStyle name="Comma 3 4" xfId="205" xr:uid="{00000000-0005-0000-0000-000012010000}"/>
    <cellStyle name="Comma 3 4 2" xfId="206" xr:uid="{00000000-0005-0000-0000-000013010000}"/>
    <cellStyle name="Comma 3 4 2 2" xfId="748" xr:uid="{00000000-0005-0000-0000-000014010000}"/>
    <cellStyle name="Comma 3 4 3" xfId="525" xr:uid="{00000000-0005-0000-0000-000015010000}"/>
    <cellStyle name="Comma 3 4 4" xfId="663" xr:uid="{00000000-0005-0000-0000-000016010000}"/>
    <cellStyle name="Comma 3 5" xfId="207" xr:uid="{00000000-0005-0000-0000-000017010000}"/>
    <cellStyle name="Comma 3 5 2" xfId="526" xr:uid="{00000000-0005-0000-0000-000018010000}"/>
    <cellStyle name="Comma 3 6" xfId="208" xr:uid="{00000000-0005-0000-0000-000019010000}"/>
    <cellStyle name="Comma 3 7" xfId="402" xr:uid="{00000000-0005-0000-0000-00001A010000}"/>
    <cellStyle name="Comma 3 8" xfId="459" xr:uid="{00000000-0005-0000-0000-00001B010000}"/>
    <cellStyle name="Comma 3 9" xfId="612" xr:uid="{00000000-0005-0000-0000-00001C010000}"/>
    <cellStyle name="Comma 4" xfId="25" xr:uid="{00000000-0005-0000-0000-00001D010000}"/>
    <cellStyle name="Comma 4 2" xfId="26" xr:uid="{00000000-0005-0000-0000-00001E010000}"/>
    <cellStyle name="Comma 4 2 2" xfId="27" xr:uid="{00000000-0005-0000-0000-00001F010000}"/>
    <cellStyle name="Comma 4 2 2 2" xfId="462" xr:uid="{00000000-0005-0000-0000-000020010000}"/>
    <cellStyle name="Comma 4 2 2 3" xfId="752" xr:uid="{00000000-0005-0000-0000-000021010000}"/>
    <cellStyle name="Comma 4 2 3" xfId="209" xr:uid="{00000000-0005-0000-0000-000022010000}"/>
    <cellStyle name="Comma 4 2 3 2" xfId="527" xr:uid="{00000000-0005-0000-0000-000023010000}"/>
    <cellStyle name="Comma 4 2 4" xfId="405" xr:uid="{00000000-0005-0000-0000-000024010000}"/>
    <cellStyle name="Comma 4 2 5" xfId="461" xr:uid="{00000000-0005-0000-0000-000025010000}"/>
    <cellStyle name="Comma 4 2 6" xfId="667" xr:uid="{00000000-0005-0000-0000-000026010000}"/>
    <cellStyle name="Comma 4 3" xfId="28" xr:uid="{00000000-0005-0000-0000-000027010000}"/>
    <cellStyle name="Comma 4 3 2" xfId="210" xr:uid="{00000000-0005-0000-0000-000028010000}"/>
    <cellStyle name="Comma 4 3 2 2" xfId="528" xr:uid="{00000000-0005-0000-0000-000029010000}"/>
    <cellStyle name="Comma 4 3 2 2 2" xfId="753" xr:uid="{00000000-0005-0000-0000-00002A010000}"/>
    <cellStyle name="Comma 4 3 2 2 3" xfId="668" xr:uid="{00000000-0005-0000-0000-00002B010000}"/>
    <cellStyle name="Comma 4 3 3" xfId="211" xr:uid="{00000000-0005-0000-0000-00002C010000}"/>
    <cellStyle name="Comma 4 3 3 2" xfId="529" xr:uid="{00000000-0005-0000-0000-00002D010000}"/>
    <cellStyle name="Comma 4 3 3 3" xfId="814" xr:uid="{00000000-0005-0000-0000-00002E010000}"/>
    <cellStyle name="Comma 4 4" xfId="404" xr:uid="{00000000-0005-0000-0000-00002F010000}"/>
    <cellStyle name="Comma 4 5" xfId="460" xr:uid="{00000000-0005-0000-0000-000030010000}"/>
    <cellStyle name="Comma 4 6" xfId="616" xr:uid="{00000000-0005-0000-0000-000031010000}"/>
    <cellStyle name="Comma 5" xfId="29" xr:uid="{00000000-0005-0000-0000-000032010000}"/>
    <cellStyle name="Comma 5 2" xfId="30" xr:uid="{00000000-0005-0000-0000-000033010000}"/>
    <cellStyle name="Comma 5 2 2" xfId="31" xr:uid="{00000000-0005-0000-0000-000034010000}"/>
    <cellStyle name="Comma 5 2 2 2" xfId="212" xr:uid="{00000000-0005-0000-0000-000035010000}"/>
    <cellStyle name="Comma 5 2 2 2 2" xfId="754" xr:uid="{00000000-0005-0000-0000-000036010000}"/>
    <cellStyle name="Comma 5 2 2 3" xfId="465" xr:uid="{00000000-0005-0000-0000-000037010000}"/>
    <cellStyle name="Comma 5 2 2 4" xfId="669" xr:uid="{00000000-0005-0000-0000-000038010000}"/>
    <cellStyle name="Comma 5 2 3" xfId="213" xr:uid="{00000000-0005-0000-0000-000039010000}"/>
    <cellStyle name="Comma 5 2 3 2" xfId="530" xr:uid="{00000000-0005-0000-0000-00003A010000}"/>
    <cellStyle name="Comma 5 2 3 2 2" xfId="781" xr:uid="{00000000-0005-0000-0000-00003B010000}"/>
    <cellStyle name="Comma 5 2 3 3" xfId="696" xr:uid="{00000000-0005-0000-0000-00003C010000}"/>
    <cellStyle name="Comma 5 2 4" xfId="407" xr:uid="{00000000-0005-0000-0000-00003D010000}"/>
    <cellStyle name="Comma 5 2 4 2" xfId="720" xr:uid="{00000000-0005-0000-0000-00003E010000}"/>
    <cellStyle name="Comma 5 2 5" xfId="464" xr:uid="{00000000-0005-0000-0000-00003F010000}"/>
    <cellStyle name="Comma 5 2 6" xfId="617" xr:uid="{00000000-0005-0000-0000-000040010000}"/>
    <cellStyle name="Comma 5 3" xfId="214" xr:uid="{00000000-0005-0000-0000-000041010000}"/>
    <cellStyle name="Comma 5 3 2" xfId="531" xr:uid="{00000000-0005-0000-0000-000042010000}"/>
    <cellStyle name="Comma 5 4" xfId="215" xr:uid="{00000000-0005-0000-0000-000043010000}"/>
    <cellStyle name="Comma 5 4 2" xfId="408" xr:uid="{00000000-0005-0000-0000-000044010000}"/>
    <cellStyle name="Comma 5 4 2 2" xfId="574" xr:uid="{00000000-0005-0000-0000-000045010000}"/>
    <cellStyle name="Comma 5 4 3" xfId="532" xr:uid="{00000000-0005-0000-0000-000046010000}"/>
    <cellStyle name="Comma 5 4 4" xfId="815" xr:uid="{00000000-0005-0000-0000-000047010000}"/>
    <cellStyle name="Comma 5 5" xfId="216" xr:uid="{00000000-0005-0000-0000-000048010000}"/>
    <cellStyle name="Comma 5 5 2" xfId="533" xr:uid="{00000000-0005-0000-0000-000049010000}"/>
    <cellStyle name="Comma 5 6" xfId="406" xr:uid="{00000000-0005-0000-0000-00004A010000}"/>
    <cellStyle name="Comma 5 7" xfId="463" xr:uid="{00000000-0005-0000-0000-00004B010000}"/>
    <cellStyle name="Comma 6" xfId="32" xr:uid="{00000000-0005-0000-0000-00004C010000}"/>
    <cellStyle name="Comma 6 2" xfId="217" xr:uid="{00000000-0005-0000-0000-00004D010000}"/>
    <cellStyle name="Comma 6 2 2" xfId="534" xr:uid="{00000000-0005-0000-0000-00004E010000}"/>
    <cellStyle name="Comma 6 2 2 2" xfId="755" xr:uid="{00000000-0005-0000-0000-00004F010000}"/>
    <cellStyle name="Comma 6 2 3" xfId="670" xr:uid="{00000000-0005-0000-0000-000050010000}"/>
    <cellStyle name="Comma 6 3" xfId="218" xr:uid="{00000000-0005-0000-0000-000051010000}"/>
    <cellStyle name="Comma 6 3 2" xfId="535" xr:uid="{00000000-0005-0000-0000-000052010000}"/>
    <cellStyle name="Comma 6 4" xfId="409" xr:uid="{00000000-0005-0000-0000-000053010000}"/>
    <cellStyle name="Comma 6 5" xfId="466" xr:uid="{00000000-0005-0000-0000-000054010000}"/>
    <cellStyle name="Comma 7" xfId="33" xr:uid="{00000000-0005-0000-0000-000055010000}"/>
    <cellStyle name="Comma 7 2" xfId="34" xr:uid="{00000000-0005-0000-0000-000056010000}"/>
    <cellStyle name="Comma 7 2 2" xfId="219" xr:uid="{00000000-0005-0000-0000-000057010000}"/>
    <cellStyle name="Comma 7 2 2 2" xfId="536" xr:uid="{00000000-0005-0000-0000-000058010000}"/>
    <cellStyle name="Comma 7 2 2 3" xfId="756" xr:uid="{00000000-0005-0000-0000-000059010000}"/>
    <cellStyle name="Comma 7 2 3" xfId="467" xr:uid="{00000000-0005-0000-0000-00005A010000}"/>
    <cellStyle name="Comma 7 2 4" xfId="671" xr:uid="{00000000-0005-0000-0000-00005B010000}"/>
    <cellStyle name="Comma 7 3" xfId="220" xr:uid="{00000000-0005-0000-0000-00005C010000}"/>
    <cellStyle name="Comma 7 3 2" xfId="537" xr:uid="{00000000-0005-0000-0000-00005D010000}"/>
    <cellStyle name="Comma 7 3 3" xfId="816" xr:uid="{00000000-0005-0000-0000-00005E010000}"/>
    <cellStyle name="Comma 7 4" xfId="618" xr:uid="{00000000-0005-0000-0000-00005F010000}"/>
    <cellStyle name="Comma 8" xfId="35" xr:uid="{00000000-0005-0000-0000-000060010000}"/>
    <cellStyle name="Comma 8 2" xfId="221" xr:uid="{00000000-0005-0000-0000-000061010000}"/>
    <cellStyle name="Comma 8 2 2" xfId="538" xr:uid="{00000000-0005-0000-0000-000062010000}"/>
    <cellStyle name="Comma 8 2 2 2" xfId="757" xr:uid="{00000000-0005-0000-0000-000063010000}"/>
    <cellStyle name="Comma 8 2 3" xfId="672" xr:uid="{00000000-0005-0000-0000-000064010000}"/>
    <cellStyle name="Comma 8 3" xfId="222" xr:uid="{00000000-0005-0000-0000-000065010000}"/>
    <cellStyle name="Comma 8 3 2" xfId="539" xr:uid="{00000000-0005-0000-0000-000066010000}"/>
    <cellStyle name="Comma 9" xfId="36" xr:uid="{00000000-0005-0000-0000-000067010000}"/>
    <cellStyle name="Comma 9 2" xfId="223" xr:uid="{00000000-0005-0000-0000-000068010000}"/>
    <cellStyle name="Comma 9 2 2" xfId="540" xr:uid="{00000000-0005-0000-0000-000069010000}"/>
    <cellStyle name="Comma 9 2 2 2" xfId="758" xr:uid="{00000000-0005-0000-0000-00006A010000}"/>
    <cellStyle name="Comma 9 2 3" xfId="673" xr:uid="{00000000-0005-0000-0000-00006B010000}"/>
    <cellStyle name="Comma 9 2 4" xfId="817" xr:uid="{00000000-0005-0000-0000-00006C010000}"/>
    <cellStyle name="Comma 9 3" xfId="697" xr:uid="{00000000-0005-0000-0000-00006D010000}"/>
    <cellStyle name="Comma 9 3 2" xfId="782" xr:uid="{00000000-0005-0000-0000-00006E010000}"/>
    <cellStyle name="Comma 9 4" xfId="721" xr:uid="{00000000-0005-0000-0000-00006F010000}"/>
    <cellStyle name="Comma 9 5" xfId="619" xr:uid="{00000000-0005-0000-0000-000070010000}"/>
    <cellStyle name="Currency 2" xfId="37" xr:uid="{00000000-0005-0000-0000-000071010000}"/>
    <cellStyle name="Currency 2 2" xfId="224" xr:uid="{00000000-0005-0000-0000-000072010000}"/>
    <cellStyle name="Currency 2 3" xfId="225" xr:uid="{00000000-0005-0000-0000-000073010000}"/>
    <cellStyle name="Currency 3" xfId="226" xr:uid="{00000000-0005-0000-0000-000074010000}"/>
    <cellStyle name="Emphasis 1" xfId="227" xr:uid="{00000000-0005-0000-0000-000075010000}"/>
    <cellStyle name="Emphasis 2" xfId="228" xr:uid="{00000000-0005-0000-0000-000076010000}"/>
    <cellStyle name="Emphasis 3" xfId="229" xr:uid="{00000000-0005-0000-0000-000077010000}"/>
    <cellStyle name="Excel Built-in Comma" xfId="38" xr:uid="{00000000-0005-0000-0000-000078010000}"/>
    <cellStyle name="Excel Built-in Comma 2" xfId="230" xr:uid="{00000000-0005-0000-0000-000079010000}"/>
    <cellStyle name="Excel Built-in Comma 3" xfId="95" xr:uid="{00000000-0005-0000-0000-00007A010000}"/>
    <cellStyle name="Excel Built-in Normal" xfId="39" xr:uid="{00000000-0005-0000-0000-00007B010000}"/>
    <cellStyle name="Excel Built-in Percent" xfId="40" xr:uid="{00000000-0005-0000-0000-00007C010000}"/>
    <cellStyle name="Excel Built-in Percent 2" xfId="231" xr:uid="{00000000-0005-0000-0000-00007D010000}"/>
    <cellStyle name="Excel Built-in Percent 3" xfId="96" xr:uid="{00000000-0005-0000-0000-00007E010000}"/>
    <cellStyle name="Explanatory Text 2" xfId="232" xr:uid="{00000000-0005-0000-0000-00007F010000}"/>
    <cellStyle name="Good 2" xfId="233" xr:uid="{00000000-0005-0000-0000-000080010000}"/>
    <cellStyle name="Good 3" xfId="234" xr:uid="{00000000-0005-0000-0000-000081010000}"/>
    <cellStyle name="Heading 1 2" xfId="235" xr:uid="{00000000-0005-0000-0000-000082010000}"/>
    <cellStyle name="Heading 1 3" xfId="236" xr:uid="{00000000-0005-0000-0000-000083010000}"/>
    <cellStyle name="Heading 2 2" xfId="237" xr:uid="{00000000-0005-0000-0000-000084010000}"/>
    <cellStyle name="Heading 2 3" xfId="238" xr:uid="{00000000-0005-0000-0000-000085010000}"/>
    <cellStyle name="Heading 3 2" xfId="239" xr:uid="{00000000-0005-0000-0000-000086010000}"/>
    <cellStyle name="Heading 3 3" xfId="240" xr:uid="{00000000-0005-0000-0000-000087010000}"/>
    <cellStyle name="Heading 4 2" xfId="241" xr:uid="{00000000-0005-0000-0000-000088010000}"/>
    <cellStyle name="Hyperlink" xfId="41" builtinId="8"/>
    <cellStyle name="Hyperlink 2" xfId="42" xr:uid="{00000000-0005-0000-0000-00008A010000}"/>
    <cellStyle name="Hyperlink 2 2" xfId="242" xr:uid="{00000000-0005-0000-0000-00008B010000}"/>
    <cellStyle name="Hyperlink 2 2 2" xfId="648" xr:uid="{00000000-0005-0000-0000-00008C010000}"/>
    <cellStyle name="Hyperlink 2 3" xfId="621" xr:uid="{00000000-0005-0000-0000-00008D010000}"/>
    <cellStyle name="Hyperlink 3" xfId="43" xr:uid="{00000000-0005-0000-0000-00008E010000}"/>
    <cellStyle name="Hyperlink 4" xfId="44" xr:uid="{00000000-0005-0000-0000-00008F010000}"/>
    <cellStyle name="Hyperlink 5" xfId="45" xr:uid="{00000000-0005-0000-0000-000090010000}"/>
    <cellStyle name="Hyperlink 6" xfId="46" xr:uid="{00000000-0005-0000-0000-000091010000}"/>
    <cellStyle name="Hyperlink 7" xfId="243" xr:uid="{00000000-0005-0000-0000-000092010000}"/>
    <cellStyle name="Hyperlink 8" xfId="620" xr:uid="{00000000-0005-0000-0000-000093010000}"/>
    <cellStyle name="Input 2" xfId="244" xr:uid="{00000000-0005-0000-0000-000094010000}"/>
    <cellStyle name="Input 3" xfId="245" xr:uid="{00000000-0005-0000-0000-000095010000}"/>
    <cellStyle name="Linked Cell 2" xfId="246" xr:uid="{00000000-0005-0000-0000-000096010000}"/>
    <cellStyle name="Linked Cell 3" xfId="247" xr:uid="{00000000-0005-0000-0000-000097010000}"/>
    <cellStyle name="Neutral 2" xfId="248" xr:uid="{00000000-0005-0000-0000-000098010000}"/>
    <cellStyle name="Neutral 3" xfId="249" xr:uid="{00000000-0005-0000-0000-000099010000}"/>
    <cellStyle name="Normal" xfId="0" builtinId="0"/>
    <cellStyle name="Normal 10" xfId="47" xr:uid="{00000000-0005-0000-0000-00009B010000}"/>
    <cellStyle name="Normal 10 10 6" xfId="250" xr:uid="{00000000-0005-0000-0000-00009C010000}"/>
    <cellStyle name="Normal 10 10 6 2" xfId="410" xr:uid="{00000000-0005-0000-0000-00009D010000}"/>
    <cellStyle name="Normal 10 10 6 2 2" xfId="575" xr:uid="{00000000-0005-0000-0000-00009E010000}"/>
    <cellStyle name="Normal 10 10 6 2 2 2" xfId="759" xr:uid="{00000000-0005-0000-0000-00009F010000}"/>
    <cellStyle name="Normal 10 10 6 2 3" xfId="674" xr:uid="{00000000-0005-0000-0000-0000A0010000}"/>
    <cellStyle name="Normal 10 10 6 3" xfId="541" xr:uid="{00000000-0005-0000-0000-0000A1010000}"/>
    <cellStyle name="Normal 10 10 6 3 2" xfId="783" xr:uid="{00000000-0005-0000-0000-0000A2010000}"/>
    <cellStyle name="Normal 10 10 6 3 3" xfId="799" xr:uid="{00000000-0005-0000-0000-0000A3010000}"/>
    <cellStyle name="Normal 10 10 6 3 4" xfId="698" xr:uid="{00000000-0005-0000-0000-0000A4010000}"/>
    <cellStyle name="Normal 10 10 6 4" xfId="722" xr:uid="{00000000-0005-0000-0000-0000A5010000}"/>
    <cellStyle name="Normal 10 10 6 5" xfId="622" xr:uid="{00000000-0005-0000-0000-0000A6010000}"/>
    <cellStyle name="Normal 10 10 8 2 2 2 5" xfId="251" xr:uid="{00000000-0005-0000-0000-0000A7010000}"/>
    <cellStyle name="Normal 10 10 8 2 2 2 5 2" xfId="411" xr:uid="{00000000-0005-0000-0000-0000A8010000}"/>
    <cellStyle name="Normal 10 10 8 2 2 2 5 2 2" xfId="576" xr:uid="{00000000-0005-0000-0000-0000A9010000}"/>
    <cellStyle name="Normal 10 10 8 2 2 2 5 2 2 2" xfId="760" xr:uid="{00000000-0005-0000-0000-0000AA010000}"/>
    <cellStyle name="Normal 10 10 8 2 2 2 5 2 3" xfId="675" xr:uid="{00000000-0005-0000-0000-0000AB010000}"/>
    <cellStyle name="Normal 10 10 8 2 2 2 5 3" xfId="542" xr:uid="{00000000-0005-0000-0000-0000AC010000}"/>
    <cellStyle name="Normal 10 10 8 2 2 2 5 3 2" xfId="784" xr:uid="{00000000-0005-0000-0000-0000AD010000}"/>
    <cellStyle name="Normal 10 10 8 2 2 2 5 3 3" xfId="699" xr:uid="{00000000-0005-0000-0000-0000AE010000}"/>
    <cellStyle name="Normal 10 10 8 2 2 2 5 4" xfId="723" xr:uid="{00000000-0005-0000-0000-0000AF010000}"/>
    <cellStyle name="Normal 10 10 8 2 2 2 5 5" xfId="623" xr:uid="{00000000-0005-0000-0000-0000B0010000}"/>
    <cellStyle name="Normal 10 10 8 3 2 5" xfId="252" xr:uid="{00000000-0005-0000-0000-0000B1010000}"/>
    <cellStyle name="Normal 10 10 8 3 2 5 2" xfId="412" xr:uid="{00000000-0005-0000-0000-0000B2010000}"/>
    <cellStyle name="Normal 10 10 8 3 2 5 2 2" xfId="577" xr:uid="{00000000-0005-0000-0000-0000B3010000}"/>
    <cellStyle name="Normal 10 10 8 3 2 5 2 2 2" xfId="761" xr:uid="{00000000-0005-0000-0000-0000B4010000}"/>
    <cellStyle name="Normal 10 10 8 3 2 5 2 3" xfId="676" xr:uid="{00000000-0005-0000-0000-0000B5010000}"/>
    <cellStyle name="Normal 10 10 8 3 2 5 3" xfId="543" xr:uid="{00000000-0005-0000-0000-0000B6010000}"/>
    <cellStyle name="Normal 10 10 8 3 2 5 3 2" xfId="785" xr:uid="{00000000-0005-0000-0000-0000B7010000}"/>
    <cellStyle name="Normal 10 10 8 3 2 5 3 3" xfId="700" xr:uid="{00000000-0005-0000-0000-0000B8010000}"/>
    <cellStyle name="Normal 10 10 8 3 2 5 4" xfId="724" xr:uid="{00000000-0005-0000-0000-0000B9010000}"/>
    <cellStyle name="Normal 10 10 8 3 2 5 5" xfId="624" xr:uid="{00000000-0005-0000-0000-0000BA010000}"/>
    <cellStyle name="Normal 10 2" xfId="48" xr:uid="{00000000-0005-0000-0000-0000BB010000}"/>
    <cellStyle name="Normal 11" xfId="49" xr:uid="{00000000-0005-0000-0000-0000BC010000}"/>
    <cellStyle name="Normal 11 2" xfId="50" xr:uid="{00000000-0005-0000-0000-0000BD010000}"/>
    <cellStyle name="Normal 12" xfId="51" xr:uid="{00000000-0005-0000-0000-0000BE010000}"/>
    <cellStyle name="Normal 12 2" xfId="253" xr:uid="{00000000-0005-0000-0000-0000BF010000}"/>
    <cellStyle name="Normal 12 3" xfId="97" xr:uid="{00000000-0005-0000-0000-0000C0010000}"/>
    <cellStyle name="Normal 12 3 2" xfId="478" xr:uid="{00000000-0005-0000-0000-0000C1010000}"/>
    <cellStyle name="Normal 12 4" xfId="413" xr:uid="{00000000-0005-0000-0000-0000C2010000}"/>
    <cellStyle name="Normal 12 4 2" xfId="578" xr:uid="{00000000-0005-0000-0000-0000C3010000}"/>
    <cellStyle name="Normal 12 5" xfId="468" xr:uid="{00000000-0005-0000-0000-0000C4010000}"/>
    <cellStyle name="Normal 12 6" xfId="800" xr:uid="{00000000-0005-0000-0000-0000C5010000}"/>
    <cellStyle name="Normal 12 7" xfId="834" xr:uid="{00000000-0005-0000-0000-0000C6010000}"/>
    <cellStyle name="Normal 13" xfId="52" xr:uid="{00000000-0005-0000-0000-0000C7010000}"/>
    <cellStyle name="Normal 13 2" xfId="53" xr:uid="{00000000-0005-0000-0000-0000C8010000}"/>
    <cellStyle name="Normal 13 2 2" xfId="98" xr:uid="{00000000-0005-0000-0000-0000C9010000}"/>
    <cellStyle name="Normal 13 3" xfId="254" xr:uid="{00000000-0005-0000-0000-0000CA010000}"/>
    <cellStyle name="Normal 139" xfId="255" xr:uid="{00000000-0005-0000-0000-0000CB010000}"/>
    <cellStyle name="Normal 139 2" xfId="414" xr:uid="{00000000-0005-0000-0000-0000CC010000}"/>
    <cellStyle name="Normal 139 2 2" xfId="579" xr:uid="{00000000-0005-0000-0000-0000CD010000}"/>
    <cellStyle name="Normal 139 2 2 2" xfId="762" xr:uid="{00000000-0005-0000-0000-0000CE010000}"/>
    <cellStyle name="Normal 139 2 3" xfId="677" xr:uid="{00000000-0005-0000-0000-0000CF010000}"/>
    <cellStyle name="Normal 139 3" xfId="544" xr:uid="{00000000-0005-0000-0000-0000D0010000}"/>
    <cellStyle name="Normal 139 3 2" xfId="786" xr:uid="{00000000-0005-0000-0000-0000D1010000}"/>
    <cellStyle name="Normal 139 3 3" xfId="701" xr:uid="{00000000-0005-0000-0000-0000D2010000}"/>
    <cellStyle name="Normal 139 4" xfId="725" xr:uid="{00000000-0005-0000-0000-0000D3010000}"/>
    <cellStyle name="Normal 139 5" xfId="625" xr:uid="{00000000-0005-0000-0000-0000D4010000}"/>
    <cellStyle name="Normal 14" xfId="54" xr:uid="{00000000-0005-0000-0000-0000D5010000}"/>
    <cellStyle name="Normal 14 2" xfId="256" xr:uid="{00000000-0005-0000-0000-0000D6010000}"/>
    <cellStyle name="Normal 14 3" xfId="257" xr:uid="{00000000-0005-0000-0000-0000D7010000}"/>
    <cellStyle name="Normal 14 3 2" xfId="415" xr:uid="{00000000-0005-0000-0000-0000D8010000}"/>
    <cellStyle name="Normal 14 3 2 2" xfId="580" xr:uid="{00000000-0005-0000-0000-0000D9010000}"/>
    <cellStyle name="Normal 14 3 3" xfId="545" xr:uid="{00000000-0005-0000-0000-0000DA010000}"/>
    <cellStyle name="Normal 14 3 4" xfId="818" xr:uid="{00000000-0005-0000-0000-0000DB010000}"/>
    <cellStyle name="Normal 143" xfId="258" xr:uid="{00000000-0005-0000-0000-0000DC010000}"/>
    <cellStyle name="Normal 143 2" xfId="416" xr:uid="{00000000-0005-0000-0000-0000DD010000}"/>
    <cellStyle name="Normal 143 2 2" xfId="581" xr:uid="{00000000-0005-0000-0000-0000DE010000}"/>
    <cellStyle name="Normal 143 2 2 2" xfId="763" xr:uid="{00000000-0005-0000-0000-0000DF010000}"/>
    <cellStyle name="Normal 143 2 3" xfId="678" xr:uid="{00000000-0005-0000-0000-0000E0010000}"/>
    <cellStyle name="Normal 143 3" xfId="546" xr:uid="{00000000-0005-0000-0000-0000E1010000}"/>
    <cellStyle name="Normal 143 3 2" xfId="787" xr:uid="{00000000-0005-0000-0000-0000E2010000}"/>
    <cellStyle name="Normal 143 3 3" xfId="702" xr:uid="{00000000-0005-0000-0000-0000E3010000}"/>
    <cellStyle name="Normal 143 4" xfId="726" xr:uid="{00000000-0005-0000-0000-0000E4010000}"/>
    <cellStyle name="Normal 143 5" xfId="626" xr:uid="{00000000-0005-0000-0000-0000E5010000}"/>
    <cellStyle name="Normal 144" xfId="259" xr:uid="{00000000-0005-0000-0000-0000E6010000}"/>
    <cellStyle name="Normal 144 2" xfId="260" xr:uid="{00000000-0005-0000-0000-0000E7010000}"/>
    <cellStyle name="Normal 144 2 2" xfId="651" xr:uid="{00000000-0005-0000-0000-0000E8010000}"/>
    <cellStyle name="Normal 145" xfId="261" xr:uid="{00000000-0005-0000-0000-0000E9010000}"/>
    <cellStyle name="Normal 146" xfId="262" xr:uid="{00000000-0005-0000-0000-0000EA010000}"/>
    <cellStyle name="Normal 146 3" xfId="263" xr:uid="{00000000-0005-0000-0000-0000EB010000}"/>
    <cellStyle name="Normal 15" xfId="55" xr:uid="{00000000-0005-0000-0000-0000EC010000}"/>
    <cellStyle name="Normal 15 2" xfId="264" xr:uid="{00000000-0005-0000-0000-0000ED010000}"/>
    <cellStyle name="Normal 15 3" xfId="265" xr:uid="{00000000-0005-0000-0000-0000EE010000}"/>
    <cellStyle name="Normal 15 3 2" xfId="417" xr:uid="{00000000-0005-0000-0000-0000EF010000}"/>
    <cellStyle name="Normal 15 3 2 2" xfId="582" xr:uid="{00000000-0005-0000-0000-0000F0010000}"/>
    <cellStyle name="Normal 15 3 3" xfId="547" xr:uid="{00000000-0005-0000-0000-0000F1010000}"/>
    <cellStyle name="Normal 15 3 4" xfId="819" xr:uid="{00000000-0005-0000-0000-0000F2010000}"/>
    <cellStyle name="Normal 16" xfId="92" xr:uid="{00000000-0005-0000-0000-0000F3010000}"/>
    <cellStyle name="Normal 16 2" xfId="99" xr:uid="{00000000-0005-0000-0000-0000F4010000}"/>
    <cellStyle name="Normal 16 2 2" xfId="479" xr:uid="{00000000-0005-0000-0000-0000F5010000}"/>
    <cellStyle name="Normal 16 3" xfId="418" xr:uid="{00000000-0005-0000-0000-0000F6010000}"/>
    <cellStyle name="Normal 16 3 2" xfId="583" xr:uid="{00000000-0005-0000-0000-0000F7010000}"/>
    <cellStyle name="Normal 16 4" xfId="475" xr:uid="{00000000-0005-0000-0000-0000F8010000}"/>
    <cellStyle name="Normal 16 5" xfId="627" xr:uid="{00000000-0005-0000-0000-0000F9010000}"/>
    <cellStyle name="Normal 16 6" xfId="801" xr:uid="{00000000-0005-0000-0000-0000FA010000}"/>
    <cellStyle name="Normal 16 7" xfId="842" xr:uid="{00000000-0005-0000-0000-0000FB010000}"/>
    <cellStyle name="Normal 17" xfId="107" xr:uid="{00000000-0005-0000-0000-0000FC010000}"/>
    <cellStyle name="Normal 17 2" xfId="419" xr:uid="{00000000-0005-0000-0000-0000FD010000}"/>
    <cellStyle name="Normal 17 3" xfId="487" xr:uid="{00000000-0005-0000-0000-0000FE010000}"/>
    <cellStyle name="Normal 17 4" xfId="808" xr:uid="{00000000-0005-0000-0000-0000FF010000}"/>
    <cellStyle name="Normal 17 5" xfId="832" xr:uid="{00000000-0005-0000-0000-000000020000}"/>
    <cellStyle name="Normal 18" xfId="266" xr:uid="{00000000-0005-0000-0000-000001020000}"/>
    <cellStyle name="Normal 19" xfId="267" xr:uid="{00000000-0005-0000-0000-000002020000}"/>
    <cellStyle name="Normal 19 2" xfId="268" xr:uid="{00000000-0005-0000-0000-000003020000}"/>
    <cellStyle name="Normal 2" xfId="56" xr:uid="{00000000-0005-0000-0000-000004020000}"/>
    <cellStyle name="Normal 2 10" xfId="269" xr:uid="{00000000-0005-0000-0000-000005020000}"/>
    <cellStyle name="Normal 2 10 2" xfId="628" xr:uid="{00000000-0005-0000-0000-000006020000}"/>
    <cellStyle name="Normal 2 11" xfId="100" xr:uid="{00000000-0005-0000-0000-000007020000}"/>
    <cellStyle name="Normal 2 11 2" xfId="480" xr:uid="{00000000-0005-0000-0000-000008020000}"/>
    <cellStyle name="Normal 2 12" xfId="469" xr:uid="{00000000-0005-0000-0000-000009020000}"/>
    <cellStyle name="Normal 2 13" xfId="57" xr:uid="{00000000-0005-0000-0000-00000A020000}"/>
    <cellStyle name="Normal 2 13 2" xfId="101" xr:uid="{00000000-0005-0000-0000-00000B020000}"/>
    <cellStyle name="Normal 2 13 2 2" xfId="481" xr:uid="{00000000-0005-0000-0000-00000C020000}"/>
    <cellStyle name="Normal 2 13 3" xfId="420" xr:uid="{00000000-0005-0000-0000-00000D020000}"/>
    <cellStyle name="Normal 2 13 3 2" xfId="584" xr:uid="{00000000-0005-0000-0000-00000E020000}"/>
    <cellStyle name="Normal 2 13 4" xfId="470" xr:uid="{00000000-0005-0000-0000-00000F020000}"/>
    <cellStyle name="Normal 2 13 5" xfId="802" xr:uid="{00000000-0005-0000-0000-000010020000}"/>
    <cellStyle name="Normal 2 13 6" xfId="836" xr:uid="{00000000-0005-0000-0000-000011020000}"/>
    <cellStyle name="Normal 2 2" xfId="58" xr:uid="{00000000-0005-0000-0000-000012020000}"/>
    <cellStyle name="Normal 2 2 2" xfId="59" xr:uid="{00000000-0005-0000-0000-000013020000}"/>
    <cellStyle name="Normal 2 2 2 2" xfId="270" xr:uid="{00000000-0005-0000-0000-000014020000}"/>
    <cellStyle name="Normal 2 2 2 2 2" xfId="422" xr:uid="{00000000-0005-0000-0000-000015020000}"/>
    <cellStyle name="Normal 2 2 2 2 2 2" xfId="585" xr:uid="{00000000-0005-0000-0000-000016020000}"/>
    <cellStyle name="Normal 2 2 2 2 2 3" xfId="764" xr:uid="{00000000-0005-0000-0000-000017020000}"/>
    <cellStyle name="Normal 2 2 2 2 3" xfId="548" xr:uid="{00000000-0005-0000-0000-000018020000}"/>
    <cellStyle name="Normal 2 2 2 2 4" xfId="679" xr:uid="{00000000-0005-0000-0000-000019020000}"/>
    <cellStyle name="Normal 2 2 2 3" xfId="703" xr:uid="{00000000-0005-0000-0000-00001A020000}"/>
    <cellStyle name="Normal 2 2 2 3 2" xfId="788" xr:uid="{00000000-0005-0000-0000-00001B020000}"/>
    <cellStyle name="Normal 2 2 2 4" xfId="727" xr:uid="{00000000-0005-0000-0000-00001C020000}"/>
    <cellStyle name="Normal 2 2 2 5" xfId="629" xr:uid="{00000000-0005-0000-0000-00001D020000}"/>
    <cellStyle name="Normal 2 2 3" xfId="271" xr:uid="{00000000-0005-0000-0000-00001E020000}"/>
    <cellStyle name="Normal 2 2 3 2" xfId="680" xr:uid="{00000000-0005-0000-0000-00001F020000}"/>
    <cellStyle name="Normal 2 2 3 2 2" xfId="765" xr:uid="{00000000-0005-0000-0000-000020020000}"/>
    <cellStyle name="Normal 2 2 3 3" xfId="704" xr:uid="{00000000-0005-0000-0000-000021020000}"/>
    <cellStyle name="Normal 2 2 3 3 2" xfId="789" xr:uid="{00000000-0005-0000-0000-000022020000}"/>
    <cellStyle name="Normal 2 2 3 4" xfId="728" xr:uid="{00000000-0005-0000-0000-000023020000}"/>
    <cellStyle name="Normal 2 2 3 5" xfId="630" xr:uid="{00000000-0005-0000-0000-000024020000}"/>
    <cellStyle name="Normal 2 2 4" xfId="272" xr:uid="{00000000-0005-0000-0000-000025020000}"/>
    <cellStyle name="Normal 2 2 4 2" xfId="647" xr:uid="{00000000-0005-0000-0000-000026020000}"/>
    <cellStyle name="Normal 2 2 5" xfId="273" xr:uid="{00000000-0005-0000-0000-000027020000}"/>
    <cellStyle name="Normal 2 2 6" xfId="274" xr:uid="{00000000-0005-0000-0000-000028020000}"/>
    <cellStyle name="Normal 2 2 7" xfId="421" xr:uid="{00000000-0005-0000-0000-000029020000}"/>
    <cellStyle name="Normal 2 2_ppi(m) q3 2010 tables (Final)  20.12.2010" xfId="275" xr:uid="{00000000-0005-0000-0000-00002A020000}"/>
    <cellStyle name="Normal 2 3" xfId="60" xr:uid="{00000000-0005-0000-0000-00002B020000}"/>
    <cellStyle name="Normal 2 3 2" xfId="61" xr:uid="{00000000-0005-0000-0000-00002C020000}"/>
    <cellStyle name="Normal 2 3 2 2" xfId="632" xr:uid="{00000000-0005-0000-0000-00002D020000}"/>
    <cellStyle name="Normal 2 3 2 3" xfId="645" xr:uid="{00000000-0005-0000-0000-00002E020000}"/>
    <cellStyle name="Normal 2 3 2 3 2" xfId="650" xr:uid="{00000000-0005-0000-0000-00002F020000}"/>
    <cellStyle name="Normal 2 3 2 3 2 2" xfId="736" xr:uid="{00000000-0005-0000-0000-000030020000}"/>
    <cellStyle name="Normal 2 3 2 3 3" xfId="686" xr:uid="{00000000-0005-0000-0000-000031020000}"/>
    <cellStyle name="Normal 2 3 2 3 3 2" xfId="771" xr:uid="{00000000-0005-0000-0000-000032020000}"/>
    <cellStyle name="Normal 2 3 2 3 4" xfId="710" xr:uid="{00000000-0005-0000-0000-000033020000}"/>
    <cellStyle name="Normal 2 3 2 3 4 2" xfId="795" xr:uid="{00000000-0005-0000-0000-000034020000}"/>
    <cellStyle name="Normal 2 3 2 3 5" xfId="734" xr:uid="{00000000-0005-0000-0000-000035020000}"/>
    <cellStyle name="Normal 2 3 2 4" xfId="681" xr:uid="{00000000-0005-0000-0000-000036020000}"/>
    <cellStyle name="Normal 2 3 2 4 2" xfId="766" xr:uid="{00000000-0005-0000-0000-000037020000}"/>
    <cellStyle name="Normal 2 3 2 5" xfId="705" xr:uid="{00000000-0005-0000-0000-000038020000}"/>
    <cellStyle name="Normal 2 3 2 5 2" xfId="790" xr:uid="{00000000-0005-0000-0000-000039020000}"/>
    <cellStyle name="Normal 2 3 2 6" xfId="729" xr:uid="{00000000-0005-0000-0000-00003A020000}"/>
    <cellStyle name="Normal 2 3 2 7" xfId="631" xr:uid="{00000000-0005-0000-0000-00003B020000}"/>
    <cellStyle name="Normal 2 3 3" xfId="276" xr:uid="{00000000-0005-0000-0000-00003C020000}"/>
    <cellStyle name="Normal 2 3 3 2" xfId="277" xr:uid="{00000000-0005-0000-0000-00003D020000}"/>
    <cellStyle name="Normal 2 3 3 3" xfId="633" xr:uid="{00000000-0005-0000-0000-00003E020000}"/>
    <cellStyle name="Normal 2 4" xfId="62" xr:uid="{00000000-0005-0000-0000-00003F020000}"/>
    <cellStyle name="Normal 2 4 2" xfId="63" xr:uid="{00000000-0005-0000-0000-000040020000}"/>
    <cellStyle name="Normal 2 4 2 2" xfId="278" xr:uid="{00000000-0005-0000-0000-000041020000}"/>
    <cellStyle name="Normal 2 4 2 3" xfId="102" xr:uid="{00000000-0005-0000-0000-000042020000}"/>
    <cellStyle name="Normal 2 4 2 3 2" xfId="482" xr:uid="{00000000-0005-0000-0000-000043020000}"/>
    <cellStyle name="Normal 2 4 2 4" xfId="423" xr:uid="{00000000-0005-0000-0000-000044020000}"/>
    <cellStyle name="Normal 2 4 2 4 2" xfId="586" xr:uid="{00000000-0005-0000-0000-000045020000}"/>
    <cellStyle name="Normal 2 4 2 5" xfId="471" xr:uid="{00000000-0005-0000-0000-000046020000}"/>
    <cellStyle name="Normal 2 4 2 6" xfId="803" xr:uid="{00000000-0005-0000-0000-000047020000}"/>
    <cellStyle name="Normal 2 4 2 7" xfId="837" xr:uid="{00000000-0005-0000-0000-000048020000}"/>
    <cellStyle name="Normal 2 4 3" xfId="279" xr:uid="{00000000-0005-0000-0000-000049020000}"/>
    <cellStyle name="Normal 2 5" xfId="64" xr:uid="{00000000-0005-0000-0000-00004A020000}"/>
    <cellStyle name="Normal 2 5 2" xfId="280" xr:uid="{00000000-0005-0000-0000-00004B020000}"/>
    <cellStyle name="Normal 2 5 3" xfId="281" xr:uid="{00000000-0005-0000-0000-00004C020000}"/>
    <cellStyle name="Normal 2 5 4" xfId="103" xr:uid="{00000000-0005-0000-0000-00004D020000}"/>
    <cellStyle name="Normal 2 5 4 2" xfId="483" xr:uid="{00000000-0005-0000-0000-00004E020000}"/>
    <cellStyle name="Normal 2 5 5" xfId="424" xr:uid="{00000000-0005-0000-0000-00004F020000}"/>
    <cellStyle name="Normal 2 5 5 2" xfId="587" xr:uid="{00000000-0005-0000-0000-000050020000}"/>
    <cellStyle name="Normal 2 5 6" xfId="472" xr:uid="{00000000-0005-0000-0000-000051020000}"/>
    <cellStyle name="Normal 2 5 7" xfId="804" xr:uid="{00000000-0005-0000-0000-000052020000}"/>
    <cellStyle name="Normal 2 5 8" xfId="838" xr:uid="{00000000-0005-0000-0000-000053020000}"/>
    <cellStyle name="Normal 2 6" xfId="65" xr:uid="{00000000-0005-0000-0000-000054020000}"/>
    <cellStyle name="Normal 2 6 2" xfId="282" xr:uid="{00000000-0005-0000-0000-000055020000}"/>
    <cellStyle name="Normal 2 6 3" xfId="104" xr:uid="{00000000-0005-0000-0000-000056020000}"/>
    <cellStyle name="Normal 2 6 3 2" xfId="484" xr:uid="{00000000-0005-0000-0000-000057020000}"/>
    <cellStyle name="Normal 2 6 4" xfId="425" xr:uid="{00000000-0005-0000-0000-000058020000}"/>
    <cellStyle name="Normal 2 6 4 2" xfId="588" xr:uid="{00000000-0005-0000-0000-000059020000}"/>
    <cellStyle name="Normal 2 6 5" xfId="473" xr:uid="{00000000-0005-0000-0000-00005A020000}"/>
    <cellStyle name="Normal 2 6 6" xfId="798" xr:uid="{00000000-0005-0000-0000-00005B020000}"/>
    <cellStyle name="Normal 2 6 7" xfId="805" xr:uid="{00000000-0005-0000-0000-00005C020000}"/>
    <cellStyle name="Normal 2 6 8" xfId="839" xr:uid="{00000000-0005-0000-0000-00005D020000}"/>
    <cellStyle name="Normal 2 7" xfId="66" xr:uid="{00000000-0005-0000-0000-00005E020000}"/>
    <cellStyle name="Normal 2 8" xfId="93" xr:uid="{00000000-0005-0000-0000-00005F020000}"/>
    <cellStyle name="Normal 2 8 2" xfId="105" xr:uid="{00000000-0005-0000-0000-000060020000}"/>
    <cellStyle name="Normal 2 8 2 2" xfId="485" xr:uid="{00000000-0005-0000-0000-000061020000}"/>
    <cellStyle name="Normal 2 8 3" xfId="426" xr:uid="{00000000-0005-0000-0000-000062020000}"/>
    <cellStyle name="Normal 2 8 4" xfId="476" xr:uid="{00000000-0005-0000-0000-000063020000}"/>
    <cellStyle name="Normal 2 8 5" xfId="806" xr:uid="{00000000-0005-0000-0000-000064020000}"/>
    <cellStyle name="Normal 2 8 6" xfId="843" xr:uid="{00000000-0005-0000-0000-000065020000}"/>
    <cellStyle name="Normal 2 9" xfId="283" xr:uid="{00000000-0005-0000-0000-000066020000}"/>
    <cellStyle name="Normal 2 9 2" xfId="835" xr:uid="{00000000-0005-0000-0000-000067020000}"/>
    <cellStyle name="Normal 2_(P2) Base 2007 PPI (M) Q2 2012" xfId="284" xr:uid="{00000000-0005-0000-0000-000068020000}"/>
    <cellStyle name="Normal 20" xfId="384" xr:uid="{00000000-0005-0000-0000-000069020000}"/>
    <cellStyle name="Normal 20 2" xfId="562" xr:uid="{00000000-0005-0000-0000-00006A020000}"/>
    <cellStyle name="Normal 21" xfId="386" xr:uid="{00000000-0005-0000-0000-00006B020000}"/>
    <cellStyle name="Normal 21 2" xfId="563" xr:uid="{00000000-0005-0000-0000-00006C020000}"/>
    <cellStyle name="Normal 22" xfId="389" xr:uid="{00000000-0005-0000-0000-00006D020000}"/>
    <cellStyle name="Normal 22 2" xfId="566" xr:uid="{00000000-0005-0000-0000-00006E020000}"/>
    <cellStyle name="Normal 23" xfId="390" xr:uid="{00000000-0005-0000-0000-00006F020000}"/>
    <cellStyle name="Normal 23 2" xfId="567" xr:uid="{00000000-0005-0000-0000-000070020000}"/>
    <cellStyle name="Normal 24" xfId="443" xr:uid="{00000000-0005-0000-0000-000071020000}"/>
    <cellStyle name="Normal 24 2" xfId="603" xr:uid="{00000000-0005-0000-0000-000072020000}"/>
    <cellStyle name="Normal 25" xfId="828" xr:uid="{00000000-0005-0000-0000-000073020000}"/>
    <cellStyle name="Normal 26" xfId="829" xr:uid="{00000000-0005-0000-0000-000074020000}"/>
    <cellStyle name="Normal 27" xfId="830" xr:uid="{00000000-0005-0000-0000-000075020000}"/>
    <cellStyle name="Normal 28" xfId="844" xr:uid="{00000000-0005-0000-0000-000076020000}"/>
    <cellStyle name="Normal 29" xfId="845" xr:uid="{00000000-0005-0000-0000-000077020000}"/>
    <cellStyle name="Normal 3" xfId="67" xr:uid="{00000000-0005-0000-0000-000078020000}"/>
    <cellStyle name="Normal 3 10" xfId="285" xr:uid="{00000000-0005-0000-0000-000079020000}"/>
    <cellStyle name="Normal 3 10 2" xfId="286" xr:uid="{00000000-0005-0000-0000-00007A020000}"/>
    <cellStyle name="Normal 3 2" xfId="68" xr:uid="{00000000-0005-0000-0000-00007B020000}"/>
    <cellStyle name="Normal 3 2 2" xfId="287" xr:uid="{00000000-0005-0000-0000-00007C020000}"/>
    <cellStyle name="Normal 3 2 2 2" xfId="288" xr:uid="{00000000-0005-0000-0000-00007D020000}"/>
    <cellStyle name="Normal 3 2 2 2 2" xfId="289" xr:uid="{00000000-0005-0000-0000-00007E020000}"/>
    <cellStyle name="Normal 3 2 2 2 2 2" xfId="429" xr:uid="{00000000-0005-0000-0000-00007F020000}"/>
    <cellStyle name="Normal 3 2 2 2 2 2 2" xfId="591" xr:uid="{00000000-0005-0000-0000-000080020000}"/>
    <cellStyle name="Normal 3 2 2 2 2 3" xfId="551" xr:uid="{00000000-0005-0000-0000-000081020000}"/>
    <cellStyle name="Normal 3 2 2 2 2 4" xfId="767" xr:uid="{00000000-0005-0000-0000-000082020000}"/>
    <cellStyle name="Normal 3 2 2 2 3" xfId="428" xr:uid="{00000000-0005-0000-0000-000083020000}"/>
    <cellStyle name="Normal 3 2 2 2 3 2" xfId="590" xr:uid="{00000000-0005-0000-0000-000084020000}"/>
    <cellStyle name="Normal 3 2 2 2 4" xfId="550" xr:uid="{00000000-0005-0000-0000-000085020000}"/>
    <cellStyle name="Normal 3 2 2 2 5" xfId="682" xr:uid="{00000000-0005-0000-0000-000086020000}"/>
    <cellStyle name="Normal 3 2 2 3" xfId="427" xr:uid="{00000000-0005-0000-0000-000087020000}"/>
    <cellStyle name="Normal 3 2 2 3 2" xfId="589" xr:uid="{00000000-0005-0000-0000-000088020000}"/>
    <cellStyle name="Normal 3 2 2 3 2 2" xfId="791" xr:uid="{00000000-0005-0000-0000-000089020000}"/>
    <cellStyle name="Normal 3 2 2 3 3" xfId="706" xr:uid="{00000000-0005-0000-0000-00008A020000}"/>
    <cellStyle name="Normal 3 2 2 4" xfId="549" xr:uid="{00000000-0005-0000-0000-00008B020000}"/>
    <cellStyle name="Normal 3 2 2 4 2" xfId="730" xr:uid="{00000000-0005-0000-0000-00008C020000}"/>
    <cellStyle name="Normal 3 2 2 5" xfId="634" xr:uid="{00000000-0005-0000-0000-00008D020000}"/>
    <cellStyle name="Normal 3 2 3" xfId="290" xr:uid="{00000000-0005-0000-0000-00008E020000}"/>
    <cellStyle name="Normal 3 2 4" xfId="291" xr:uid="{00000000-0005-0000-0000-00008F020000}"/>
    <cellStyle name="Normal 3 3" xfId="69" xr:uid="{00000000-0005-0000-0000-000090020000}"/>
    <cellStyle name="Normal 3 3 2" xfId="292" xr:uid="{00000000-0005-0000-0000-000091020000}"/>
    <cellStyle name="Normal 3 4" xfId="70" xr:uid="{00000000-0005-0000-0000-000092020000}"/>
    <cellStyle name="Normal 3 5" xfId="293" xr:uid="{00000000-0005-0000-0000-000093020000}"/>
    <cellStyle name="Normal 4" xfId="71" xr:uid="{00000000-0005-0000-0000-000094020000}"/>
    <cellStyle name="Normal 4 2" xfId="72" xr:uid="{00000000-0005-0000-0000-000095020000}"/>
    <cellStyle name="Normal 4 2 2" xfId="636" xr:uid="{00000000-0005-0000-0000-000096020000}"/>
    <cellStyle name="Normal 4 3" xfId="294" xr:uid="{00000000-0005-0000-0000-000097020000}"/>
    <cellStyle name="Normal 4 3 2" xfId="637" xr:uid="{00000000-0005-0000-0000-000098020000}"/>
    <cellStyle name="Normal 4 4" xfId="295" xr:uid="{00000000-0005-0000-0000-000099020000}"/>
    <cellStyle name="Normal 4 5" xfId="296" xr:uid="{00000000-0005-0000-0000-00009A020000}"/>
    <cellStyle name="Normal 4 6" xfId="297" xr:uid="{00000000-0005-0000-0000-00009B020000}"/>
    <cellStyle name="Normal 4 6 2" xfId="430" xr:uid="{00000000-0005-0000-0000-00009C020000}"/>
    <cellStyle name="Normal 4 6 2 2" xfId="592" xr:uid="{00000000-0005-0000-0000-00009D020000}"/>
    <cellStyle name="Normal 4 6 3" xfId="552" xr:uid="{00000000-0005-0000-0000-00009E020000}"/>
    <cellStyle name="Normal 4 6 4" xfId="820" xr:uid="{00000000-0005-0000-0000-00009F020000}"/>
    <cellStyle name="Normal 4 7" xfId="298" xr:uid="{00000000-0005-0000-0000-0000A0020000}"/>
    <cellStyle name="Normal 4 7 2" xfId="431" xr:uid="{00000000-0005-0000-0000-0000A1020000}"/>
    <cellStyle name="Normal 4 7 2 2" xfId="593" xr:uid="{00000000-0005-0000-0000-0000A2020000}"/>
    <cellStyle name="Normal 4 7 3" xfId="553" xr:uid="{00000000-0005-0000-0000-0000A3020000}"/>
    <cellStyle name="Normal 4 7 4" xfId="821" xr:uid="{00000000-0005-0000-0000-0000A4020000}"/>
    <cellStyle name="Normal 4 8" xfId="299" xr:uid="{00000000-0005-0000-0000-0000A5020000}"/>
    <cellStyle name="Normal 4 9" xfId="635" xr:uid="{00000000-0005-0000-0000-0000A6020000}"/>
    <cellStyle name="Normal 4_Xl0000000" xfId="300" xr:uid="{00000000-0005-0000-0000-0000A7020000}"/>
    <cellStyle name="Normal 5" xfId="73" xr:uid="{00000000-0005-0000-0000-0000A8020000}"/>
    <cellStyle name="Normal 5 10" xfId="301" xr:uid="{00000000-0005-0000-0000-0000A9020000}"/>
    <cellStyle name="Normal 5 12" xfId="302" xr:uid="{00000000-0005-0000-0000-0000AA020000}"/>
    <cellStyle name="Normal 5 2" xfId="74" xr:uid="{00000000-0005-0000-0000-0000AB020000}"/>
    <cellStyle name="Normal 5 3" xfId="303" xr:uid="{00000000-0005-0000-0000-0000AC020000}"/>
    <cellStyle name="Normal 5 3 2" xfId="304" xr:uid="{00000000-0005-0000-0000-0000AD020000}"/>
    <cellStyle name="Normal 5 4" xfId="305" xr:uid="{00000000-0005-0000-0000-0000AE020000}"/>
    <cellStyle name="Normal 5 4 2" xfId="639" xr:uid="{00000000-0005-0000-0000-0000AF020000}"/>
    <cellStyle name="Normal 5 5" xfId="306" xr:uid="{00000000-0005-0000-0000-0000B0020000}"/>
    <cellStyle name="Normal 5 5 2" xfId="432" xr:uid="{00000000-0005-0000-0000-0000B1020000}"/>
    <cellStyle name="Normal 5 5 2 2" xfId="594" xr:uid="{00000000-0005-0000-0000-0000B2020000}"/>
    <cellStyle name="Normal 5 5 3" xfId="554" xr:uid="{00000000-0005-0000-0000-0000B3020000}"/>
    <cellStyle name="Normal 5 5 4" xfId="640" xr:uid="{00000000-0005-0000-0000-0000B4020000}"/>
    <cellStyle name="Normal 5 5 5" xfId="822" xr:uid="{00000000-0005-0000-0000-0000B5020000}"/>
    <cellStyle name="Normal 5 6" xfId="307" xr:uid="{00000000-0005-0000-0000-0000B6020000}"/>
    <cellStyle name="Normal 5 7" xfId="638" xr:uid="{00000000-0005-0000-0000-0000B7020000}"/>
    <cellStyle name="Normal 6" xfId="75" xr:uid="{00000000-0005-0000-0000-0000B8020000}"/>
    <cellStyle name="Normal 6 2" xfId="76" xr:uid="{00000000-0005-0000-0000-0000B9020000}"/>
    <cellStyle name="Normal 6 2 2" xfId="308" xr:uid="{00000000-0005-0000-0000-0000BA020000}"/>
    <cellStyle name="Normal 6 2 3" xfId="106" xr:uid="{00000000-0005-0000-0000-0000BB020000}"/>
    <cellStyle name="Normal 6 2 3 2" xfId="486" xr:uid="{00000000-0005-0000-0000-0000BC020000}"/>
    <cellStyle name="Normal 6 2 4" xfId="433" xr:uid="{00000000-0005-0000-0000-0000BD020000}"/>
    <cellStyle name="Normal 6 2 4 2" xfId="595" xr:uid="{00000000-0005-0000-0000-0000BE020000}"/>
    <cellStyle name="Normal 6 2 5" xfId="474" xr:uid="{00000000-0005-0000-0000-0000BF020000}"/>
    <cellStyle name="Normal 6 2 6" xfId="807" xr:uid="{00000000-0005-0000-0000-0000C0020000}"/>
    <cellStyle name="Normal 6 2 7" xfId="840" xr:uid="{00000000-0005-0000-0000-0000C1020000}"/>
    <cellStyle name="Normal 6 3" xfId="309" xr:uid="{00000000-0005-0000-0000-0000C2020000}"/>
    <cellStyle name="Normal 6 4" xfId="310" xr:uid="{00000000-0005-0000-0000-0000C3020000}"/>
    <cellStyle name="Normal 7" xfId="77" xr:uid="{00000000-0005-0000-0000-0000C4020000}"/>
    <cellStyle name="Normal 7 2" xfId="78" xr:uid="{00000000-0005-0000-0000-0000C5020000}"/>
    <cellStyle name="Normal 7 3" xfId="311" xr:uid="{00000000-0005-0000-0000-0000C6020000}"/>
    <cellStyle name="Normal 7 4" xfId="646" xr:uid="{00000000-0005-0000-0000-0000C7020000}"/>
    <cellStyle name="Normal 8" xfId="79" xr:uid="{00000000-0005-0000-0000-0000C8020000}"/>
    <cellStyle name="Normal 8 2" xfId="80" xr:uid="{00000000-0005-0000-0000-0000C9020000}"/>
    <cellStyle name="Normal 8 2 2" xfId="312" xr:uid="{00000000-0005-0000-0000-0000CA020000}"/>
    <cellStyle name="Normal 8 2 3" xfId="735" xr:uid="{00000000-0005-0000-0000-0000CB020000}"/>
    <cellStyle name="Normal 8 3" xfId="313" xr:uid="{00000000-0005-0000-0000-0000CC020000}"/>
    <cellStyle name="Normal 8 3 2" xfId="434" xr:uid="{00000000-0005-0000-0000-0000CD020000}"/>
    <cellStyle name="Normal 8 3 2 2" xfId="596" xr:uid="{00000000-0005-0000-0000-0000CE020000}"/>
    <cellStyle name="Normal 8 3 3" xfId="555" xr:uid="{00000000-0005-0000-0000-0000CF020000}"/>
    <cellStyle name="Normal 8 3 4" xfId="823" xr:uid="{00000000-0005-0000-0000-0000D0020000}"/>
    <cellStyle name="Normal 8 4" xfId="649" xr:uid="{00000000-0005-0000-0000-0000D1020000}"/>
    <cellStyle name="Normal 8_DOE WEmTu Q112" xfId="314" xr:uid="{00000000-0005-0000-0000-0000D2020000}"/>
    <cellStyle name="Normal 9" xfId="81" xr:uid="{00000000-0005-0000-0000-0000D3020000}"/>
    <cellStyle name="Normal 9 2" xfId="315" xr:uid="{00000000-0005-0000-0000-0000D4020000}"/>
    <cellStyle name="Normal 9 2 2" xfId="316" xr:uid="{00000000-0005-0000-0000-0000D5020000}"/>
    <cellStyle name="Normal 9 2 2 2" xfId="436" xr:uid="{00000000-0005-0000-0000-0000D6020000}"/>
    <cellStyle name="Normal 9 2 2 2 2" xfId="598" xr:uid="{00000000-0005-0000-0000-0000D7020000}"/>
    <cellStyle name="Normal 9 2 2 3" xfId="557" xr:uid="{00000000-0005-0000-0000-0000D8020000}"/>
    <cellStyle name="Normal 9 2 2 4" xfId="825" xr:uid="{00000000-0005-0000-0000-0000D9020000}"/>
    <cellStyle name="Normal 9 2 3" xfId="435" xr:uid="{00000000-0005-0000-0000-0000DA020000}"/>
    <cellStyle name="Normal 9 2 3 2" xfId="597" xr:uid="{00000000-0005-0000-0000-0000DB020000}"/>
    <cellStyle name="Normal 9 2 4" xfId="556" xr:uid="{00000000-0005-0000-0000-0000DC020000}"/>
    <cellStyle name="Normal 9 2 5" xfId="824" xr:uid="{00000000-0005-0000-0000-0000DD020000}"/>
    <cellStyle name="Normal 9 3" xfId="317" xr:uid="{00000000-0005-0000-0000-0000DE020000}"/>
    <cellStyle name="Normal 9 4" xfId="318" xr:uid="{00000000-0005-0000-0000-0000DF020000}"/>
    <cellStyle name="Normal 9 4 2" xfId="437" xr:uid="{00000000-0005-0000-0000-0000E0020000}"/>
    <cellStyle name="Normal 9 4 2 2" xfId="599" xr:uid="{00000000-0005-0000-0000-0000E1020000}"/>
    <cellStyle name="Normal 9 4 3" xfId="558" xr:uid="{00000000-0005-0000-0000-0000E2020000}"/>
    <cellStyle name="Normal 9 4 4" xfId="826" xr:uid="{00000000-0005-0000-0000-0000E3020000}"/>
    <cellStyle name="Normal 9 5" xfId="796" xr:uid="{00000000-0005-0000-0000-0000E4020000}"/>
    <cellStyle name="Normal 90" xfId="319" xr:uid="{00000000-0005-0000-0000-0000E5020000}"/>
    <cellStyle name="Normal_Digest 2002" xfId="82" xr:uid="{00000000-0005-0000-0000-0000E6020000}"/>
    <cellStyle name="Normal_Ind'03 table" xfId="83" xr:uid="{00000000-0005-0000-0000-0000E7020000}"/>
    <cellStyle name="Normal_water production 2 2" xfId="84" xr:uid="{00000000-0005-0000-0000-0000E8020000}"/>
    <cellStyle name="Note 2" xfId="320" xr:uid="{00000000-0005-0000-0000-0000E9020000}"/>
    <cellStyle name="Note 3" xfId="321" xr:uid="{00000000-0005-0000-0000-0000EA020000}"/>
    <cellStyle name="Note 3 2" xfId="438" xr:uid="{00000000-0005-0000-0000-0000EB020000}"/>
    <cellStyle name="Note 3 2 2" xfId="600" xr:uid="{00000000-0005-0000-0000-0000EC020000}"/>
    <cellStyle name="Note 3 3" xfId="559" xr:uid="{00000000-0005-0000-0000-0000ED020000}"/>
    <cellStyle name="Note 3 4" xfId="827" xr:uid="{00000000-0005-0000-0000-0000EE020000}"/>
    <cellStyle name="Note 4" xfId="322" xr:uid="{00000000-0005-0000-0000-0000EF020000}"/>
    <cellStyle name="Output 2" xfId="323" xr:uid="{00000000-0005-0000-0000-0000F0020000}"/>
    <cellStyle name="Output 3" xfId="324" xr:uid="{00000000-0005-0000-0000-0000F1020000}"/>
    <cellStyle name="Output Amounts" xfId="85" xr:uid="{00000000-0005-0000-0000-0000F2020000}"/>
    <cellStyle name="Output Column Headings" xfId="86" xr:uid="{00000000-0005-0000-0000-0000F3020000}"/>
    <cellStyle name="Output Line Items" xfId="87" xr:uid="{00000000-0005-0000-0000-0000F4020000}"/>
    <cellStyle name="Percent" xfId="88" builtinId="5"/>
    <cellStyle name="Percent 10" xfId="641" xr:uid="{00000000-0005-0000-0000-0000F6020000}"/>
    <cellStyle name="Percent 2" xfId="89" xr:uid="{00000000-0005-0000-0000-0000F7020000}"/>
    <cellStyle name="Percent 2 2" xfId="90" xr:uid="{00000000-0005-0000-0000-0000F8020000}"/>
    <cellStyle name="Percent 2 2 2" xfId="325" xr:uid="{00000000-0005-0000-0000-0000F9020000}"/>
    <cellStyle name="Percent 2 2 3" xfId="440" xr:uid="{00000000-0005-0000-0000-0000FA020000}"/>
    <cellStyle name="Percent 2 3" xfId="91" xr:uid="{00000000-0005-0000-0000-0000FB020000}"/>
    <cellStyle name="Percent 2 3 2" xfId="684" xr:uid="{00000000-0005-0000-0000-0000FC020000}"/>
    <cellStyle name="Percent 2 3 2 2" xfId="769" xr:uid="{00000000-0005-0000-0000-0000FD020000}"/>
    <cellStyle name="Percent 2 3 3" xfId="708" xr:uid="{00000000-0005-0000-0000-0000FE020000}"/>
    <cellStyle name="Percent 2 3 3 2" xfId="793" xr:uid="{00000000-0005-0000-0000-0000FF020000}"/>
    <cellStyle name="Percent 2 3 4" xfId="732" xr:uid="{00000000-0005-0000-0000-000000030000}"/>
    <cellStyle name="Percent 2 3 5" xfId="643" xr:uid="{00000000-0005-0000-0000-000001030000}"/>
    <cellStyle name="Percent 2 4" xfId="326" xr:uid="{00000000-0005-0000-0000-000002030000}"/>
    <cellStyle name="Percent 2 4 2" xfId="441" xr:uid="{00000000-0005-0000-0000-000003030000}"/>
    <cellStyle name="Percent 2 4 2 2" xfId="601" xr:uid="{00000000-0005-0000-0000-000004030000}"/>
    <cellStyle name="Percent 2 4 2 3" xfId="768" xr:uid="{00000000-0005-0000-0000-000005030000}"/>
    <cellStyle name="Percent 2 4 3" xfId="560" xr:uid="{00000000-0005-0000-0000-000006030000}"/>
    <cellStyle name="Percent 2 4 4" xfId="683" xr:uid="{00000000-0005-0000-0000-000007030000}"/>
    <cellStyle name="Percent 2 5" xfId="439" xr:uid="{00000000-0005-0000-0000-000008030000}"/>
    <cellStyle name="Percent 2 5 2" xfId="792" xr:uid="{00000000-0005-0000-0000-000009030000}"/>
    <cellStyle name="Percent 2 5 3" xfId="707" xr:uid="{00000000-0005-0000-0000-00000A030000}"/>
    <cellStyle name="Percent 2 6" xfId="731" xr:uid="{00000000-0005-0000-0000-00000B030000}"/>
    <cellStyle name="Percent 2 7" xfId="642" xr:uid="{00000000-0005-0000-0000-00000C030000}"/>
    <cellStyle name="Percent 3" xfId="327" xr:uid="{00000000-0005-0000-0000-00000D030000}"/>
    <cellStyle name="Percent 3 2" xfId="442" xr:uid="{00000000-0005-0000-0000-00000E030000}"/>
    <cellStyle name="Percent 3 2 2" xfId="602" xr:uid="{00000000-0005-0000-0000-00000F030000}"/>
    <cellStyle name="Percent 3 2 2 2" xfId="770" xr:uid="{00000000-0005-0000-0000-000010030000}"/>
    <cellStyle name="Percent 3 2 3" xfId="685" xr:uid="{00000000-0005-0000-0000-000011030000}"/>
    <cellStyle name="Percent 3 3" xfId="561" xr:uid="{00000000-0005-0000-0000-000012030000}"/>
    <cellStyle name="Percent 3 3 2" xfId="794" xr:uid="{00000000-0005-0000-0000-000013030000}"/>
    <cellStyle name="Percent 3 3 3" xfId="709" xr:uid="{00000000-0005-0000-0000-000014030000}"/>
    <cellStyle name="Percent 3 4" xfId="733" xr:uid="{00000000-0005-0000-0000-000015030000}"/>
    <cellStyle name="Percent 3 5" xfId="644" xr:uid="{00000000-0005-0000-0000-000016030000}"/>
    <cellStyle name="Percent 3 6" xfId="841" xr:uid="{00000000-0005-0000-0000-000017030000}"/>
    <cellStyle name="SAPBEXaggData" xfId="328" xr:uid="{00000000-0005-0000-0000-000018030000}"/>
    <cellStyle name="SAPBEXaggDataEmph" xfId="329" xr:uid="{00000000-0005-0000-0000-000019030000}"/>
    <cellStyle name="SAPBEXaggItem" xfId="330" xr:uid="{00000000-0005-0000-0000-00001A030000}"/>
    <cellStyle name="SAPBEXaggItemX" xfId="331" xr:uid="{00000000-0005-0000-0000-00001B030000}"/>
    <cellStyle name="SAPBEXchaText" xfId="332" xr:uid="{00000000-0005-0000-0000-00001C030000}"/>
    <cellStyle name="SAPBEXchaText 2" xfId="333" xr:uid="{00000000-0005-0000-0000-00001D030000}"/>
    <cellStyle name="SAPBEXexcBad7" xfId="334" xr:uid="{00000000-0005-0000-0000-00001E030000}"/>
    <cellStyle name="SAPBEXexcBad8" xfId="335" xr:uid="{00000000-0005-0000-0000-00001F030000}"/>
    <cellStyle name="SAPBEXexcBad9" xfId="336" xr:uid="{00000000-0005-0000-0000-000020030000}"/>
    <cellStyle name="SAPBEXexcCritical4" xfId="337" xr:uid="{00000000-0005-0000-0000-000021030000}"/>
    <cellStyle name="SAPBEXexcCritical5" xfId="338" xr:uid="{00000000-0005-0000-0000-000022030000}"/>
    <cellStyle name="SAPBEXexcCritical6" xfId="339" xr:uid="{00000000-0005-0000-0000-000023030000}"/>
    <cellStyle name="SAPBEXexcGood1" xfId="340" xr:uid="{00000000-0005-0000-0000-000024030000}"/>
    <cellStyle name="SAPBEXexcGood2" xfId="341" xr:uid="{00000000-0005-0000-0000-000025030000}"/>
    <cellStyle name="SAPBEXexcGood3" xfId="342" xr:uid="{00000000-0005-0000-0000-000026030000}"/>
    <cellStyle name="SAPBEXfilterDrill" xfId="343" xr:uid="{00000000-0005-0000-0000-000027030000}"/>
    <cellStyle name="SAPBEXfilterItem" xfId="344" xr:uid="{00000000-0005-0000-0000-000028030000}"/>
    <cellStyle name="SAPBEXfilterText" xfId="345" xr:uid="{00000000-0005-0000-0000-000029030000}"/>
    <cellStyle name="SAPBEXformats" xfId="346" xr:uid="{00000000-0005-0000-0000-00002A030000}"/>
    <cellStyle name="SAPBEXheaderItem" xfId="347" xr:uid="{00000000-0005-0000-0000-00002B030000}"/>
    <cellStyle name="SAPBEXheaderText" xfId="348" xr:uid="{00000000-0005-0000-0000-00002C030000}"/>
    <cellStyle name="SAPBEXHLevel0" xfId="349" xr:uid="{00000000-0005-0000-0000-00002D030000}"/>
    <cellStyle name="SAPBEXHLevel0X" xfId="350" xr:uid="{00000000-0005-0000-0000-00002E030000}"/>
    <cellStyle name="SAPBEXHLevel1" xfId="351" xr:uid="{00000000-0005-0000-0000-00002F030000}"/>
    <cellStyle name="SAPBEXHLevel1X" xfId="352" xr:uid="{00000000-0005-0000-0000-000030030000}"/>
    <cellStyle name="SAPBEXHLevel2" xfId="353" xr:uid="{00000000-0005-0000-0000-000031030000}"/>
    <cellStyle name="SAPBEXHLevel2X" xfId="354" xr:uid="{00000000-0005-0000-0000-000032030000}"/>
    <cellStyle name="SAPBEXHLevel3" xfId="355" xr:uid="{00000000-0005-0000-0000-000033030000}"/>
    <cellStyle name="SAPBEXHLevel3X" xfId="356" xr:uid="{00000000-0005-0000-0000-000034030000}"/>
    <cellStyle name="SAPBEXinputData" xfId="357" xr:uid="{00000000-0005-0000-0000-000035030000}"/>
    <cellStyle name="SAPBEXItemHeader" xfId="358" xr:uid="{00000000-0005-0000-0000-000036030000}"/>
    <cellStyle name="SAPBEXresData" xfId="359" xr:uid="{00000000-0005-0000-0000-000037030000}"/>
    <cellStyle name="SAPBEXresDataEmph" xfId="360" xr:uid="{00000000-0005-0000-0000-000038030000}"/>
    <cellStyle name="SAPBEXresItem" xfId="361" xr:uid="{00000000-0005-0000-0000-000039030000}"/>
    <cellStyle name="SAPBEXresItemX" xfId="362" xr:uid="{00000000-0005-0000-0000-00003A030000}"/>
    <cellStyle name="SAPBEXstdData" xfId="363" xr:uid="{00000000-0005-0000-0000-00003B030000}"/>
    <cellStyle name="SAPBEXstdDataEmph" xfId="364" xr:uid="{00000000-0005-0000-0000-00003C030000}"/>
    <cellStyle name="SAPBEXstdItem" xfId="365" xr:uid="{00000000-0005-0000-0000-00003D030000}"/>
    <cellStyle name="SAPBEXstdItem 2" xfId="366" xr:uid="{00000000-0005-0000-0000-00003E030000}"/>
    <cellStyle name="SAPBEXstdItem 2 2" xfId="367" xr:uid="{00000000-0005-0000-0000-00003F030000}"/>
    <cellStyle name="SAPBEXstdItem 3" xfId="368" xr:uid="{00000000-0005-0000-0000-000040030000}"/>
    <cellStyle name="SAPBEXstdItem 4" xfId="369" xr:uid="{00000000-0005-0000-0000-000041030000}"/>
    <cellStyle name="SAPBEXstdItem 5" xfId="370" xr:uid="{00000000-0005-0000-0000-000042030000}"/>
    <cellStyle name="SAPBEXstdItem 6" xfId="371" xr:uid="{00000000-0005-0000-0000-000043030000}"/>
    <cellStyle name="SAPBEXstdItem 7" xfId="372" xr:uid="{00000000-0005-0000-0000-000044030000}"/>
    <cellStyle name="SAPBEXstdItem 8" xfId="373" xr:uid="{00000000-0005-0000-0000-000045030000}"/>
    <cellStyle name="SAPBEXstdItemX" xfId="374" xr:uid="{00000000-0005-0000-0000-000046030000}"/>
    <cellStyle name="SAPBEXtitle" xfId="375" xr:uid="{00000000-0005-0000-0000-000047030000}"/>
    <cellStyle name="SAPBEXunassignedItem" xfId="376" xr:uid="{00000000-0005-0000-0000-000048030000}"/>
    <cellStyle name="SAPBEXundefined" xfId="377" xr:uid="{00000000-0005-0000-0000-000049030000}"/>
    <cellStyle name="Sheet Title" xfId="378" xr:uid="{00000000-0005-0000-0000-00004A030000}"/>
    <cellStyle name="Title 2" xfId="379" xr:uid="{00000000-0005-0000-0000-00004B030000}"/>
    <cellStyle name="Total 2" xfId="380" xr:uid="{00000000-0005-0000-0000-00004C030000}"/>
    <cellStyle name="Total 3" xfId="381" xr:uid="{00000000-0005-0000-0000-00004D030000}"/>
    <cellStyle name="Warning Text 2" xfId="382" xr:uid="{00000000-0005-0000-0000-00004E030000}"/>
    <cellStyle name="Warning Text 3" xfId="383" xr:uid="{00000000-0005-0000-0000-00004F030000}"/>
  </cellStyles>
  <dxfs count="0"/>
  <tableStyles count="5" defaultTableStyle="TableStyleMedium9" defaultPivotStyle="PivotStyleLight16">
    <tableStyle name="Table Style 1 6" pivot="0" count="0" xr9:uid="{00000000-0011-0000-FFFF-FFFF00000000}"/>
    <tableStyle name="Table Style 1" pivot="0" count="0" xr9:uid="{00000000-0011-0000-FFFF-FFFF01000000}"/>
    <tableStyle name="Table Style 1 4" pivot="0" count="0" xr9:uid="{00000000-0011-0000-FFFF-FFFF02000000}"/>
    <tableStyle name="Table Style 1 5" pivot="0" count="0" xr9:uid="{00000000-0011-0000-FFFF-FFFF03000000}"/>
    <tableStyle name="Table Style 1 7" pivot="0" count="0" xr9:uid="{00000000-0011-0000-FFFF-FFFF04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15</xdr:row>
      <xdr:rowOff>0</xdr:rowOff>
    </xdr:from>
    <xdr:to>
      <xdr:col>3</xdr:col>
      <xdr:colOff>76200</xdr:colOff>
      <xdr:row>15</xdr:row>
      <xdr:rowOff>28575</xdr:rowOff>
    </xdr:to>
    <xdr:sp macro="" textlink="">
      <xdr:nvSpPr>
        <xdr:cNvPr id="52649" name="Text Box 1">
          <a:extLst>
            <a:ext uri="{FF2B5EF4-FFF2-40B4-BE49-F238E27FC236}">
              <a16:creationId xmlns:a16="http://schemas.microsoft.com/office/drawing/2014/main" id="{00000000-0008-0000-0800-0000A9CD0000}"/>
            </a:ext>
          </a:extLst>
        </xdr:cNvPr>
        <xdr:cNvSpPr txBox="1">
          <a:spLocks noChangeArrowheads="1"/>
        </xdr:cNvSpPr>
      </xdr:nvSpPr>
      <xdr:spPr bwMode="auto">
        <a:xfrm>
          <a:off x="5505450" y="10658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15</xdr:row>
      <xdr:rowOff>0</xdr:rowOff>
    </xdr:from>
    <xdr:to>
      <xdr:col>2</xdr:col>
      <xdr:colOff>847725</xdr:colOff>
      <xdr:row>15</xdr:row>
      <xdr:rowOff>28575</xdr:rowOff>
    </xdr:to>
    <xdr:sp macro="" textlink="">
      <xdr:nvSpPr>
        <xdr:cNvPr id="52650" name="Text Box 6">
          <a:extLst>
            <a:ext uri="{FF2B5EF4-FFF2-40B4-BE49-F238E27FC236}">
              <a16:creationId xmlns:a16="http://schemas.microsoft.com/office/drawing/2014/main" id="{00000000-0008-0000-0800-0000AACD0000}"/>
            </a:ext>
          </a:extLst>
        </xdr:cNvPr>
        <xdr:cNvSpPr txBox="1">
          <a:spLocks noChangeArrowheads="1"/>
        </xdr:cNvSpPr>
      </xdr:nvSpPr>
      <xdr:spPr bwMode="auto">
        <a:xfrm>
          <a:off x="4467225" y="10658475"/>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15</xdr:row>
      <xdr:rowOff>0</xdr:rowOff>
    </xdr:from>
    <xdr:to>
      <xdr:col>2</xdr:col>
      <xdr:colOff>847725</xdr:colOff>
      <xdr:row>15</xdr:row>
      <xdr:rowOff>28575</xdr:rowOff>
    </xdr:to>
    <xdr:sp macro="" textlink="">
      <xdr:nvSpPr>
        <xdr:cNvPr id="52651" name="Text Box 6">
          <a:extLst>
            <a:ext uri="{FF2B5EF4-FFF2-40B4-BE49-F238E27FC236}">
              <a16:creationId xmlns:a16="http://schemas.microsoft.com/office/drawing/2014/main" id="{00000000-0008-0000-0800-0000ABCD0000}"/>
            </a:ext>
          </a:extLst>
        </xdr:cNvPr>
        <xdr:cNvSpPr txBox="1">
          <a:spLocks noChangeArrowheads="1"/>
        </xdr:cNvSpPr>
      </xdr:nvSpPr>
      <xdr:spPr bwMode="auto">
        <a:xfrm>
          <a:off x="4467225" y="10658475"/>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26</xdr:row>
      <xdr:rowOff>0</xdr:rowOff>
    </xdr:from>
    <xdr:to>
      <xdr:col>2</xdr:col>
      <xdr:colOff>847725</xdr:colOff>
      <xdr:row>26</xdr:row>
      <xdr:rowOff>76200</xdr:rowOff>
    </xdr:to>
    <xdr:sp macro="" textlink="">
      <xdr:nvSpPr>
        <xdr:cNvPr id="52652" name="Text Box 6">
          <a:extLst>
            <a:ext uri="{FF2B5EF4-FFF2-40B4-BE49-F238E27FC236}">
              <a16:creationId xmlns:a16="http://schemas.microsoft.com/office/drawing/2014/main" id="{00000000-0008-0000-0800-0000ACCD0000}"/>
            </a:ext>
          </a:extLst>
        </xdr:cNvPr>
        <xdr:cNvSpPr txBox="1">
          <a:spLocks noChangeArrowheads="1"/>
        </xdr:cNvSpPr>
      </xdr:nvSpPr>
      <xdr:spPr bwMode="auto">
        <a:xfrm>
          <a:off x="4467225" y="15868650"/>
          <a:ext cx="3048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15</xdr:row>
      <xdr:rowOff>0</xdr:rowOff>
    </xdr:from>
    <xdr:to>
      <xdr:col>3</xdr:col>
      <xdr:colOff>76200</xdr:colOff>
      <xdr:row>15</xdr:row>
      <xdr:rowOff>28575</xdr:rowOff>
    </xdr:to>
    <xdr:sp macro="" textlink="">
      <xdr:nvSpPr>
        <xdr:cNvPr id="52653" name="Text Box 1">
          <a:extLst>
            <a:ext uri="{FF2B5EF4-FFF2-40B4-BE49-F238E27FC236}">
              <a16:creationId xmlns:a16="http://schemas.microsoft.com/office/drawing/2014/main" id="{00000000-0008-0000-0800-0000ADCD0000}"/>
            </a:ext>
          </a:extLst>
        </xdr:cNvPr>
        <xdr:cNvSpPr txBox="1">
          <a:spLocks noChangeArrowheads="1"/>
        </xdr:cNvSpPr>
      </xdr:nvSpPr>
      <xdr:spPr bwMode="auto">
        <a:xfrm>
          <a:off x="5505450" y="10658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15</xdr:row>
      <xdr:rowOff>0</xdr:rowOff>
    </xdr:from>
    <xdr:to>
      <xdr:col>2</xdr:col>
      <xdr:colOff>847725</xdr:colOff>
      <xdr:row>15</xdr:row>
      <xdr:rowOff>28575</xdr:rowOff>
    </xdr:to>
    <xdr:sp macro="" textlink="">
      <xdr:nvSpPr>
        <xdr:cNvPr id="52654" name="Text Box 6">
          <a:extLst>
            <a:ext uri="{FF2B5EF4-FFF2-40B4-BE49-F238E27FC236}">
              <a16:creationId xmlns:a16="http://schemas.microsoft.com/office/drawing/2014/main" id="{00000000-0008-0000-0800-0000AECD0000}"/>
            </a:ext>
          </a:extLst>
        </xdr:cNvPr>
        <xdr:cNvSpPr txBox="1">
          <a:spLocks noChangeArrowheads="1"/>
        </xdr:cNvSpPr>
      </xdr:nvSpPr>
      <xdr:spPr bwMode="auto">
        <a:xfrm>
          <a:off x="4467225" y="10658475"/>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15</xdr:row>
      <xdr:rowOff>0</xdr:rowOff>
    </xdr:from>
    <xdr:to>
      <xdr:col>2</xdr:col>
      <xdr:colOff>847725</xdr:colOff>
      <xdr:row>15</xdr:row>
      <xdr:rowOff>28575</xdr:rowOff>
    </xdr:to>
    <xdr:sp macro="" textlink="">
      <xdr:nvSpPr>
        <xdr:cNvPr id="52655" name="Text Box 6">
          <a:extLst>
            <a:ext uri="{FF2B5EF4-FFF2-40B4-BE49-F238E27FC236}">
              <a16:creationId xmlns:a16="http://schemas.microsoft.com/office/drawing/2014/main" id="{00000000-0008-0000-0800-0000AFCD0000}"/>
            </a:ext>
          </a:extLst>
        </xdr:cNvPr>
        <xdr:cNvSpPr txBox="1">
          <a:spLocks noChangeArrowheads="1"/>
        </xdr:cNvSpPr>
      </xdr:nvSpPr>
      <xdr:spPr bwMode="auto">
        <a:xfrm>
          <a:off x="4467225" y="10658475"/>
          <a:ext cx="3048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26</xdr:row>
      <xdr:rowOff>0</xdr:rowOff>
    </xdr:from>
    <xdr:to>
      <xdr:col>2</xdr:col>
      <xdr:colOff>847725</xdr:colOff>
      <xdr:row>26</xdr:row>
      <xdr:rowOff>76200</xdr:rowOff>
    </xdr:to>
    <xdr:sp macro="" textlink="">
      <xdr:nvSpPr>
        <xdr:cNvPr id="52656" name="Text Box 6">
          <a:extLst>
            <a:ext uri="{FF2B5EF4-FFF2-40B4-BE49-F238E27FC236}">
              <a16:creationId xmlns:a16="http://schemas.microsoft.com/office/drawing/2014/main" id="{00000000-0008-0000-0800-0000B0CD0000}"/>
            </a:ext>
          </a:extLst>
        </xdr:cNvPr>
        <xdr:cNvSpPr txBox="1">
          <a:spLocks noChangeArrowheads="1"/>
        </xdr:cNvSpPr>
      </xdr:nvSpPr>
      <xdr:spPr bwMode="auto">
        <a:xfrm>
          <a:off x="4467225" y="15868650"/>
          <a:ext cx="3048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xdr:row>
      <xdr:rowOff>0</xdr:rowOff>
    </xdr:from>
    <xdr:to>
      <xdr:col>3</xdr:col>
      <xdr:colOff>76200</xdr:colOff>
      <xdr:row>12</xdr:row>
      <xdr:rowOff>200025</xdr:rowOff>
    </xdr:to>
    <xdr:sp macro="" textlink="">
      <xdr:nvSpPr>
        <xdr:cNvPr id="52657" name="Text Box 1">
          <a:extLst>
            <a:ext uri="{FF2B5EF4-FFF2-40B4-BE49-F238E27FC236}">
              <a16:creationId xmlns:a16="http://schemas.microsoft.com/office/drawing/2014/main" id="{00000000-0008-0000-0800-0000B1CD0000}"/>
            </a:ext>
          </a:extLst>
        </xdr:cNvPr>
        <xdr:cNvSpPr txBox="1">
          <a:spLocks noChangeArrowheads="1"/>
        </xdr:cNvSpPr>
      </xdr:nvSpPr>
      <xdr:spPr bwMode="auto">
        <a:xfrm>
          <a:off x="5505450" y="75819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12</xdr:row>
      <xdr:rowOff>0</xdr:rowOff>
    </xdr:from>
    <xdr:to>
      <xdr:col>2</xdr:col>
      <xdr:colOff>704850</xdr:colOff>
      <xdr:row>12</xdr:row>
      <xdr:rowOff>200025</xdr:rowOff>
    </xdr:to>
    <xdr:sp macro="" textlink="">
      <xdr:nvSpPr>
        <xdr:cNvPr id="52658" name="Text Box 6">
          <a:extLst>
            <a:ext uri="{FF2B5EF4-FFF2-40B4-BE49-F238E27FC236}">
              <a16:creationId xmlns:a16="http://schemas.microsoft.com/office/drawing/2014/main" id="{00000000-0008-0000-0800-0000B2CD0000}"/>
            </a:ext>
          </a:extLst>
        </xdr:cNvPr>
        <xdr:cNvSpPr txBox="1">
          <a:spLocks noChangeArrowheads="1"/>
        </xdr:cNvSpPr>
      </xdr:nvSpPr>
      <xdr:spPr bwMode="auto">
        <a:xfrm>
          <a:off x="4467225" y="7581900"/>
          <a:ext cx="1619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12</xdr:row>
      <xdr:rowOff>0</xdr:rowOff>
    </xdr:from>
    <xdr:to>
      <xdr:col>2</xdr:col>
      <xdr:colOff>704850</xdr:colOff>
      <xdr:row>12</xdr:row>
      <xdr:rowOff>200025</xdr:rowOff>
    </xdr:to>
    <xdr:sp macro="" textlink="">
      <xdr:nvSpPr>
        <xdr:cNvPr id="52659" name="Text Box 6">
          <a:extLst>
            <a:ext uri="{FF2B5EF4-FFF2-40B4-BE49-F238E27FC236}">
              <a16:creationId xmlns:a16="http://schemas.microsoft.com/office/drawing/2014/main" id="{00000000-0008-0000-0800-0000B3CD0000}"/>
            </a:ext>
          </a:extLst>
        </xdr:cNvPr>
        <xdr:cNvSpPr txBox="1">
          <a:spLocks noChangeArrowheads="1"/>
        </xdr:cNvSpPr>
      </xdr:nvSpPr>
      <xdr:spPr bwMode="auto">
        <a:xfrm>
          <a:off x="4467225" y="7581900"/>
          <a:ext cx="1619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12</xdr:row>
      <xdr:rowOff>0</xdr:rowOff>
    </xdr:from>
    <xdr:to>
      <xdr:col>2</xdr:col>
      <xdr:colOff>704850</xdr:colOff>
      <xdr:row>12</xdr:row>
      <xdr:rowOff>228600</xdr:rowOff>
    </xdr:to>
    <xdr:sp macro="" textlink="">
      <xdr:nvSpPr>
        <xdr:cNvPr id="52660" name="Text Box 6">
          <a:extLst>
            <a:ext uri="{FF2B5EF4-FFF2-40B4-BE49-F238E27FC236}">
              <a16:creationId xmlns:a16="http://schemas.microsoft.com/office/drawing/2014/main" id="{00000000-0008-0000-0800-0000B4CD0000}"/>
            </a:ext>
          </a:extLst>
        </xdr:cNvPr>
        <xdr:cNvSpPr txBox="1">
          <a:spLocks noChangeArrowheads="1"/>
        </xdr:cNvSpPr>
      </xdr:nvSpPr>
      <xdr:spPr bwMode="auto">
        <a:xfrm>
          <a:off x="4467225" y="7581900"/>
          <a:ext cx="1619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12</xdr:row>
      <xdr:rowOff>0</xdr:rowOff>
    </xdr:from>
    <xdr:to>
      <xdr:col>3</xdr:col>
      <xdr:colOff>76200</xdr:colOff>
      <xdr:row>12</xdr:row>
      <xdr:rowOff>200025</xdr:rowOff>
    </xdr:to>
    <xdr:sp macro="" textlink="">
      <xdr:nvSpPr>
        <xdr:cNvPr id="52661" name="Text Box 1">
          <a:extLst>
            <a:ext uri="{FF2B5EF4-FFF2-40B4-BE49-F238E27FC236}">
              <a16:creationId xmlns:a16="http://schemas.microsoft.com/office/drawing/2014/main" id="{00000000-0008-0000-0800-0000B5CD0000}"/>
            </a:ext>
          </a:extLst>
        </xdr:cNvPr>
        <xdr:cNvSpPr txBox="1">
          <a:spLocks noChangeArrowheads="1"/>
        </xdr:cNvSpPr>
      </xdr:nvSpPr>
      <xdr:spPr bwMode="auto">
        <a:xfrm>
          <a:off x="5505450" y="75819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12</xdr:row>
      <xdr:rowOff>0</xdr:rowOff>
    </xdr:from>
    <xdr:to>
      <xdr:col>2</xdr:col>
      <xdr:colOff>704850</xdr:colOff>
      <xdr:row>12</xdr:row>
      <xdr:rowOff>200025</xdr:rowOff>
    </xdr:to>
    <xdr:sp macro="" textlink="">
      <xdr:nvSpPr>
        <xdr:cNvPr id="52662" name="Text Box 6">
          <a:extLst>
            <a:ext uri="{FF2B5EF4-FFF2-40B4-BE49-F238E27FC236}">
              <a16:creationId xmlns:a16="http://schemas.microsoft.com/office/drawing/2014/main" id="{00000000-0008-0000-0800-0000B6CD0000}"/>
            </a:ext>
          </a:extLst>
        </xdr:cNvPr>
        <xdr:cNvSpPr txBox="1">
          <a:spLocks noChangeArrowheads="1"/>
        </xdr:cNvSpPr>
      </xdr:nvSpPr>
      <xdr:spPr bwMode="auto">
        <a:xfrm>
          <a:off x="4467225" y="7581900"/>
          <a:ext cx="1619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12</xdr:row>
      <xdr:rowOff>0</xdr:rowOff>
    </xdr:from>
    <xdr:to>
      <xdr:col>2</xdr:col>
      <xdr:colOff>704850</xdr:colOff>
      <xdr:row>12</xdr:row>
      <xdr:rowOff>200025</xdr:rowOff>
    </xdr:to>
    <xdr:sp macro="" textlink="">
      <xdr:nvSpPr>
        <xdr:cNvPr id="52663" name="Text Box 6">
          <a:extLst>
            <a:ext uri="{FF2B5EF4-FFF2-40B4-BE49-F238E27FC236}">
              <a16:creationId xmlns:a16="http://schemas.microsoft.com/office/drawing/2014/main" id="{00000000-0008-0000-0800-0000B7CD0000}"/>
            </a:ext>
          </a:extLst>
        </xdr:cNvPr>
        <xdr:cNvSpPr txBox="1">
          <a:spLocks noChangeArrowheads="1"/>
        </xdr:cNvSpPr>
      </xdr:nvSpPr>
      <xdr:spPr bwMode="auto">
        <a:xfrm>
          <a:off x="4467225" y="7581900"/>
          <a:ext cx="16192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12</xdr:row>
      <xdr:rowOff>0</xdr:rowOff>
    </xdr:from>
    <xdr:to>
      <xdr:col>2</xdr:col>
      <xdr:colOff>704850</xdr:colOff>
      <xdr:row>12</xdr:row>
      <xdr:rowOff>228600</xdr:rowOff>
    </xdr:to>
    <xdr:sp macro="" textlink="">
      <xdr:nvSpPr>
        <xdr:cNvPr id="52664" name="Text Box 6">
          <a:extLst>
            <a:ext uri="{FF2B5EF4-FFF2-40B4-BE49-F238E27FC236}">
              <a16:creationId xmlns:a16="http://schemas.microsoft.com/office/drawing/2014/main" id="{00000000-0008-0000-0800-0000B8CD0000}"/>
            </a:ext>
          </a:extLst>
        </xdr:cNvPr>
        <xdr:cNvSpPr txBox="1">
          <a:spLocks noChangeArrowheads="1"/>
        </xdr:cNvSpPr>
      </xdr:nvSpPr>
      <xdr:spPr bwMode="auto">
        <a:xfrm>
          <a:off x="4467225" y="7581900"/>
          <a:ext cx="1619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14</xdr:row>
      <xdr:rowOff>0</xdr:rowOff>
    </xdr:from>
    <xdr:to>
      <xdr:col>3</xdr:col>
      <xdr:colOff>76200</xdr:colOff>
      <xdr:row>14</xdr:row>
      <xdr:rowOff>28575</xdr:rowOff>
    </xdr:to>
    <xdr:sp macro="" textlink="">
      <xdr:nvSpPr>
        <xdr:cNvPr id="52665" name="Text Box 1">
          <a:extLst>
            <a:ext uri="{FF2B5EF4-FFF2-40B4-BE49-F238E27FC236}">
              <a16:creationId xmlns:a16="http://schemas.microsoft.com/office/drawing/2014/main" id="{00000000-0008-0000-0800-0000B9CD0000}"/>
            </a:ext>
          </a:extLst>
        </xdr:cNvPr>
        <xdr:cNvSpPr txBox="1">
          <a:spLocks noChangeArrowheads="1"/>
        </xdr:cNvSpPr>
      </xdr:nvSpPr>
      <xdr:spPr bwMode="auto">
        <a:xfrm>
          <a:off x="5505450" y="104013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14</xdr:row>
      <xdr:rowOff>0</xdr:rowOff>
    </xdr:from>
    <xdr:to>
      <xdr:col>2</xdr:col>
      <xdr:colOff>923925</xdr:colOff>
      <xdr:row>14</xdr:row>
      <xdr:rowOff>28575</xdr:rowOff>
    </xdr:to>
    <xdr:sp macro="" textlink="">
      <xdr:nvSpPr>
        <xdr:cNvPr id="52666" name="Text Box 6">
          <a:extLst>
            <a:ext uri="{FF2B5EF4-FFF2-40B4-BE49-F238E27FC236}">
              <a16:creationId xmlns:a16="http://schemas.microsoft.com/office/drawing/2014/main" id="{00000000-0008-0000-0800-0000BACD0000}"/>
            </a:ext>
          </a:extLst>
        </xdr:cNvPr>
        <xdr:cNvSpPr txBox="1">
          <a:spLocks noChangeArrowheads="1"/>
        </xdr:cNvSpPr>
      </xdr:nvSpPr>
      <xdr:spPr bwMode="auto">
        <a:xfrm>
          <a:off x="4467225" y="10401300"/>
          <a:ext cx="3810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14</xdr:row>
      <xdr:rowOff>0</xdr:rowOff>
    </xdr:from>
    <xdr:to>
      <xdr:col>2</xdr:col>
      <xdr:colOff>923925</xdr:colOff>
      <xdr:row>14</xdr:row>
      <xdr:rowOff>28575</xdr:rowOff>
    </xdr:to>
    <xdr:sp macro="" textlink="">
      <xdr:nvSpPr>
        <xdr:cNvPr id="52667" name="Text Box 6">
          <a:extLst>
            <a:ext uri="{FF2B5EF4-FFF2-40B4-BE49-F238E27FC236}">
              <a16:creationId xmlns:a16="http://schemas.microsoft.com/office/drawing/2014/main" id="{00000000-0008-0000-0800-0000BBCD0000}"/>
            </a:ext>
          </a:extLst>
        </xdr:cNvPr>
        <xdr:cNvSpPr txBox="1">
          <a:spLocks noChangeArrowheads="1"/>
        </xdr:cNvSpPr>
      </xdr:nvSpPr>
      <xdr:spPr bwMode="auto">
        <a:xfrm>
          <a:off x="4467225" y="10401300"/>
          <a:ext cx="3810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14</xdr:row>
      <xdr:rowOff>0</xdr:rowOff>
    </xdr:from>
    <xdr:to>
      <xdr:col>3</xdr:col>
      <xdr:colOff>76200</xdr:colOff>
      <xdr:row>14</xdr:row>
      <xdr:rowOff>28575</xdr:rowOff>
    </xdr:to>
    <xdr:sp macro="" textlink="">
      <xdr:nvSpPr>
        <xdr:cNvPr id="52668" name="Text Box 1">
          <a:extLst>
            <a:ext uri="{FF2B5EF4-FFF2-40B4-BE49-F238E27FC236}">
              <a16:creationId xmlns:a16="http://schemas.microsoft.com/office/drawing/2014/main" id="{00000000-0008-0000-0800-0000BCCD0000}"/>
            </a:ext>
          </a:extLst>
        </xdr:cNvPr>
        <xdr:cNvSpPr txBox="1">
          <a:spLocks noChangeArrowheads="1"/>
        </xdr:cNvSpPr>
      </xdr:nvSpPr>
      <xdr:spPr bwMode="auto">
        <a:xfrm>
          <a:off x="5505450" y="104013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14</xdr:row>
      <xdr:rowOff>0</xdr:rowOff>
    </xdr:from>
    <xdr:to>
      <xdr:col>2</xdr:col>
      <xdr:colOff>923925</xdr:colOff>
      <xdr:row>14</xdr:row>
      <xdr:rowOff>28575</xdr:rowOff>
    </xdr:to>
    <xdr:sp macro="" textlink="">
      <xdr:nvSpPr>
        <xdr:cNvPr id="52669" name="Text Box 6">
          <a:extLst>
            <a:ext uri="{FF2B5EF4-FFF2-40B4-BE49-F238E27FC236}">
              <a16:creationId xmlns:a16="http://schemas.microsoft.com/office/drawing/2014/main" id="{00000000-0008-0000-0800-0000BDCD0000}"/>
            </a:ext>
          </a:extLst>
        </xdr:cNvPr>
        <xdr:cNvSpPr txBox="1">
          <a:spLocks noChangeArrowheads="1"/>
        </xdr:cNvSpPr>
      </xdr:nvSpPr>
      <xdr:spPr bwMode="auto">
        <a:xfrm>
          <a:off x="4467225" y="10401300"/>
          <a:ext cx="3810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14</xdr:row>
      <xdr:rowOff>0</xdr:rowOff>
    </xdr:from>
    <xdr:to>
      <xdr:col>2</xdr:col>
      <xdr:colOff>923925</xdr:colOff>
      <xdr:row>14</xdr:row>
      <xdr:rowOff>28575</xdr:rowOff>
    </xdr:to>
    <xdr:sp macro="" textlink="">
      <xdr:nvSpPr>
        <xdr:cNvPr id="52670" name="Text Box 6">
          <a:extLst>
            <a:ext uri="{FF2B5EF4-FFF2-40B4-BE49-F238E27FC236}">
              <a16:creationId xmlns:a16="http://schemas.microsoft.com/office/drawing/2014/main" id="{00000000-0008-0000-0800-0000BECD0000}"/>
            </a:ext>
          </a:extLst>
        </xdr:cNvPr>
        <xdr:cNvSpPr txBox="1">
          <a:spLocks noChangeArrowheads="1"/>
        </xdr:cNvSpPr>
      </xdr:nvSpPr>
      <xdr:spPr bwMode="auto">
        <a:xfrm>
          <a:off x="4467225" y="10401300"/>
          <a:ext cx="3810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14</xdr:row>
      <xdr:rowOff>0</xdr:rowOff>
    </xdr:from>
    <xdr:to>
      <xdr:col>3</xdr:col>
      <xdr:colOff>76200</xdr:colOff>
      <xdr:row>14</xdr:row>
      <xdr:rowOff>28575</xdr:rowOff>
    </xdr:to>
    <xdr:sp macro="" textlink="">
      <xdr:nvSpPr>
        <xdr:cNvPr id="52671" name="Text Box 1">
          <a:extLst>
            <a:ext uri="{FF2B5EF4-FFF2-40B4-BE49-F238E27FC236}">
              <a16:creationId xmlns:a16="http://schemas.microsoft.com/office/drawing/2014/main" id="{00000000-0008-0000-0800-0000BFCD0000}"/>
            </a:ext>
          </a:extLst>
        </xdr:cNvPr>
        <xdr:cNvSpPr txBox="1">
          <a:spLocks noChangeArrowheads="1"/>
        </xdr:cNvSpPr>
      </xdr:nvSpPr>
      <xdr:spPr bwMode="auto">
        <a:xfrm>
          <a:off x="5505450" y="104013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14</xdr:row>
      <xdr:rowOff>0</xdr:rowOff>
    </xdr:from>
    <xdr:to>
      <xdr:col>2</xdr:col>
      <xdr:colOff>923925</xdr:colOff>
      <xdr:row>14</xdr:row>
      <xdr:rowOff>28575</xdr:rowOff>
    </xdr:to>
    <xdr:sp macro="" textlink="">
      <xdr:nvSpPr>
        <xdr:cNvPr id="52672" name="Text Box 6">
          <a:extLst>
            <a:ext uri="{FF2B5EF4-FFF2-40B4-BE49-F238E27FC236}">
              <a16:creationId xmlns:a16="http://schemas.microsoft.com/office/drawing/2014/main" id="{00000000-0008-0000-0800-0000C0CD0000}"/>
            </a:ext>
          </a:extLst>
        </xdr:cNvPr>
        <xdr:cNvSpPr txBox="1">
          <a:spLocks noChangeArrowheads="1"/>
        </xdr:cNvSpPr>
      </xdr:nvSpPr>
      <xdr:spPr bwMode="auto">
        <a:xfrm>
          <a:off x="4467225" y="10401300"/>
          <a:ext cx="3810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14</xdr:row>
      <xdr:rowOff>0</xdr:rowOff>
    </xdr:from>
    <xdr:to>
      <xdr:col>2</xdr:col>
      <xdr:colOff>923925</xdr:colOff>
      <xdr:row>14</xdr:row>
      <xdr:rowOff>28575</xdr:rowOff>
    </xdr:to>
    <xdr:sp macro="" textlink="">
      <xdr:nvSpPr>
        <xdr:cNvPr id="52673" name="Text Box 6">
          <a:extLst>
            <a:ext uri="{FF2B5EF4-FFF2-40B4-BE49-F238E27FC236}">
              <a16:creationId xmlns:a16="http://schemas.microsoft.com/office/drawing/2014/main" id="{00000000-0008-0000-0800-0000C1CD0000}"/>
            </a:ext>
          </a:extLst>
        </xdr:cNvPr>
        <xdr:cNvSpPr txBox="1">
          <a:spLocks noChangeArrowheads="1"/>
        </xdr:cNvSpPr>
      </xdr:nvSpPr>
      <xdr:spPr bwMode="auto">
        <a:xfrm>
          <a:off x="4467225" y="10401300"/>
          <a:ext cx="3810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14</xdr:row>
      <xdr:rowOff>0</xdr:rowOff>
    </xdr:from>
    <xdr:to>
      <xdr:col>3</xdr:col>
      <xdr:colOff>76200</xdr:colOff>
      <xdr:row>14</xdr:row>
      <xdr:rowOff>28575</xdr:rowOff>
    </xdr:to>
    <xdr:sp macro="" textlink="">
      <xdr:nvSpPr>
        <xdr:cNvPr id="52674" name="Text Box 1">
          <a:extLst>
            <a:ext uri="{FF2B5EF4-FFF2-40B4-BE49-F238E27FC236}">
              <a16:creationId xmlns:a16="http://schemas.microsoft.com/office/drawing/2014/main" id="{00000000-0008-0000-0800-0000C2CD0000}"/>
            </a:ext>
          </a:extLst>
        </xdr:cNvPr>
        <xdr:cNvSpPr txBox="1">
          <a:spLocks noChangeArrowheads="1"/>
        </xdr:cNvSpPr>
      </xdr:nvSpPr>
      <xdr:spPr bwMode="auto">
        <a:xfrm>
          <a:off x="5505450" y="104013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14</xdr:row>
      <xdr:rowOff>0</xdr:rowOff>
    </xdr:from>
    <xdr:to>
      <xdr:col>2</xdr:col>
      <xdr:colOff>923925</xdr:colOff>
      <xdr:row>14</xdr:row>
      <xdr:rowOff>28575</xdr:rowOff>
    </xdr:to>
    <xdr:sp macro="" textlink="">
      <xdr:nvSpPr>
        <xdr:cNvPr id="52675" name="Text Box 6">
          <a:extLst>
            <a:ext uri="{FF2B5EF4-FFF2-40B4-BE49-F238E27FC236}">
              <a16:creationId xmlns:a16="http://schemas.microsoft.com/office/drawing/2014/main" id="{00000000-0008-0000-0800-0000C3CD0000}"/>
            </a:ext>
          </a:extLst>
        </xdr:cNvPr>
        <xdr:cNvSpPr txBox="1">
          <a:spLocks noChangeArrowheads="1"/>
        </xdr:cNvSpPr>
      </xdr:nvSpPr>
      <xdr:spPr bwMode="auto">
        <a:xfrm>
          <a:off x="4467225" y="10401300"/>
          <a:ext cx="3810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542925</xdr:colOff>
      <xdr:row>14</xdr:row>
      <xdr:rowOff>0</xdr:rowOff>
    </xdr:from>
    <xdr:to>
      <xdr:col>2</xdr:col>
      <xdr:colOff>923925</xdr:colOff>
      <xdr:row>14</xdr:row>
      <xdr:rowOff>28575</xdr:rowOff>
    </xdr:to>
    <xdr:sp macro="" textlink="">
      <xdr:nvSpPr>
        <xdr:cNvPr id="52676" name="Text Box 6">
          <a:extLst>
            <a:ext uri="{FF2B5EF4-FFF2-40B4-BE49-F238E27FC236}">
              <a16:creationId xmlns:a16="http://schemas.microsoft.com/office/drawing/2014/main" id="{00000000-0008-0000-0800-0000C4CD0000}"/>
            </a:ext>
          </a:extLst>
        </xdr:cNvPr>
        <xdr:cNvSpPr txBox="1">
          <a:spLocks noChangeArrowheads="1"/>
        </xdr:cNvSpPr>
      </xdr:nvSpPr>
      <xdr:spPr bwMode="auto">
        <a:xfrm>
          <a:off x="4467225" y="10401300"/>
          <a:ext cx="3810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er\AppData\Roaming\Microsoft\Excel\Component%202%20Environmental%20Resources%20and%20their%20use%20version%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perator"/>
      <sheetName val="t2.1 Topic 2.2.2"/>
      <sheetName val="t2.2 + t 2.3 Topic 2.2.2"/>
      <sheetName val="t2.4 + fig 4"/>
      <sheetName val="Fig 5+ T2.5 &amp; t2.6 Topic 222"/>
      <sheetName val="t2.7 Topic 2.2.2"/>
      <sheetName val="t2.8 &amp; 2.9 Topic 2.2.2"/>
      <sheetName val="t2.10+ t2.11+fig 6 Topic 2.2.2"/>
      <sheetName val="T2.12 + 2.13 Topic 2.2.2"/>
      <sheetName val="t2.14 &amp;fig 7 Topic 2.31"/>
      <sheetName val="t2.16 Topic 2.5.1 "/>
      <sheetName val="t2.17 Topic 2.5.1"/>
      <sheetName val="Fig 8 +t2.18 Topic 2.5.1"/>
      <sheetName val="t2.19 &amp; 2.20 &amp; 2.21 Topic 2.5.2"/>
      <sheetName val="t2.22 &amp; t2.23 Topic 2.5.2"/>
      <sheetName val="t2.24 &amp; t2.25 Topic 2.5.2"/>
      <sheetName val="t2.26 &amp; fig9 Topic 2.5.3"/>
      <sheetName val="t2.27 &amp; t2.28 Topic 2.5.4"/>
      <sheetName val="t 2.28 ctd1"/>
      <sheetName val="t2.29 Topic 2.5.4"/>
      <sheetName val="t2.30 &amp; fig 10 Topic 2.61"/>
      <sheetName val="t2.31n Topic 2.61"/>
      <sheetName val="T2.32 Topic 2.61"/>
      <sheetName val="T233 waterresources Topic 2.6.1"/>
      <sheetName val="t2.34 Topic 2.6.1"/>
      <sheetName val="t 2.35 Topic 2.6.2"/>
      <sheetName val="t2.36 &amp;fig 11 Topic 2.6.2"/>
      <sheetName val="t2.37 Topic 2.6.2"/>
      <sheetName val="t2.38 Topic 2.62"/>
      <sheetName val="t2.39+ fig12+ t2.40 Topic 2.6.2"/>
      <sheetName val="t2.15+ t2.16 Topic 2.6.2"/>
      <sheetName val="t2.17 Topic 2.6.1"/>
      <sheetName val="t2.18 Topic 2.6.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file:///\\172.17.188.78\..\..\..\..\2.%20Tables%20ESI%202017%2017%20July%202018final.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2:I35"/>
  <sheetViews>
    <sheetView topLeftCell="A19" zoomScaleNormal="100" workbookViewId="0">
      <selection activeCell="K7" sqref="K7"/>
    </sheetView>
  </sheetViews>
  <sheetFormatPr defaultColWidth="9.109375" defaultRowHeight="22.2" customHeight="1" x14ac:dyDescent="0.3"/>
  <cols>
    <col min="1" max="4" width="9.109375" style="41"/>
    <col min="5" max="5" width="13.5546875" style="41" customWidth="1"/>
    <col min="6" max="6" width="17.88671875" style="41" customWidth="1"/>
    <col min="7" max="7" width="9.33203125" style="41" bestFit="1" customWidth="1"/>
    <col min="8" max="8" width="11.44140625" style="41" customWidth="1"/>
    <col min="9" max="9" width="9.88671875" style="41" bestFit="1" customWidth="1"/>
    <col min="10" max="16384" width="9.109375" style="41"/>
  </cols>
  <sheetData>
    <row r="2" spans="1:9" ht="22.2" customHeight="1" x14ac:dyDescent="0.3">
      <c r="A2" s="379" t="s">
        <v>289</v>
      </c>
      <c r="B2" s="379"/>
      <c r="C2" s="379"/>
      <c r="D2" s="379"/>
      <c r="E2" s="379"/>
      <c r="F2" s="379"/>
      <c r="G2" s="379"/>
      <c r="H2" s="379"/>
      <c r="I2" s="48"/>
    </row>
    <row r="3" spans="1:9" ht="4.2" customHeight="1" x14ac:dyDescent="0.3"/>
    <row r="4" spans="1:9" ht="22.2" customHeight="1" x14ac:dyDescent="0.3">
      <c r="A4" s="386" t="s">
        <v>0</v>
      </c>
      <c r="B4" s="387"/>
      <c r="C4" s="387"/>
      <c r="D4" s="387"/>
      <c r="E4" s="388"/>
      <c r="F4" s="105" t="s">
        <v>177</v>
      </c>
      <c r="G4" s="235">
        <v>2023</v>
      </c>
      <c r="H4" s="235" t="s">
        <v>290</v>
      </c>
    </row>
    <row r="5" spans="1:9" ht="22.2" customHeight="1" x14ac:dyDescent="0.3">
      <c r="A5" s="380" t="s">
        <v>119</v>
      </c>
      <c r="B5" s="381"/>
      <c r="C5" s="381"/>
      <c r="D5" s="381"/>
      <c r="E5" s="382"/>
      <c r="F5" s="240"/>
      <c r="G5" s="106"/>
      <c r="H5" s="106"/>
    </row>
    <row r="6" spans="1:9" ht="22.2" customHeight="1" x14ac:dyDescent="0.3">
      <c r="A6" s="364" t="s">
        <v>168</v>
      </c>
      <c r="B6" s="365"/>
      <c r="C6" s="365"/>
      <c r="D6" s="365"/>
      <c r="E6" s="366"/>
      <c r="F6" s="241" t="s">
        <v>143</v>
      </c>
      <c r="G6" s="110">
        <v>14914.499999999998</v>
      </c>
      <c r="H6" s="110">
        <v>14914.499999999998</v>
      </c>
    </row>
    <row r="7" spans="1:9" ht="22.2" customHeight="1" x14ac:dyDescent="0.3">
      <c r="A7" s="364" t="s">
        <v>169</v>
      </c>
      <c r="B7" s="365"/>
      <c r="C7" s="365"/>
      <c r="D7" s="365"/>
      <c r="E7" s="366"/>
      <c r="F7" s="241" t="s">
        <v>143</v>
      </c>
      <c r="G7" s="110">
        <v>13953</v>
      </c>
      <c r="H7" s="110">
        <v>13953</v>
      </c>
    </row>
    <row r="8" spans="1:9" ht="22.2" customHeight="1" x14ac:dyDescent="0.4">
      <c r="A8" s="364" t="s">
        <v>170</v>
      </c>
      <c r="B8" s="365"/>
      <c r="C8" s="365"/>
      <c r="D8" s="365"/>
      <c r="E8" s="366"/>
      <c r="F8" s="241" t="s">
        <v>226</v>
      </c>
      <c r="G8" s="362" t="s">
        <v>330</v>
      </c>
      <c r="H8" s="362" t="s">
        <v>335</v>
      </c>
    </row>
    <row r="9" spans="1:9" ht="22.2" customHeight="1" x14ac:dyDescent="0.3">
      <c r="A9" s="364" t="s">
        <v>171</v>
      </c>
      <c r="B9" s="365"/>
      <c r="C9" s="365"/>
      <c r="D9" s="365"/>
      <c r="E9" s="366"/>
      <c r="F9" s="241" t="s">
        <v>120</v>
      </c>
      <c r="G9" s="362" t="s">
        <v>331</v>
      </c>
      <c r="H9" s="362" t="s">
        <v>334</v>
      </c>
    </row>
    <row r="10" spans="1:9" ht="22.2" customHeight="1" x14ac:dyDescent="0.3">
      <c r="A10" s="364" t="s">
        <v>153</v>
      </c>
      <c r="B10" s="365"/>
      <c r="C10" s="365"/>
      <c r="D10" s="365"/>
      <c r="E10" s="366"/>
      <c r="F10" s="242" t="s">
        <v>46</v>
      </c>
      <c r="G10" s="362" t="s">
        <v>329</v>
      </c>
      <c r="H10" s="362" t="s">
        <v>333</v>
      </c>
      <c r="I10" s="223"/>
    </row>
    <row r="11" spans="1:9" ht="22.2" customHeight="1" x14ac:dyDescent="0.3">
      <c r="A11" s="364" t="s">
        <v>154</v>
      </c>
      <c r="B11" s="365"/>
      <c r="C11" s="365"/>
      <c r="D11" s="365"/>
      <c r="E11" s="366"/>
      <c r="F11" s="241" t="s">
        <v>43</v>
      </c>
      <c r="G11" s="111">
        <v>3265.4659749999996</v>
      </c>
      <c r="H11" s="111">
        <v>3417.638739</v>
      </c>
    </row>
    <row r="12" spans="1:9" ht="22.2" customHeight="1" x14ac:dyDescent="0.3">
      <c r="A12" s="107" t="s">
        <v>155</v>
      </c>
      <c r="B12" s="108"/>
      <c r="C12" s="108"/>
      <c r="D12" s="108"/>
      <c r="E12" s="109"/>
      <c r="F12" s="241" t="s">
        <v>1</v>
      </c>
      <c r="G12" s="111">
        <v>17.600000000000001</v>
      </c>
      <c r="H12" s="111">
        <v>18.2</v>
      </c>
    </row>
    <row r="13" spans="1:9" ht="22.2" customHeight="1" x14ac:dyDescent="0.3">
      <c r="A13" s="364" t="s">
        <v>156</v>
      </c>
      <c r="B13" s="365"/>
      <c r="C13" s="365"/>
      <c r="D13" s="365"/>
      <c r="E13" s="366"/>
      <c r="F13" s="241" t="s">
        <v>64</v>
      </c>
      <c r="G13" s="111">
        <v>1537.6</v>
      </c>
      <c r="H13" s="111">
        <v>1614.9</v>
      </c>
    </row>
    <row r="14" spans="1:9" ht="22.2" customHeight="1" x14ac:dyDescent="0.3">
      <c r="A14" s="383" t="s">
        <v>157</v>
      </c>
      <c r="B14" s="384"/>
      <c r="C14" s="384"/>
      <c r="D14" s="384"/>
      <c r="E14" s="385"/>
      <c r="F14" s="241" t="s">
        <v>1</v>
      </c>
      <c r="G14" s="111">
        <v>9.8000000000000007</v>
      </c>
      <c r="H14" s="111">
        <v>9.1</v>
      </c>
    </row>
    <row r="15" spans="1:9" ht="22.2" customHeight="1" x14ac:dyDescent="0.3">
      <c r="A15" s="364" t="s">
        <v>158</v>
      </c>
      <c r="B15" s="365"/>
      <c r="C15" s="365"/>
      <c r="D15" s="365"/>
      <c r="E15" s="366"/>
      <c r="F15" s="243" t="s">
        <v>44</v>
      </c>
      <c r="G15" s="140">
        <v>1.22</v>
      </c>
      <c r="H15" s="140">
        <v>1.3</v>
      </c>
    </row>
    <row r="16" spans="1:9" ht="22.2" customHeight="1" x14ac:dyDescent="0.3">
      <c r="A16" s="364" t="s">
        <v>159</v>
      </c>
      <c r="B16" s="365"/>
      <c r="C16" s="365"/>
      <c r="D16" s="365"/>
      <c r="E16" s="366"/>
      <c r="F16" s="243" t="s">
        <v>44</v>
      </c>
      <c r="G16" s="140">
        <v>0.77</v>
      </c>
      <c r="H16" s="140">
        <v>0.81</v>
      </c>
    </row>
    <row r="17" spans="1:9" ht="46.8" x14ac:dyDescent="0.3">
      <c r="A17" s="373" t="s">
        <v>225</v>
      </c>
      <c r="B17" s="374"/>
      <c r="C17" s="374"/>
      <c r="D17" s="374"/>
      <c r="E17" s="375"/>
      <c r="F17" s="239" t="s">
        <v>236</v>
      </c>
      <c r="G17" s="141">
        <v>0.3</v>
      </c>
      <c r="H17" s="141">
        <v>0.3</v>
      </c>
    </row>
    <row r="18" spans="1:9" ht="22.2" customHeight="1" x14ac:dyDescent="0.3">
      <c r="A18" s="370" t="s">
        <v>121</v>
      </c>
      <c r="B18" s="371"/>
      <c r="C18" s="371"/>
      <c r="D18" s="371"/>
      <c r="E18" s="372"/>
      <c r="F18" s="112"/>
      <c r="G18" s="113"/>
      <c r="H18" s="113"/>
    </row>
    <row r="19" spans="1:9" ht="22.2" customHeight="1" x14ac:dyDescent="0.3">
      <c r="A19" s="376" t="s">
        <v>160</v>
      </c>
      <c r="B19" s="377"/>
      <c r="C19" s="377"/>
      <c r="D19" s="377"/>
      <c r="E19" s="378"/>
      <c r="F19" s="244" t="s">
        <v>42</v>
      </c>
      <c r="G19" s="110">
        <v>41997</v>
      </c>
      <c r="H19" s="110">
        <v>42012</v>
      </c>
      <c r="I19" s="346"/>
    </row>
    <row r="20" spans="1:9" ht="22.2" customHeight="1" x14ac:dyDescent="0.3">
      <c r="A20" s="114" t="s">
        <v>161</v>
      </c>
      <c r="B20" s="115"/>
      <c r="C20" s="115"/>
      <c r="D20" s="115"/>
      <c r="E20" s="116"/>
      <c r="F20" s="244" t="s">
        <v>1</v>
      </c>
      <c r="G20" s="111">
        <v>22.5</v>
      </c>
      <c r="H20" s="111">
        <v>22.5</v>
      </c>
    </row>
    <row r="21" spans="1:9" ht="22.2" customHeight="1" x14ac:dyDescent="0.3">
      <c r="A21" s="107" t="s">
        <v>162</v>
      </c>
      <c r="B21" s="108"/>
      <c r="C21" s="108"/>
      <c r="D21" s="108"/>
      <c r="E21" s="109"/>
      <c r="F21" s="241" t="s">
        <v>46</v>
      </c>
      <c r="G21" s="110">
        <v>36279</v>
      </c>
      <c r="H21" s="110">
        <v>37362</v>
      </c>
    </row>
    <row r="22" spans="1:9" ht="22.2" customHeight="1" x14ac:dyDescent="0.3">
      <c r="A22" s="364" t="s">
        <v>163</v>
      </c>
      <c r="B22" s="365"/>
      <c r="C22" s="365"/>
      <c r="D22" s="365"/>
      <c r="E22" s="366"/>
      <c r="F22" s="241" t="s">
        <v>42</v>
      </c>
      <c r="G22" s="110">
        <v>13458</v>
      </c>
      <c r="H22" s="110">
        <v>13489.776</v>
      </c>
    </row>
    <row r="23" spans="1:9" ht="22.2" customHeight="1" x14ac:dyDescent="0.3">
      <c r="A23" s="364" t="s">
        <v>164</v>
      </c>
      <c r="B23" s="365"/>
      <c r="C23" s="365"/>
      <c r="D23" s="365"/>
      <c r="E23" s="366"/>
      <c r="F23" s="241" t="s">
        <v>45</v>
      </c>
      <c r="G23" s="110">
        <v>2543</v>
      </c>
      <c r="H23" s="110">
        <v>2180</v>
      </c>
    </row>
    <row r="24" spans="1:9" ht="22.2" customHeight="1" x14ac:dyDescent="0.3">
      <c r="A24" s="364" t="s">
        <v>165</v>
      </c>
      <c r="B24" s="365"/>
      <c r="C24" s="365"/>
      <c r="D24" s="365"/>
      <c r="E24" s="366"/>
      <c r="F24" s="241" t="s">
        <v>142</v>
      </c>
      <c r="G24" s="111">
        <v>27.6</v>
      </c>
      <c r="H24" s="111">
        <v>27.9</v>
      </c>
    </row>
    <row r="25" spans="1:9" ht="22.2" customHeight="1" x14ac:dyDescent="0.3">
      <c r="A25" s="364" t="s">
        <v>166</v>
      </c>
      <c r="B25" s="365"/>
      <c r="C25" s="365"/>
      <c r="D25" s="365"/>
      <c r="E25" s="366"/>
      <c r="F25" s="241" t="s">
        <v>142</v>
      </c>
      <c r="G25" s="111">
        <v>20.399999999999999</v>
      </c>
      <c r="H25" s="111">
        <v>20.6</v>
      </c>
    </row>
    <row r="26" spans="1:9" ht="22.2" customHeight="1" x14ac:dyDescent="0.3">
      <c r="A26" s="364" t="s">
        <v>213</v>
      </c>
      <c r="B26" s="365"/>
      <c r="C26" s="365"/>
      <c r="D26" s="365"/>
      <c r="E26" s="366"/>
      <c r="F26" s="241" t="s">
        <v>142</v>
      </c>
      <c r="G26" s="111">
        <v>23.9</v>
      </c>
      <c r="H26" s="111">
        <v>24.3</v>
      </c>
    </row>
    <row r="27" spans="1:9" ht="22.2" customHeight="1" x14ac:dyDescent="0.3">
      <c r="A27" s="364" t="s">
        <v>214</v>
      </c>
      <c r="B27" s="365"/>
      <c r="C27" s="365"/>
      <c r="D27" s="365"/>
      <c r="E27" s="366"/>
      <c r="F27" s="241" t="s">
        <v>227</v>
      </c>
      <c r="G27" s="110">
        <v>618</v>
      </c>
      <c r="H27" s="110">
        <v>621</v>
      </c>
    </row>
    <row r="28" spans="1:9" ht="22.2" customHeight="1" x14ac:dyDescent="0.3">
      <c r="A28" s="107" t="s">
        <v>215</v>
      </c>
      <c r="B28" s="108"/>
      <c r="C28" s="108"/>
      <c r="D28" s="108"/>
      <c r="E28" s="109"/>
      <c r="F28" s="245" t="s">
        <v>49</v>
      </c>
      <c r="G28" s="111">
        <v>192.33293783091929</v>
      </c>
      <c r="H28" s="111">
        <v>200</v>
      </c>
    </row>
    <row r="29" spans="1:9" ht="22.2" customHeight="1" x14ac:dyDescent="0.3">
      <c r="A29" s="107" t="s">
        <v>216</v>
      </c>
      <c r="B29" s="108"/>
      <c r="C29" s="108"/>
      <c r="D29" s="108"/>
      <c r="E29" s="109"/>
      <c r="F29" s="246" t="s">
        <v>47</v>
      </c>
      <c r="G29" s="111">
        <v>1.2</v>
      </c>
      <c r="H29" s="111">
        <v>1.1000000000000001</v>
      </c>
    </row>
    <row r="30" spans="1:9" ht="22.2" customHeight="1" x14ac:dyDescent="0.3">
      <c r="A30" s="367"/>
      <c r="B30" s="368"/>
      <c r="C30" s="368"/>
      <c r="D30" s="368"/>
      <c r="E30" s="369"/>
      <c r="F30" s="247"/>
      <c r="G30" s="70"/>
      <c r="H30" s="70"/>
    </row>
    <row r="31" spans="1:9" ht="22.2" customHeight="1" x14ac:dyDescent="0.3">
      <c r="A31" s="236" t="s">
        <v>271</v>
      </c>
      <c r="B31" s="47"/>
      <c r="D31" s="47"/>
    </row>
    <row r="32" spans="1:9" ht="22.2" customHeight="1" x14ac:dyDescent="0.3">
      <c r="A32" s="236" t="s">
        <v>327</v>
      </c>
      <c r="B32" s="42"/>
      <c r="C32" s="42"/>
      <c r="D32" s="42"/>
      <c r="E32" s="42"/>
      <c r="F32" s="43"/>
      <c r="G32" s="44"/>
      <c r="H32" s="44"/>
    </row>
    <row r="34" spans="3:6" ht="22.2" customHeight="1" x14ac:dyDescent="0.3">
      <c r="C34" s="45"/>
      <c r="F34" s="46"/>
    </row>
    <row r="35" spans="3:6" ht="22.2" customHeight="1" x14ac:dyDescent="0.3">
      <c r="C35" s="45"/>
      <c r="E35" s="46"/>
      <c r="F35" s="46"/>
    </row>
  </sheetData>
  <mergeCells count="23">
    <mergeCell ref="A17:E17"/>
    <mergeCell ref="A19:E19"/>
    <mergeCell ref="A2:H2"/>
    <mergeCell ref="A5:E5"/>
    <mergeCell ref="A6:E6"/>
    <mergeCell ref="A7:E7"/>
    <mergeCell ref="A8:E8"/>
    <mergeCell ref="A9:E9"/>
    <mergeCell ref="A10:E10"/>
    <mergeCell ref="A11:E11"/>
    <mergeCell ref="A13:E13"/>
    <mergeCell ref="A14:E14"/>
    <mergeCell ref="A15:E15"/>
    <mergeCell ref="A16:E16"/>
    <mergeCell ref="A4:E4"/>
    <mergeCell ref="A26:E26"/>
    <mergeCell ref="A27:E27"/>
    <mergeCell ref="A30:E30"/>
    <mergeCell ref="A18:E18"/>
    <mergeCell ref="A22:E22"/>
    <mergeCell ref="A23:E23"/>
    <mergeCell ref="A24:E24"/>
    <mergeCell ref="A25:E25"/>
  </mergeCells>
  <pageMargins left="0.75" right="0.26" top="0.6" bottom="0.25" header="0.21" footer="0.31496063000000002"/>
  <pageSetup paperSize="9" orientation="portrait" r:id="rId1"/>
  <headerFooter>
    <oddHeader>&amp;C9</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D32"/>
  <sheetViews>
    <sheetView topLeftCell="A13" workbookViewId="0">
      <selection activeCell="I9" sqref="I9"/>
    </sheetView>
  </sheetViews>
  <sheetFormatPr defaultColWidth="9.109375" defaultRowHeight="13.2" x14ac:dyDescent="0.25"/>
  <cols>
    <col min="1" max="1" width="31.44140625" style="1" customWidth="1"/>
    <col min="2" max="2" width="10.88671875" style="5" customWidth="1"/>
    <col min="3" max="3" width="19.88671875" style="5" customWidth="1"/>
    <col min="4" max="4" width="20" style="5" customWidth="1"/>
    <col min="5" max="16384" width="9.109375" style="1"/>
  </cols>
  <sheetData>
    <row r="1" spans="1:4" ht="9" customHeight="1" x14ac:dyDescent="0.25"/>
    <row r="2" spans="1:4" ht="37.5" customHeight="1" x14ac:dyDescent="0.3">
      <c r="A2" s="583" t="s">
        <v>308</v>
      </c>
      <c r="B2" s="583"/>
      <c r="C2" s="583"/>
      <c r="D2" s="583"/>
    </row>
    <row r="3" spans="1:4" ht="6.75" customHeight="1" x14ac:dyDescent="0.3">
      <c r="A3" s="2"/>
      <c r="B3" s="2"/>
      <c r="C3" s="2"/>
      <c r="D3" s="2"/>
    </row>
    <row r="4" spans="1:4" ht="24" customHeight="1" x14ac:dyDescent="0.25">
      <c r="A4" s="587" t="s">
        <v>30</v>
      </c>
      <c r="B4" s="588"/>
      <c r="C4" s="585" t="s">
        <v>260</v>
      </c>
      <c r="D4" s="586"/>
    </row>
    <row r="5" spans="1:4" ht="30" customHeight="1" x14ac:dyDescent="0.25">
      <c r="A5" s="589"/>
      <c r="B5" s="590"/>
      <c r="C5" s="174">
        <v>2023</v>
      </c>
      <c r="D5" s="174">
        <v>2024</v>
      </c>
    </row>
    <row r="6" spans="1:4" ht="26.25" customHeight="1" x14ac:dyDescent="0.3">
      <c r="A6" s="16" t="s">
        <v>31</v>
      </c>
      <c r="B6" s="13"/>
      <c r="C6" s="138">
        <v>4</v>
      </c>
      <c r="D6" s="138">
        <v>11</v>
      </c>
    </row>
    <row r="7" spans="1:4" ht="26.25" customHeight="1" x14ac:dyDescent="0.3">
      <c r="A7" s="17" t="s">
        <v>33</v>
      </c>
      <c r="B7" s="3"/>
      <c r="C7" s="138">
        <v>1</v>
      </c>
      <c r="D7" s="138">
        <v>1</v>
      </c>
    </row>
    <row r="8" spans="1:4" ht="26.25" customHeight="1" x14ac:dyDescent="0.3">
      <c r="A8" s="17" t="s">
        <v>115</v>
      </c>
      <c r="B8" s="3"/>
      <c r="C8" s="138">
        <v>4</v>
      </c>
      <c r="D8" s="138">
        <v>4</v>
      </c>
    </row>
    <row r="9" spans="1:4" ht="48.75" customHeight="1" x14ac:dyDescent="0.25">
      <c r="A9" s="591" t="s">
        <v>172</v>
      </c>
      <c r="B9" s="592"/>
      <c r="C9" s="138">
        <v>3</v>
      </c>
      <c r="D9" s="138">
        <v>3</v>
      </c>
    </row>
    <row r="10" spans="1:4" ht="26.25" customHeight="1" x14ac:dyDescent="0.3">
      <c r="A10" s="17" t="s">
        <v>176</v>
      </c>
      <c r="B10" s="3"/>
      <c r="C10" s="138">
        <v>4</v>
      </c>
      <c r="D10" s="138">
        <v>5</v>
      </c>
    </row>
    <row r="11" spans="1:4" ht="26.25" customHeight="1" x14ac:dyDescent="0.3">
      <c r="A11" s="17" t="s">
        <v>224</v>
      </c>
      <c r="B11" s="3"/>
      <c r="C11" s="138" t="s">
        <v>235</v>
      </c>
      <c r="D11" s="138" t="s">
        <v>235</v>
      </c>
    </row>
    <row r="12" spans="1:4" ht="26.25" customHeight="1" x14ac:dyDescent="0.3">
      <c r="A12" s="17" t="s">
        <v>74</v>
      </c>
      <c r="B12" s="175"/>
      <c r="C12" s="138" t="s">
        <v>235</v>
      </c>
      <c r="D12" s="138">
        <v>2</v>
      </c>
    </row>
    <row r="13" spans="1:4" ht="26.25" customHeight="1" x14ac:dyDescent="0.3">
      <c r="A13" s="17" t="s">
        <v>185</v>
      </c>
      <c r="B13" s="175"/>
      <c r="C13" s="138">
        <v>1</v>
      </c>
      <c r="D13" s="138" t="s">
        <v>235</v>
      </c>
    </row>
    <row r="14" spans="1:4" ht="26.25" customHeight="1" x14ac:dyDescent="0.3">
      <c r="A14" s="17" t="s">
        <v>219</v>
      </c>
      <c r="B14" s="3"/>
      <c r="C14" s="139">
        <v>9</v>
      </c>
      <c r="D14" s="139">
        <v>10</v>
      </c>
    </row>
    <row r="15" spans="1:4" ht="8.25" customHeight="1" x14ac:dyDescent="0.3">
      <c r="A15" s="14"/>
      <c r="B15" s="15"/>
      <c r="C15" s="176"/>
      <c r="D15" s="176"/>
    </row>
    <row r="16" spans="1:4" ht="32.25" customHeight="1" x14ac:dyDescent="0.25">
      <c r="A16" s="149" t="s">
        <v>4</v>
      </c>
      <c r="B16" s="150"/>
      <c r="C16" s="145">
        <v>26</v>
      </c>
      <c r="D16" s="145">
        <v>36</v>
      </c>
    </row>
    <row r="17" spans="1:4" ht="30.75" customHeight="1" x14ac:dyDescent="0.25">
      <c r="A17" s="582" t="s">
        <v>221</v>
      </c>
      <c r="B17" s="582"/>
      <c r="C17" s="582"/>
      <c r="D17" s="582"/>
    </row>
    <row r="18" spans="1:4" ht="9.75" customHeight="1" x14ac:dyDescent="0.25">
      <c r="A18" s="4"/>
    </row>
    <row r="19" spans="1:4" ht="39.75" customHeight="1" x14ac:dyDescent="0.3">
      <c r="A19" s="583" t="s">
        <v>309</v>
      </c>
      <c r="B19" s="583"/>
      <c r="C19" s="583"/>
      <c r="D19" s="583"/>
    </row>
    <row r="20" spans="1:4" ht="12" customHeight="1" x14ac:dyDescent="0.3">
      <c r="A20" s="2"/>
    </row>
    <row r="21" spans="1:4" ht="30" customHeight="1" x14ac:dyDescent="0.25">
      <c r="A21" s="587" t="s">
        <v>30</v>
      </c>
      <c r="B21" s="588"/>
      <c r="C21" s="585" t="s">
        <v>261</v>
      </c>
      <c r="D21" s="586"/>
    </row>
    <row r="22" spans="1:4" ht="30" customHeight="1" x14ac:dyDescent="0.25">
      <c r="A22" s="589"/>
      <c r="B22" s="590"/>
      <c r="C22" s="174">
        <v>2023</v>
      </c>
      <c r="D22" s="174">
        <v>2024</v>
      </c>
    </row>
    <row r="23" spans="1:4" ht="26.25" customHeight="1" x14ac:dyDescent="0.3">
      <c r="A23" s="16" t="s">
        <v>31</v>
      </c>
      <c r="B23" s="13"/>
      <c r="C23" s="208" t="s">
        <v>235</v>
      </c>
      <c r="D23" s="208" t="s">
        <v>235</v>
      </c>
    </row>
    <row r="24" spans="1:4" ht="26.25" customHeight="1" x14ac:dyDescent="0.3">
      <c r="A24" s="17" t="s">
        <v>32</v>
      </c>
      <c r="B24" s="3"/>
      <c r="C24" s="208">
        <v>2</v>
      </c>
      <c r="D24" s="208">
        <v>3</v>
      </c>
    </row>
    <row r="25" spans="1:4" ht="26.25" customHeight="1" x14ac:dyDescent="0.3">
      <c r="A25" s="17" t="s">
        <v>33</v>
      </c>
      <c r="B25" s="3"/>
      <c r="C25" s="208">
        <v>3</v>
      </c>
      <c r="D25" s="208">
        <v>5</v>
      </c>
    </row>
    <row r="26" spans="1:4" ht="26.25" customHeight="1" x14ac:dyDescent="0.3">
      <c r="A26" s="17" t="s">
        <v>115</v>
      </c>
      <c r="B26" s="3"/>
      <c r="C26" s="208" t="s">
        <v>235</v>
      </c>
      <c r="D26" s="208" t="s">
        <v>235</v>
      </c>
    </row>
    <row r="27" spans="1:4" ht="26.25" customHeight="1" x14ac:dyDescent="0.3">
      <c r="A27" s="17" t="s">
        <v>183</v>
      </c>
      <c r="B27" s="3"/>
      <c r="C27" s="208">
        <v>1</v>
      </c>
      <c r="D27" s="208" t="s">
        <v>235</v>
      </c>
    </row>
    <row r="28" spans="1:4" ht="33.75" customHeight="1" x14ac:dyDescent="0.25">
      <c r="A28" s="591" t="s">
        <v>172</v>
      </c>
      <c r="B28" s="592"/>
      <c r="C28" s="208">
        <v>1</v>
      </c>
      <c r="D28" s="208" t="s">
        <v>235</v>
      </c>
    </row>
    <row r="29" spans="1:4" ht="26.25" customHeight="1" x14ac:dyDescent="0.3">
      <c r="A29" s="17" t="s">
        <v>219</v>
      </c>
      <c r="B29" s="3"/>
      <c r="C29" s="209">
        <v>1</v>
      </c>
      <c r="D29" s="209">
        <v>1</v>
      </c>
    </row>
    <row r="30" spans="1:4" ht="8.25" customHeight="1" x14ac:dyDescent="0.3">
      <c r="A30" s="14"/>
      <c r="B30" s="15"/>
      <c r="C30" s="54"/>
      <c r="D30" s="54"/>
    </row>
    <row r="31" spans="1:4" ht="30" customHeight="1" x14ac:dyDescent="0.25">
      <c r="A31" s="149" t="s">
        <v>4</v>
      </c>
      <c r="B31" s="150"/>
      <c r="C31" s="146">
        <v>8</v>
      </c>
      <c r="D31" s="146">
        <v>9</v>
      </c>
    </row>
    <row r="32" spans="1:4" ht="39" customHeight="1" x14ac:dyDescent="0.25">
      <c r="A32" s="584" t="s">
        <v>222</v>
      </c>
      <c r="B32" s="584"/>
      <c r="C32" s="584"/>
      <c r="D32" s="584"/>
    </row>
  </sheetData>
  <mergeCells count="10">
    <mergeCell ref="A17:D17"/>
    <mergeCell ref="A2:D2"/>
    <mergeCell ref="A19:D19"/>
    <mergeCell ref="A32:D32"/>
    <mergeCell ref="C21:D21"/>
    <mergeCell ref="C4:D4"/>
    <mergeCell ref="A4:B5"/>
    <mergeCell ref="A21:B22"/>
    <mergeCell ref="A9:B9"/>
    <mergeCell ref="A28:B28"/>
  </mergeCells>
  <phoneticPr fontId="0" type="noConversion"/>
  <printOptions horizontalCentered="1"/>
  <pageMargins left="0.59" right="0.5" top="0.5" bottom="0.25" header="0.25" footer="0.261811024"/>
  <pageSetup paperSize="9" scale="95" orientation="portrait" r:id="rId1"/>
  <headerFooter alignWithMargins="0">
    <oddHeader>&amp;C18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K36"/>
  <sheetViews>
    <sheetView topLeftCell="A28" zoomScaleNormal="100" workbookViewId="0">
      <selection activeCell="A34" sqref="A34"/>
    </sheetView>
  </sheetViews>
  <sheetFormatPr defaultColWidth="9.109375" defaultRowHeight="26.25" customHeight="1" x14ac:dyDescent="0.3"/>
  <cols>
    <col min="1" max="1" width="35.44140625" style="6" customWidth="1"/>
    <col min="2" max="3" width="10.88671875" style="6" customWidth="1"/>
    <col min="4" max="4" width="11.88671875" style="6" customWidth="1"/>
    <col min="5" max="5" width="9.6640625" style="6" customWidth="1"/>
    <col min="6" max="6" width="11.5546875" style="6" customWidth="1"/>
    <col min="7" max="7" width="12.6640625" style="6" hidden="1" customWidth="1"/>
    <col min="8" max="8" width="0" style="6" hidden="1" customWidth="1"/>
    <col min="9" max="9" width="9.44140625" style="6" hidden="1" customWidth="1"/>
    <col min="10" max="10" width="9.109375" style="6"/>
    <col min="11" max="11" width="18.44140625" style="6" customWidth="1"/>
    <col min="12" max="16384" width="9.109375" style="6"/>
  </cols>
  <sheetData>
    <row r="1" spans="1:10" ht="7.5" customHeight="1" x14ac:dyDescent="0.3">
      <c r="A1" s="27"/>
    </row>
    <row r="2" spans="1:10" ht="18.600000000000001" customHeight="1" x14ac:dyDescent="0.35">
      <c r="A2" s="391" t="s">
        <v>291</v>
      </c>
      <c r="B2" s="391"/>
      <c r="C2" s="391"/>
      <c r="D2" s="391"/>
      <c r="E2" s="391"/>
      <c r="F2" s="391"/>
      <c r="G2" s="7"/>
      <c r="H2" s="8"/>
    </row>
    <row r="3" spans="1:10" ht="3" customHeight="1" x14ac:dyDescent="0.3">
      <c r="A3" s="396"/>
      <c r="B3" s="396"/>
      <c r="E3" s="394" t="s">
        <v>3</v>
      </c>
      <c r="F3" s="394"/>
      <c r="H3" s="9"/>
    </row>
    <row r="4" spans="1:10" ht="19.2" customHeight="1" x14ac:dyDescent="0.3">
      <c r="A4" s="117" t="s">
        <v>52</v>
      </c>
      <c r="B4" s="118"/>
      <c r="C4" s="392">
        <v>2023</v>
      </c>
      <c r="D4" s="395"/>
      <c r="E4" s="392">
        <v>2024</v>
      </c>
      <c r="F4" s="395"/>
    </row>
    <row r="5" spans="1:10" ht="16.95" customHeight="1" x14ac:dyDescent="0.3">
      <c r="A5" s="119"/>
      <c r="B5" s="120"/>
      <c r="C5" s="121" t="s">
        <v>3</v>
      </c>
      <c r="D5" s="121" t="s">
        <v>1</v>
      </c>
      <c r="E5" s="121" t="s">
        <v>3</v>
      </c>
      <c r="F5" s="121" t="s">
        <v>1</v>
      </c>
    </row>
    <row r="6" spans="1:10" ht="22.95" customHeight="1" x14ac:dyDescent="0.3">
      <c r="A6" s="119" t="s">
        <v>69</v>
      </c>
      <c r="B6" s="120"/>
      <c r="C6" s="317">
        <v>21997</v>
      </c>
      <c r="D6" s="123">
        <v>52.4</v>
      </c>
      <c r="E6" s="122">
        <v>22012</v>
      </c>
      <c r="F6" s="123">
        <v>52.378</v>
      </c>
      <c r="G6" s="23">
        <f>F6/F29*100</f>
        <v>52.378</v>
      </c>
      <c r="H6" s="23" t="e">
        <f>G6/G29*100</f>
        <v>#DIV/0!</v>
      </c>
      <c r="I6" s="23" t="e">
        <f>H6/H29*100</f>
        <v>#DIV/0!</v>
      </c>
      <c r="J6" s="10"/>
    </row>
    <row r="7" spans="1:10" ht="21.6" customHeight="1" x14ac:dyDescent="0.3">
      <c r="A7" s="124" t="s">
        <v>7</v>
      </c>
      <c r="B7" s="125"/>
      <c r="C7" s="126">
        <v>11763</v>
      </c>
      <c r="D7" s="127">
        <v>28</v>
      </c>
      <c r="E7" s="126">
        <v>11768</v>
      </c>
      <c r="F7" s="127">
        <v>28.01</v>
      </c>
      <c r="J7" s="10"/>
    </row>
    <row r="8" spans="1:10" ht="21.6" customHeight="1" x14ac:dyDescent="0.3">
      <c r="A8" s="124" t="s">
        <v>50</v>
      </c>
      <c r="B8" s="125"/>
      <c r="C8" s="126">
        <v>799</v>
      </c>
      <c r="D8" s="127">
        <v>1.9</v>
      </c>
      <c r="E8" s="126">
        <v>799</v>
      </c>
      <c r="F8" s="127">
        <v>1.9</v>
      </c>
      <c r="J8" s="10"/>
    </row>
    <row r="9" spans="1:10" ht="21.6" customHeight="1" x14ac:dyDescent="0.3">
      <c r="A9" s="128" t="s">
        <v>141</v>
      </c>
      <c r="B9" s="129"/>
      <c r="C9" s="318">
        <v>200</v>
      </c>
      <c r="D9" s="131">
        <v>0.5</v>
      </c>
      <c r="E9" s="130">
        <v>200</v>
      </c>
      <c r="F9" s="131">
        <v>0.48</v>
      </c>
      <c r="J9" s="10"/>
    </row>
    <row r="10" spans="1:10" ht="21.6" customHeight="1" x14ac:dyDescent="0.3">
      <c r="A10" s="128" t="s">
        <v>5</v>
      </c>
      <c r="B10" s="129"/>
      <c r="C10" s="318">
        <v>599</v>
      </c>
      <c r="D10" s="131">
        <v>1.4</v>
      </c>
      <c r="E10" s="130">
        <v>599</v>
      </c>
      <c r="F10" s="131">
        <v>1.43</v>
      </c>
      <c r="J10" s="10"/>
    </row>
    <row r="11" spans="1:10" ht="21.6" customHeight="1" x14ac:dyDescent="0.3">
      <c r="A11" s="124" t="s">
        <v>57</v>
      </c>
      <c r="B11" s="125"/>
      <c r="C11" s="332">
        <v>6574</v>
      </c>
      <c r="D11" s="127">
        <v>15.7</v>
      </c>
      <c r="E11" s="126">
        <v>6574</v>
      </c>
      <c r="F11" s="127">
        <v>15.65</v>
      </c>
      <c r="J11" s="10"/>
    </row>
    <row r="12" spans="1:10" ht="21.6" customHeight="1" x14ac:dyDescent="0.3">
      <c r="A12" s="124" t="s">
        <v>228</v>
      </c>
      <c r="B12" s="125"/>
      <c r="C12" s="332">
        <v>497</v>
      </c>
      <c r="D12" s="127">
        <v>1.2</v>
      </c>
      <c r="E12" s="126">
        <v>497</v>
      </c>
      <c r="F12" s="127">
        <v>1.18</v>
      </c>
      <c r="J12" s="10"/>
    </row>
    <row r="13" spans="1:10" ht="21.6" customHeight="1" x14ac:dyDescent="0.3">
      <c r="A13" s="222" t="s">
        <v>229</v>
      </c>
      <c r="B13" s="125"/>
      <c r="C13" s="332">
        <v>136</v>
      </c>
      <c r="D13" s="127">
        <v>0.28934938938768562</v>
      </c>
      <c r="E13" s="126">
        <v>136</v>
      </c>
      <c r="F13" s="127">
        <v>0.32</v>
      </c>
      <c r="J13" s="10"/>
    </row>
    <row r="14" spans="1:10" ht="21.6" customHeight="1" x14ac:dyDescent="0.3">
      <c r="A14" s="124" t="s">
        <v>150</v>
      </c>
      <c r="B14" s="125"/>
      <c r="C14" s="332">
        <v>275</v>
      </c>
      <c r="D14" s="127">
        <v>0.7</v>
      </c>
      <c r="E14" s="126">
        <v>275</v>
      </c>
      <c r="F14" s="127">
        <v>0.65</v>
      </c>
      <c r="G14" s="10"/>
      <c r="J14" s="10"/>
    </row>
    <row r="15" spans="1:10" ht="21.6" customHeight="1" x14ac:dyDescent="0.3">
      <c r="A15" s="124" t="s">
        <v>187</v>
      </c>
      <c r="B15" s="125"/>
      <c r="C15" s="332">
        <v>46</v>
      </c>
      <c r="D15" s="127">
        <v>9.7868175822305434E-2</v>
      </c>
      <c r="E15" s="126">
        <v>46</v>
      </c>
      <c r="F15" s="127">
        <v>0.11</v>
      </c>
      <c r="G15" s="10"/>
      <c r="J15" s="10"/>
    </row>
    <row r="16" spans="1:10" ht="21.6" customHeight="1" x14ac:dyDescent="0.3">
      <c r="A16" s="132" t="s">
        <v>188</v>
      </c>
      <c r="B16" s="120"/>
      <c r="C16" s="319">
        <v>26</v>
      </c>
      <c r="D16" s="131">
        <v>5.5316795029998728E-2</v>
      </c>
      <c r="E16" s="130">
        <v>26</v>
      </c>
      <c r="F16" s="131">
        <v>0.06</v>
      </c>
      <c r="G16" s="10"/>
      <c r="J16" s="10"/>
    </row>
    <row r="17" spans="1:11" ht="21.6" customHeight="1" x14ac:dyDescent="0.3">
      <c r="A17" s="132" t="s">
        <v>189</v>
      </c>
      <c r="B17" s="120"/>
      <c r="C17" s="319">
        <v>20</v>
      </c>
      <c r="D17" s="131">
        <v>4.2551380792306713E-2</v>
      </c>
      <c r="E17" s="130">
        <v>20</v>
      </c>
      <c r="F17" s="131">
        <v>0</v>
      </c>
      <c r="G17" s="10"/>
      <c r="J17" s="10"/>
    </row>
    <row r="18" spans="1:11" ht="21.6" customHeight="1" x14ac:dyDescent="0.3">
      <c r="A18" s="124" t="s">
        <v>55</v>
      </c>
      <c r="B18" s="125"/>
      <c r="C18" s="332">
        <v>1316</v>
      </c>
      <c r="D18" s="127">
        <v>3.1</v>
      </c>
      <c r="E18" s="126">
        <v>1316</v>
      </c>
      <c r="F18" s="127">
        <v>3.13</v>
      </c>
      <c r="J18" s="10"/>
    </row>
    <row r="19" spans="1:11" ht="21.6" customHeight="1" x14ac:dyDescent="0.3">
      <c r="A19" s="124" t="s">
        <v>6</v>
      </c>
      <c r="B19" s="125"/>
      <c r="C19" s="332">
        <v>591</v>
      </c>
      <c r="D19" s="127">
        <v>1.4</v>
      </c>
      <c r="E19" s="126">
        <v>601</v>
      </c>
      <c r="F19" s="127">
        <v>1.41</v>
      </c>
      <c r="J19" s="10"/>
    </row>
    <row r="20" spans="1:11" ht="21" customHeight="1" x14ac:dyDescent="0.3">
      <c r="A20" s="128" t="s">
        <v>7</v>
      </c>
      <c r="B20" s="120"/>
      <c r="C20" s="318">
        <v>199</v>
      </c>
      <c r="D20" s="131">
        <v>0.5</v>
      </c>
      <c r="E20" s="130">
        <v>209</v>
      </c>
      <c r="F20" s="131">
        <v>0.47</v>
      </c>
      <c r="J20" s="10"/>
    </row>
    <row r="21" spans="1:11" ht="21.6" customHeight="1" x14ac:dyDescent="0.3">
      <c r="A21" s="128" t="s">
        <v>8</v>
      </c>
      <c r="B21" s="120"/>
      <c r="C21" s="318">
        <v>230</v>
      </c>
      <c r="D21" s="131">
        <v>0.6</v>
      </c>
      <c r="E21" s="130">
        <v>230</v>
      </c>
      <c r="F21" s="131">
        <v>0.55000000000000004</v>
      </c>
      <c r="J21" s="10"/>
    </row>
    <row r="22" spans="1:11" ht="21.6" customHeight="1" x14ac:dyDescent="0.3">
      <c r="A22" s="128" t="s">
        <v>53</v>
      </c>
      <c r="B22" s="120"/>
      <c r="C22" s="318">
        <v>162</v>
      </c>
      <c r="D22" s="131">
        <v>0.4</v>
      </c>
      <c r="E22" s="130">
        <v>162</v>
      </c>
      <c r="F22" s="131">
        <v>0.39</v>
      </c>
      <c r="J22" s="10"/>
    </row>
    <row r="23" spans="1:11" ht="21.6" customHeight="1" x14ac:dyDescent="0.3">
      <c r="A23" s="119" t="s">
        <v>230</v>
      </c>
      <c r="B23" s="120"/>
      <c r="C23" s="122">
        <v>20000</v>
      </c>
      <c r="D23" s="123">
        <v>47.6</v>
      </c>
      <c r="E23" s="122">
        <v>20000</v>
      </c>
      <c r="F23" s="123">
        <v>47.62</v>
      </c>
      <c r="J23" s="10"/>
    </row>
    <row r="24" spans="1:11" ht="21.6" customHeight="1" x14ac:dyDescent="0.3">
      <c r="A24" s="124" t="s">
        <v>9</v>
      </c>
      <c r="B24" s="125"/>
      <c r="C24" s="126">
        <v>6553</v>
      </c>
      <c r="D24" s="127">
        <v>15.6</v>
      </c>
      <c r="E24" s="126">
        <v>6553</v>
      </c>
      <c r="F24" s="127">
        <v>15.6</v>
      </c>
      <c r="J24" s="10"/>
    </row>
    <row r="25" spans="1:11" ht="21.6" customHeight="1" x14ac:dyDescent="0.3">
      <c r="A25" s="128" t="s">
        <v>10</v>
      </c>
      <c r="B25" s="129"/>
      <c r="C25" s="130">
        <v>3800</v>
      </c>
      <c r="D25" s="131">
        <v>9.1</v>
      </c>
      <c r="E25" s="130">
        <v>3800</v>
      </c>
      <c r="F25" s="131">
        <v>9.0500000000000007</v>
      </c>
      <c r="J25" s="10"/>
    </row>
    <row r="26" spans="1:11" ht="21.6" customHeight="1" x14ac:dyDescent="0.3">
      <c r="A26" s="128" t="s">
        <v>11</v>
      </c>
      <c r="B26" s="129"/>
      <c r="C26" s="130">
        <v>2740</v>
      </c>
      <c r="D26" s="131">
        <v>6.5</v>
      </c>
      <c r="E26" s="130">
        <v>2740</v>
      </c>
      <c r="F26" s="131">
        <v>6.52</v>
      </c>
      <c r="J26" s="10"/>
    </row>
    <row r="27" spans="1:11" ht="21.6" customHeight="1" x14ac:dyDescent="0.3">
      <c r="A27" s="128" t="s">
        <v>58</v>
      </c>
      <c r="B27" s="129"/>
      <c r="C27" s="130">
        <v>13</v>
      </c>
      <c r="D27" s="131">
        <v>2.7658397514999364E-2</v>
      </c>
      <c r="E27" s="130">
        <v>13</v>
      </c>
      <c r="F27" s="131">
        <v>0.03</v>
      </c>
      <c r="J27" s="10"/>
    </row>
    <row r="28" spans="1:11" ht="21.6" customHeight="1" x14ac:dyDescent="0.3">
      <c r="A28" s="124" t="s">
        <v>231</v>
      </c>
      <c r="B28" s="125"/>
      <c r="C28" s="126">
        <v>13477</v>
      </c>
      <c r="D28" s="127">
        <v>32</v>
      </c>
      <c r="E28" s="126">
        <v>13447</v>
      </c>
      <c r="F28" s="127">
        <v>32.020000000000003</v>
      </c>
      <c r="G28" s="10"/>
      <c r="J28" s="10"/>
    </row>
    <row r="29" spans="1:11" ht="21.6" customHeight="1" x14ac:dyDescent="0.3">
      <c r="A29" s="392" t="s">
        <v>4</v>
      </c>
      <c r="B29" s="393"/>
      <c r="C29" s="133">
        <v>41997</v>
      </c>
      <c r="D29" s="134">
        <v>100</v>
      </c>
      <c r="E29" s="133">
        <v>42012</v>
      </c>
      <c r="F29" s="134">
        <v>100</v>
      </c>
      <c r="J29" s="10"/>
      <c r="K29" s="347"/>
    </row>
    <row r="30" spans="1:11" ht="26.25" customHeight="1" x14ac:dyDescent="0.3">
      <c r="A30" s="390" t="s">
        <v>223</v>
      </c>
      <c r="B30" s="390"/>
      <c r="C30" s="390"/>
      <c r="D30" s="390"/>
      <c r="E30" s="390"/>
      <c r="F30" s="390"/>
    </row>
    <row r="31" spans="1:11" ht="26.25" customHeight="1" x14ac:dyDescent="0.3">
      <c r="A31" s="29" t="s">
        <v>220</v>
      </c>
      <c r="B31" s="200"/>
      <c r="C31" s="201"/>
      <c r="D31" s="202"/>
      <c r="E31" s="201"/>
      <c r="F31" s="202"/>
    </row>
    <row r="32" spans="1:11" s="11" customFormat="1" ht="59.25" customHeight="1" x14ac:dyDescent="0.25">
      <c r="A32" s="389" t="s">
        <v>288</v>
      </c>
      <c r="B32" s="389"/>
      <c r="C32" s="389"/>
      <c r="D32" s="389"/>
      <c r="E32" s="389"/>
      <c r="F32" s="389"/>
      <c r="G32" s="389"/>
      <c r="H32" s="389"/>
      <c r="I32" s="389"/>
      <c r="J32" s="389"/>
    </row>
    <row r="33" spans="1:6" s="11" customFormat="1" ht="26.25" customHeight="1" x14ac:dyDescent="0.25">
      <c r="A33" s="29" t="s">
        <v>232</v>
      </c>
      <c r="B33" s="203"/>
      <c r="C33" s="203"/>
      <c r="D33" s="203"/>
      <c r="E33" s="203"/>
      <c r="F33" s="203"/>
    </row>
    <row r="34" spans="1:6" s="11" customFormat="1" ht="17.399999999999999" customHeight="1" x14ac:dyDescent="0.25">
      <c r="A34" s="24" t="s">
        <v>332</v>
      </c>
      <c r="B34" s="204"/>
      <c r="C34" s="204"/>
      <c r="D34" s="204"/>
      <c r="E34" s="204"/>
      <c r="F34" s="204"/>
    </row>
    <row r="35" spans="1:6" s="11" customFormat="1" ht="26.25" customHeight="1" x14ac:dyDescent="0.25">
      <c r="A35" s="24"/>
      <c r="B35" s="22"/>
      <c r="C35" s="22"/>
      <c r="D35" s="22"/>
      <c r="E35" s="22"/>
      <c r="F35" s="22"/>
    </row>
    <row r="36" spans="1:6" s="11" customFormat="1" ht="26.25" customHeight="1" x14ac:dyDescent="0.25">
      <c r="A36" s="24"/>
      <c r="B36" s="22"/>
      <c r="C36" s="22"/>
      <c r="D36" s="22"/>
      <c r="E36" s="22"/>
      <c r="F36" s="22"/>
    </row>
  </sheetData>
  <mergeCells count="8">
    <mergeCell ref="A32:J32"/>
    <mergeCell ref="A30:F30"/>
    <mergeCell ref="A2:F2"/>
    <mergeCell ref="A29:B29"/>
    <mergeCell ref="E3:F3"/>
    <mergeCell ref="E4:F4"/>
    <mergeCell ref="C4:D4"/>
    <mergeCell ref="A3:B3"/>
  </mergeCells>
  <pageMargins left="0.75" right="0.35" top="0.6" bottom="0.25" header="0.25" footer="0.4"/>
  <pageSetup paperSize="9" orientation="portrait" r:id="rId1"/>
  <headerFooter alignWithMargins="0">
    <oddHeader>&amp;C10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H56"/>
  <sheetViews>
    <sheetView topLeftCell="A13" workbookViewId="0">
      <selection activeCell="I30" sqref="I30"/>
    </sheetView>
  </sheetViews>
  <sheetFormatPr defaultRowHeight="13.2" x14ac:dyDescent="0.25"/>
  <cols>
    <col min="1" max="1" width="30.109375" customWidth="1"/>
    <col min="2" max="2" width="15.88671875" customWidth="1"/>
    <col min="3" max="3" width="16.109375" customWidth="1"/>
    <col min="4" max="4" width="15.88671875" customWidth="1"/>
    <col min="5" max="5" width="18.88671875" customWidth="1"/>
    <col min="8" max="8" width="12" customWidth="1"/>
  </cols>
  <sheetData>
    <row r="1" spans="1:6" ht="15.6" x14ac:dyDescent="0.3">
      <c r="A1" s="18" t="s">
        <v>292</v>
      </c>
      <c r="B1" s="135"/>
      <c r="C1" s="135"/>
      <c r="D1" s="135"/>
      <c r="E1" s="136"/>
    </row>
    <row r="2" spans="1:6" ht="10.95" customHeight="1" x14ac:dyDescent="0.3">
      <c r="A2" s="135"/>
      <c r="B2" s="135"/>
      <c r="C2" s="137"/>
      <c r="D2" s="136"/>
      <c r="E2" s="137"/>
    </row>
    <row r="3" spans="1:6" ht="18" x14ac:dyDescent="0.25">
      <c r="A3" s="399" t="s">
        <v>48</v>
      </c>
      <c r="B3" s="401" t="s">
        <v>269</v>
      </c>
      <c r="C3" s="402"/>
      <c r="D3" s="401" t="s">
        <v>293</v>
      </c>
      <c r="E3" s="402"/>
    </row>
    <row r="4" spans="1:6" ht="31.2" x14ac:dyDescent="0.25">
      <c r="A4" s="400"/>
      <c r="B4" s="151" t="s">
        <v>75</v>
      </c>
      <c r="C4" s="224" t="s">
        <v>76</v>
      </c>
      <c r="D4" s="151" t="s">
        <v>75</v>
      </c>
      <c r="E4" s="224" t="s">
        <v>76</v>
      </c>
    </row>
    <row r="5" spans="1:6" ht="15.6" x14ac:dyDescent="0.25">
      <c r="A5" s="225" t="s">
        <v>210</v>
      </c>
      <c r="B5" s="226">
        <v>35863</v>
      </c>
      <c r="C5" s="227">
        <v>2452653</v>
      </c>
      <c r="D5" s="226">
        <v>34759</v>
      </c>
      <c r="E5" s="227">
        <v>2195802</v>
      </c>
    </row>
    <row r="6" spans="1:6" ht="18.600000000000001" x14ac:dyDescent="0.25">
      <c r="A6" s="228" t="s">
        <v>77</v>
      </c>
      <c r="B6" s="229" t="s">
        <v>272</v>
      </c>
      <c r="C6" s="230">
        <v>6762</v>
      </c>
      <c r="D6" s="229" t="s">
        <v>311</v>
      </c>
      <c r="E6" s="230">
        <v>6018</v>
      </c>
    </row>
    <row r="7" spans="1:6" ht="18.600000000000001" x14ac:dyDescent="0.25">
      <c r="A7" s="231" t="s">
        <v>312</v>
      </c>
      <c r="B7" s="229">
        <v>9211</v>
      </c>
      <c r="C7" s="229">
        <v>155219</v>
      </c>
      <c r="D7" s="229">
        <v>9585</v>
      </c>
      <c r="E7" s="229">
        <v>168125</v>
      </c>
    </row>
    <row r="8" spans="1:6" ht="15.6" x14ac:dyDescent="0.25">
      <c r="A8" s="232" t="s">
        <v>180</v>
      </c>
      <c r="B8" s="233" t="s">
        <v>186</v>
      </c>
      <c r="C8" s="233">
        <v>238854</v>
      </c>
      <c r="D8" s="233" t="s">
        <v>186</v>
      </c>
      <c r="E8" s="233">
        <v>225547</v>
      </c>
    </row>
    <row r="9" spans="1:6" ht="27" customHeight="1" x14ac:dyDescent="0.25">
      <c r="A9" s="403" t="s">
        <v>313</v>
      </c>
      <c r="B9" s="403"/>
      <c r="C9" s="403"/>
      <c r="D9" s="403"/>
      <c r="E9" s="403"/>
    </row>
    <row r="12" spans="1:6" ht="18" x14ac:dyDescent="0.3">
      <c r="A12" s="406" t="s">
        <v>294</v>
      </c>
      <c r="B12" s="406"/>
      <c r="C12" s="406"/>
      <c r="D12" s="406"/>
      <c r="E12" s="406"/>
    </row>
    <row r="13" spans="1:6" ht="6" customHeight="1" x14ac:dyDescent="0.25">
      <c r="A13" s="21"/>
      <c r="B13" s="19"/>
      <c r="C13" s="19"/>
      <c r="D13" s="19"/>
      <c r="E13" s="20"/>
      <c r="F13" s="48"/>
    </row>
    <row r="14" spans="1:6" ht="11.25" customHeight="1" x14ac:dyDescent="0.25">
      <c r="A14" s="404" t="s">
        <v>51</v>
      </c>
      <c r="B14" s="401" t="s">
        <v>70</v>
      </c>
      <c r="C14" s="402"/>
      <c r="D14" s="401" t="s">
        <v>60</v>
      </c>
      <c r="E14" s="402"/>
    </row>
    <row r="15" spans="1:6" s="12" customFormat="1" ht="20.25" customHeight="1" x14ac:dyDescent="0.25">
      <c r="A15" s="407"/>
      <c r="B15" s="404" t="s">
        <v>140</v>
      </c>
      <c r="C15" s="404" t="s">
        <v>173</v>
      </c>
      <c r="D15" s="404" t="s">
        <v>140</v>
      </c>
      <c r="E15" s="404" t="s">
        <v>173</v>
      </c>
    </row>
    <row r="16" spans="1:6" s="12" customFormat="1" ht="31.5" customHeight="1" x14ac:dyDescent="0.25">
      <c r="A16" s="405"/>
      <c r="B16" s="400"/>
      <c r="C16" s="405"/>
      <c r="D16" s="400"/>
      <c r="E16" s="405"/>
    </row>
    <row r="17" spans="1:7" s="12" customFormat="1" ht="18" customHeight="1" x14ac:dyDescent="0.25">
      <c r="A17" s="152">
        <v>2023</v>
      </c>
      <c r="B17" s="153">
        <v>24444.848000000002</v>
      </c>
      <c r="C17" s="154">
        <v>726.30864799999995</v>
      </c>
      <c r="D17" s="153">
        <v>2368.471</v>
      </c>
      <c r="E17" s="154">
        <v>619.58310700000004</v>
      </c>
    </row>
    <row r="18" spans="1:7" s="12" customFormat="1" ht="18" customHeight="1" x14ac:dyDescent="0.25">
      <c r="A18" s="152">
        <v>2024</v>
      </c>
      <c r="B18" s="153">
        <v>26673</v>
      </c>
      <c r="C18" s="154">
        <v>707.2</v>
      </c>
      <c r="D18" s="153">
        <v>3572</v>
      </c>
      <c r="E18" s="154">
        <v>862.7</v>
      </c>
    </row>
    <row r="19" spans="1:7" s="12" customFormat="1" ht="18" customHeight="1" x14ac:dyDescent="0.25">
      <c r="A19" s="214" t="s">
        <v>263</v>
      </c>
      <c r="B19" s="142"/>
      <c r="C19" s="142"/>
      <c r="D19" s="143"/>
      <c r="E19" s="143"/>
      <c r="F19" s="69"/>
    </row>
    <row r="20" spans="1:7" ht="18.75" customHeight="1" x14ac:dyDescent="0.25">
      <c r="A20" s="67"/>
    </row>
    <row r="21" spans="1:7" ht="18.75" customHeight="1" x14ac:dyDescent="0.3">
      <c r="A21" s="104" t="s">
        <v>295</v>
      </c>
      <c r="B21" s="104"/>
      <c r="C21" s="104"/>
      <c r="D21" s="104"/>
      <c r="E21" s="104"/>
    </row>
    <row r="22" spans="1:7" s="12" customFormat="1" ht="16.95" customHeight="1" x14ac:dyDescent="0.3">
      <c r="A22" s="25"/>
      <c r="B22" s="25"/>
      <c r="C22" s="25"/>
      <c r="D22" s="30" t="s">
        <v>116</v>
      </c>
      <c r="E22" s="26"/>
    </row>
    <row r="23" spans="1:7" s="12" customFormat="1" ht="16.5" customHeight="1" x14ac:dyDescent="0.25">
      <c r="A23" s="155" t="s">
        <v>105</v>
      </c>
      <c r="B23" s="397">
        <v>2023</v>
      </c>
      <c r="C23" s="398"/>
      <c r="D23" s="397">
        <v>2024</v>
      </c>
      <c r="E23" s="398"/>
    </row>
    <row r="24" spans="1:7" s="12" customFormat="1" ht="20.25" customHeight="1" x14ac:dyDescent="0.25">
      <c r="A24" s="156"/>
      <c r="B24" s="157" t="s">
        <v>64</v>
      </c>
      <c r="C24" s="157" t="s">
        <v>1</v>
      </c>
      <c r="D24" s="157" t="s">
        <v>64</v>
      </c>
      <c r="E24" s="157" t="s">
        <v>1</v>
      </c>
    </row>
    <row r="25" spans="1:7" s="12" customFormat="1" ht="18.75" customHeight="1" x14ac:dyDescent="0.25">
      <c r="A25" s="158" t="s">
        <v>151</v>
      </c>
      <c r="B25" s="307">
        <v>1386.7349999999999</v>
      </c>
      <c r="C25" s="308">
        <v>90.2</v>
      </c>
      <c r="D25" s="159">
        <v>1467.5920000000001</v>
      </c>
      <c r="E25" s="333">
        <v>90.9</v>
      </c>
      <c r="G25" s="69"/>
    </row>
    <row r="26" spans="1:7" s="12" customFormat="1" ht="18.75" customHeight="1" x14ac:dyDescent="0.25">
      <c r="A26" s="160" t="s">
        <v>12</v>
      </c>
      <c r="B26" s="309">
        <v>403.78</v>
      </c>
      <c r="C26" s="310">
        <v>26.3</v>
      </c>
      <c r="D26" s="161">
        <v>481.60199999999998</v>
      </c>
      <c r="E26" s="333">
        <v>29.8</v>
      </c>
      <c r="G26" s="69"/>
    </row>
    <row r="27" spans="1:7" s="12" customFormat="1" ht="22.5" customHeight="1" x14ac:dyDescent="0.25">
      <c r="A27" s="160" t="s">
        <v>65</v>
      </c>
      <c r="B27" s="309">
        <v>982.95500000000004</v>
      </c>
      <c r="C27" s="310">
        <v>63.9</v>
      </c>
      <c r="D27" s="161">
        <v>985.99</v>
      </c>
      <c r="E27" s="333">
        <v>61.1</v>
      </c>
      <c r="G27" s="69"/>
    </row>
    <row r="28" spans="1:7" s="12" customFormat="1" ht="22.5" customHeight="1" x14ac:dyDescent="0.25">
      <c r="A28" s="162" t="s">
        <v>19</v>
      </c>
      <c r="B28" s="311">
        <v>217.76599999999999</v>
      </c>
      <c r="C28" s="312">
        <v>14.2</v>
      </c>
      <c r="D28" s="163">
        <v>216.524</v>
      </c>
      <c r="E28" s="334">
        <v>13.4</v>
      </c>
    </row>
    <row r="29" spans="1:7" ht="15.6" x14ac:dyDescent="0.25">
      <c r="A29" s="162" t="s">
        <v>106</v>
      </c>
      <c r="B29" s="311">
        <v>225.28899999999999</v>
      </c>
      <c r="C29" s="312">
        <v>14.7</v>
      </c>
      <c r="D29" s="163">
        <v>228.16900000000001</v>
      </c>
      <c r="E29" s="334">
        <v>14.1</v>
      </c>
    </row>
    <row r="30" spans="1:7" ht="13.5" customHeight="1" x14ac:dyDescent="0.3">
      <c r="A30" s="162" t="s">
        <v>107</v>
      </c>
      <c r="B30" s="311">
        <v>102.071</v>
      </c>
      <c r="C30" s="312">
        <v>6.6</v>
      </c>
      <c r="D30" s="163">
        <v>120.80500000000001</v>
      </c>
      <c r="E30" s="335">
        <v>7.5</v>
      </c>
    </row>
    <row r="31" spans="1:7" s="26" customFormat="1" ht="25.5" customHeight="1" x14ac:dyDescent="0.3">
      <c r="A31" s="164" t="s">
        <v>108</v>
      </c>
      <c r="B31" s="313">
        <v>6.3730000000000002</v>
      </c>
      <c r="C31" s="314">
        <v>0.4</v>
      </c>
      <c r="D31" s="165">
        <v>3.0270000000000001</v>
      </c>
      <c r="E31" s="336">
        <v>0.2</v>
      </c>
    </row>
    <row r="32" spans="1:7" s="26" customFormat="1" ht="17.25" customHeight="1" x14ac:dyDescent="0.3">
      <c r="A32" s="164" t="s">
        <v>112</v>
      </c>
      <c r="B32" s="313">
        <v>95.697999999999993</v>
      </c>
      <c r="C32" s="314">
        <v>6.2</v>
      </c>
      <c r="D32" s="165">
        <v>117.77800000000001</v>
      </c>
      <c r="E32" s="305">
        <v>7.3</v>
      </c>
    </row>
    <row r="33" spans="1:8" s="26" customFormat="1" ht="27" customHeight="1" x14ac:dyDescent="0.3">
      <c r="A33" s="162" t="s">
        <v>109</v>
      </c>
      <c r="B33" s="311">
        <v>338.90499999999997</v>
      </c>
      <c r="C33" s="312">
        <v>22</v>
      </c>
      <c r="D33" s="163">
        <v>315.00099999999998</v>
      </c>
      <c r="E33" s="304">
        <v>19.5</v>
      </c>
    </row>
    <row r="34" spans="1:8" s="26" customFormat="1" ht="20.25" customHeight="1" x14ac:dyDescent="0.3">
      <c r="A34" s="162" t="s">
        <v>110</v>
      </c>
      <c r="B34" s="311">
        <v>98.924999999999997</v>
      </c>
      <c r="C34" s="312">
        <v>6.4</v>
      </c>
      <c r="D34" s="163">
        <v>105.491</v>
      </c>
      <c r="E34" s="304">
        <v>6.5</v>
      </c>
    </row>
    <row r="35" spans="1:8" s="26" customFormat="1" ht="20.25" customHeight="1" x14ac:dyDescent="0.3">
      <c r="A35" s="158" t="s">
        <v>237</v>
      </c>
      <c r="B35" s="311"/>
      <c r="C35" s="312"/>
      <c r="D35" s="306"/>
      <c r="E35" s="304"/>
    </row>
    <row r="36" spans="1:8" s="26" customFormat="1" ht="20.25" customHeight="1" x14ac:dyDescent="0.3">
      <c r="A36" s="166" t="s">
        <v>238</v>
      </c>
      <c r="B36" s="311">
        <v>0.17858000000000002</v>
      </c>
      <c r="C36" s="312">
        <v>0.01</v>
      </c>
      <c r="D36" s="311">
        <v>0.21365999999999999</v>
      </c>
      <c r="E36" s="312">
        <v>0</v>
      </c>
    </row>
    <row r="37" spans="1:8" s="26" customFormat="1" ht="21" customHeight="1" x14ac:dyDescent="0.3">
      <c r="A37" s="158" t="s">
        <v>211</v>
      </c>
      <c r="B37" s="307">
        <v>150.709</v>
      </c>
      <c r="C37" s="308">
        <v>9.8000000000000007</v>
      </c>
      <c r="D37" s="159">
        <v>147.066</v>
      </c>
      <c r="E37" s="303">
        <v>9.1</v>
      </c>
      <c r="H37" s="349"/>
    </row>
    <row r="38" spans="1:8" s="26" customFormat="1" ht="20.100000000000001" customHeight="1" x14ac:dyDescent="0.3">
      <c r="A38" s="166" t="s">
        <v>111</v>
      </c>
      <c r="B38" s="311">
        <v>8.1210000000000004</v>
      </c>
      <c r="C38" s="312">
        <v>0.5</v>
      </c>
      <c r="D38" s="163">
        <v>10.433</v>
      </c>
      <c r="E38" s="304">
        <v>0.6</v>
      </c>
    </row>
    <row r="39" spans="1:8" s="26" customFormat="1" ht="20.100000000000001" customHeight="1" x14ac:dyDescent="0.3">
      <c r="A39" s="166" t="s">
        <v>113</v>
      </c>
      <c r="B39" s="311">
        <v>0.74299999999999999</v>
      </c>
      <c r="C39" s="312">
        <v>0.05</v>
      </c>
      <c r="D39" s="163">
        <v>1.218</v>
      </c>
      <c r="E39" s="304">
        <v>0.1</v>
      </c>
      <c r="G39" s="349"/>
    </row>
    <row r="40" spans="1:8" s="26" customFormat="1" ht="20.100000000000001" customHeight="1" x14ac:dyDescent="0.3">
      <c r="A40" s="167" t="s">
        <v>59</v>
      </c>
      <c r="B40" s="311">
        <v>1.145</v>
      </c>
      <c r="C40" s="312">
        <v>0.1</v>
      </c>
      <c r="D40" s="163">
        <v>0.751</v>
      </c>
      <c r="E40" s="304">
        <v>0</v>
      </c>
      <c r="G40" s="350"/>
    </row>
    <row r="41" spans="1:8" s="26" customFormat="1" ht="20.100000000000001" customHeight="1" x14ac:dyDescent="0.3">
      <c r="A41" s="167" t="s">
        <v>63</v>
      </c>
      <c r="B41" s="311">
        <v>12.792999999999999</v>
      </c>
      <c r="C41" s="312">
        <v>0.8</v>
      </c>
      <c r="D41" s="163">
        <v>15.304</v>
      </c>
      <c r="E41" s="304">
        <v>0.9</v>
      </c>
    </row>
    <row r="42" spans="1:8" s="26" customFormat="1" ht="20.100000000000001" customHeight="1" x14ac:dyDescent="0.3">
      <c r="A42" s="167" t="s">
        <v>239</v>
      </c>
      <c r="B42" s="311">
        <v>123.863</v>
      </c>
      <c r="C42" s="312">
        <v>8.1</v>
      </c>
      <c r="D42" s="163">
        <v>115.595</v>
      </c>
      <c r="E42" s="304">
        <v>7.2</v>
      </c>
      <c r="H42" s="349"/>
    </row>
    <row r="43" spans="1:8" s="26" customFormat="1" ht="20.100000000000001" customHeight="1" x14ac:dyDescent="0.3">
      <c r="A43" s="167" t="s">
        <v>240</v>
      </c>
      <c r="B43" s="311">
        <v>4.0439999999999996</v>
      </c>
      <c r="C43" s="312">
        <v>0.3</v>
      </c>
      <c r="D43" s="163">
        <v>3.766</v>
      </c>
      <c r="E43" s="304">
        <v>0.2</v>
      </c>
    </row>
    <row r="44" spans="1:8" s="26" customFormat="1" ht="20.100000000000001" customHeight="1" x14ac:dyDescent="0.3">
      <c r="A44" s="167" t="s">
        <v>321</v>
      </c>
      <c r="B44" s="311">
        <v>0</v>
      </c>
      <c r="C44" s="312">
        <v>0</v>
      </c>
      <c r="D44" s="163">
        <v>0</v>
      </c>
      <c r="E44" s="304">
        <v>0</v>
      </c>
    </row>
    <row r="45" spans="1:8" s="26" customFormat="1" ht="20.100000000000001" customHeight="1" x14ac:dyDescent="0.3">
      <c r="A45" s="157" t="s">
        <v>4</v>
      </c>
      <c r="B45" s="315">
        <v>1537.6220000000001</v>
      </c>
      <c r="C45" s="315">
        <v>100</v>
      </c>
      <c r="D45" s="168">
        <v>1614.8720000000001</v>
      </c>
      <c r="E45" s="168">
        <v>100</v>
      </c>
    </row>
    <row r="46" spans="1:8" s="26" customFormat="1" ht="20.100000000000001" customHeight="1" x14ac:dyDescent="0.3">
      <c r="A46" s="215" t="s">
        <v>264</v>
      </c>
      <c r="B46" s="144"/>
      <c r="C46" s="28"/>
      <c r="D46"/>
      <c r="G46" s="349"/>
    </row>
    <row r="47" spans="1:8" s="26" customFormat="1" ht="20.100000000000001" customHeight="1" x14ac:dyDescent="0.3">
      <c r="A47" s="67" t="s">
        <v>152</v>
      </c>
      <c r="B47"/>
      <c r="D47"/>
      <c r="E47"/>
    </row>
    <row r="48" spans="1:8" s="26" customFormat="1" ht="21" customHeight="1" x14ac:dyDescent="0.3"/>
    <row r="49" s="26" customFormat="1" ht="20.100000000000001" customHeight="1" x14ac:dyDescent="0.3"/>
    <row r="50" s="26" customFormat="1" ht="20.100000000000001" customHeight="1" x14ac:dyDescent="0.3"/>
    <row r="51" s="26" customFormat="1" ht="20.100000000000001" customHeight="1" x14ac:dyDescent="0.3"/>
    <row r="52" s="26" customFormat="1" ht="20.100000000000001" customHeight="1" x14ac:dyDescent="0.3"/>
    <row r="53" s="26" customFormat="1" ht="20.100000000000001" customHeight="1" x14ac:dyDescent="0.3"/>
    <row r="54" s="26" customFormat="1" ht="20.100000000000001" customHeight="1" x14ac:dyDescent="0.3"/>
    <row r="55" s="26" customFormat="1" ht="25.5" customHeight="1" x14ac:dyDescent="0.3"/>
    <row r="56" ht="19.5" customHeight="1" x14ac:dyDescent="0.25"/>
  </sheetData>
  <mergeCells count="14">
    <mergeCell ref="B23:C23"/>
    <mergeCell ref="D23:E23"/>
    <mergeCell ref="A3:A4"/>
    <mergeCell ref="B3:C3"/>
    <mergeCell ref="D3:E3"/>
    <mergeCell ref="A9:E9"/>
    <mergeCell ref="E15:E16"/>
    <mergeCell ref="C15:C16"/>
    <mergeCell ref="A12:E12"/>
    <mergeCell ref="A14:A16"/>
    <mergeCell ref="B14:C14"/>
    <mergeCell ref="D14:E14"/>
    <mergeCell ref="B15:B16"/>
    <mergeCell ref="D15:D16"/>
  </mergeCells>
  <phoneticPr fontId="0" type="noConversion"/>
  <pageMargins left="1" right="0.5" top="0.69" bottom="0.42" header="0.1" footer="0.22"/>
  <pageSetup paperSize="9" scale="89" orientation="portrait" r:id="rId1"/>
  <headerFooter alignWithMargins="0">
    <oddHeader>&amp;C11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2"/>
  <sheetViews>
    <sheetView topLeftCell="A21" zoomScaleNormal="100" workbookViewId="0">
      <selection activeCell="J23" sqref="J23"/>
    </sheetView>
  </sheetViews>
  <sheetFormatPr defaultColWidth="66.109375" defaultRowHeight="23.25" customHeight="1" x14ac:dyDescent="1.95"/>
  <cols>
    <col min="1" max="1" width="57" style="71" customWidth="1"/>
    <col min="2" max="8" width="9.6640625" style="71" customWidth="1"/>
    <col min="9" max="9" width="10" style="71" customWidth="1"/>
    <col min="10" max="10" width="15.6640625" style="71" customWidth="1"/>
    <col min="11" max="11" width="10.44140625" style="71" customWidth="1"/>
    <col min="12" max="13" width="9.6640625" style="71" customWidth="1"/>
    <col min="14" max="16384" width="66.109375" style="71"/>
  </cols>
  <sheetData>
    <row r="1" spans="1:18" ht="23.25" hidden="1" customHeight="1" x14ac:dyDescent="1.95">
      <c r="A1" s="49"/>
      <c r="B1" s="49"/>
      <c r="C1" s="49"/>
      <c r="D1" s="49"/>
      <c r="E1" s="49"/>
      <c r="F1" s="49"/>
      <c r="G1" s="49"/>
      <c r="H1" s="49"/>
      <c r="I1" s="49"/>
      <c r="J1" s="49"/>
      <c r="K1" s="49"/>
      <c r="L1" s="49"/>
      <c r="M1" s="49"/>
    </row>
    <row r="2" spans="1:18" ht="23.25" hidden="1" customHeight="1" x14ac:dyDescent="1.95">
      <c r="A2" s="49"/>
      <c r="B2" s="49"/>
      <c r="C2" s="49"/>
      <c r="D2" s="49"/>
      <c r="E2" s="49"/>
      <c r="F2" s="49"/>
      <c r="G2" s="49"/>
      <c r="H2" s="49"/>
      <c r="I2" s="49"/>
      <c r="J2" s="49"/>
      <c r="K2" s="49"/>
      <c r="L2" s="49"/>
      <c r="M2" s="49"/>
    </row>
    <row r="3" spans="1:18" ht="23.25" customHeight="1" x14ac:dyDescent="1.95">
      <c r="A3" s="198" t="s">
        <v>296</v>
      </c>
      <c r="B3" s="49"/>
      <c r="C3" s="49"/>
      <c r="D3" s="49"/>
      <c r="E3" s="49"/>
      <c r="F3" s="49"/>
      <c r="G3" s="49"/>
      <c r="H3" s="49"/>
      <c r="I3" s="49"/>
      <c r="J3" s="49"/>
      <c r="K3" s="49"/>
      <c r="L3" s="187"/>
      <c r="M3" s="49"/>
    </row>
    <row r="4" spans="1:18" ht="23.25" customHeight="1" x14ac:dyDescent="1.95">
      <c r="A4" s="49"/>
      <c r="B4" s="49"/>
      <c r="C4" s="49"/>
      <c r="D4" s="49"/>
      <c r="E4" s="49"/>
      <c r="F4" s="49"/>
      <c r="G4" s="49"/>
      <c r="H4" s="49"/>
      <c r="I4" s="49"/>
      <c r="J4" s="49"/>
      <c r="K4" s="49"/>
      <c r="L4" s="49"/>
      <c r="M4" s="49"/>
    </row>
    <row r="5" spans="1:18" ht="23.25" customHeight="1" x14ac:dyDescent="1.95">
      <c r="A5" s="421" t="s">
        <v>22</v>
      </c>
      <c r="B5" s="408" t="s">
        <v>167</v>
      </c>
      <c r="C5" s="408"/>
      <c r="D5" s="408"/>
      <c r="E5" s="408"/>
      <c r="F5" s="408"/>
      <c r="G5" s="424"/>
      <c r="H5" s="431" t="s">
        <v>250</v>
      </c>
      <c r="I5" s="424"/>
      <c r="J5" s="414" t="s">
        <v>322</v>
      </c>
      <c r="K5" s="415"/>
      <c r="L5" s="420" t="s">
        <v>146</v>
      </c>
      <c r="M5" s="421"/>
    </row>
    <row r="6" spans="1:18" ht="23.25" customHeight="1" x14ac:dyDescent="1.95">
      <c r="A6" s="421"/>
      <c r="B6" s="425" t="s">
        <v>251</v>
      </c>
      <c r="C6" s="426"/>
      <c r="D6" s="429" t="s">
        <v>252</v>
      </c>
      <c r="E6" s="430"/>
      <c r="F6" s="429" t="s">
        <v>253</v>
      </c>
      <c r="G6" s="430"/>
      <c r="H6" s="432" t="s">
        <v>209</v>
      </c>
      <c r="I6" s="433"/>
      <c r="J6" s="416"/>
      <c r="K6" s="417"/>
      <c r="L6" s="420"/>
      <c r="M6" s="421"/>
    </row>
    <row r="7" spans="1:18" ht="23.25" customHeight="1" x14ac:dyDescent="1.95">
      <c r="A7" s="421"/>
      <c r="B7" s="427"/>
      <c r="C7" s="428"/>
      <c r="D7" s="429"/>
      <c r="E7" s="430"/>
      <c r="F7" s="429"/>
      <c r="G7" s="430"/>
      <c r="H7" s="432"/>
      <c r="I7" s="433"/>
      <c r="J7" s="418"/>
      <c r="K7" s="419"/>
      <c r="L7" s="420"/>
      <c r="M7" s="421"/>
    </row>
    <row r="8" spans="1:18" ht="23.25" customHeight="1" x14ac:dyDescent="1.95">
      <c r="A8" s="421"/>
      <c r="B8" s="188">
        <v>2023</v>
      </c>
      <c r="C8" s="188">
        <v>2024</v>
      </c>
      <c r="D8" s="188">
        <v>2023</v>
      </c>
      <c r="E8" s="188">
        <v>2024</v>
      </c>
      <c r="F8" s="188">
        <v>2023</v>
      </c>
      <c r="G8" s="188">
        <v>2024</v>
      </c>
      <c r="H8" s="188">
        <v>2023</v>
      </c>
      <c r="I8" s="188">
        <v>2024</v>
      </c>
      <c r="J8" s="188">
        <v>2023</v>
      </c>
      <c r="K8" s="188">
        <v>2024</v>
      </c>
      <c r="L8" s="150">
        <v>2023</v>
      </c>
      <c r="M8" s="150">
        <v>2024</v>
      </c>
    </row>
    <row r="9" spans="1:18" ht="23.25" customHeight="1" x14ac:dyDescent="1.95">
      <c r="A9" s="181" t="s">
        <v>254</v>
      </c>
      <c r="B9" s="189">
        <v>4648.9396562793299</v>
      </c>
      <c r="C9" s="189">
        <v>4960.9043784800097</v>
      </c>
      <c r="D9" s="189">
        <v>0.68850551978914298</v>
      </c>
      <c r="E9" s="189">
        <v>0.67072863475260802</v>
      </c>
      <c r="F9" s="189">
        <v>0.13176389961115501</v>
      </c>
      <c r="G9" s="189">
        <v>0.13813412048339699</v>
      </c>
      <c r="H9" s="189" t="s">
        <v>328</v>
      </c>
      <c r="I9" s="189" t="s">
        <v>328</v>
      </c>
      <c r="J9" s="341">
        <v>4703.1352442303814</v>
      </c>
      <c r="K9" s="341">
        <v>5016.290322181183</v>
      </c>
      <c r="L9" s="190">
        <v>75.168663794938624</v>
      </c>
      <c r="M9" s="190">
        <v>78.287122482122413</v>
      </c>
      <c r="O9" s="72"/>
      <c r="Q9" s="73"/>
      <c r="R9" s="74"/>
    </row>
    <row r="10" spans="1:18" ht="23.25" customHeight="1" x14ac:dyDescent="1.95">
      <c r="A10" s="182" t="s">
        <v>147</v>
      </c>
      <c r="B10" s="189">
        <v>35.668133333333301</v>
      </c>
      <c r="C10" s="189">
        <v>38.152373333333301</v>
      </c>
      <c r="D10" s="189" t="s">
        <v>328</v>
      </c>
      <c r="E10" s="189" t="s">
        <v>328</v>
      </c>
      <c r="F10" s="189" t="s">
        <v>328</v>
      </c>
      <c r="G10" s="189" t="s">
        <v>328</v>
      </c>
      <c r="H10" s="189">
        <v>531.41606458606202</v>
      </c>
      <c r="I10" s="189">
        <v>517.88093115666095</v>
      </c>
      <c r="J10" s="341">
        <v>567.08419791939536</v>
      </c>
      <c r="K10" s="341">
        <v>556.03330448999429</v>
      </c>
      <c r="L10" s="190">
        <v>9.063520227090752</v>
      </c>
      <c r="M10" s="190">
        <v>8.6777767268102686</v>
      </c>
      <c r="O10" s="75"/>
      <c r="Q10" s="76"/>
      <c r="R10" s="74"/>
    </row>
    <row r="11" spans="1:18" ht="33.75" customHeight="1" x14ac:dyDescent="1.95">
      <c r="A11" s="182" t="s">
        <v>208</v>
      </c>
      <c r="B11" s="189" t="s">
        <v>328</v>
      </c>
      <c r="C11" s="189" t="s">
        <v>328</v>
      </c>
      <c r="D11" s="189">
        <v>0.96628289999999994</v>
      </c>
      <c r="E11" s="189">
        <v>0.99250128000000004</v>
      </c>
      <c r="F11" s="189">
        <v>0.19800520055606199</v>
      </c>
      <c r="G11" s="189">
        <v>0.188147269308992</v>
      </c>
      <c r="H11" s="189" t="s">
        <v>328</v>
      </c>
      <c r="I11" s="189" t="s">
        <v>328</v>
      </c>
      <c r="J11" s="341">
        <v>79.527299347356433</v>
      </c>
      <c r="K11" s="341">
        <v>77.649062206882888</v>
      </c>
      <c r="L11" s="190">
        <f t="shared" ref="L11" si="0">J11/$J$13*100</f>
        <v>1.2710586697446988</v>
      </c>
      <c r="M11" s="190">
        <v>1.2118360886594273</v>
      </c>
      <c r="O11" s="77"/>
      <c r="Q11" s="76"/>
      <c r="R11" s="74"/>
    </row>
    <row r="12" spans="1:18" ht="23.25" customHeight="1" x14ac:dyDescent="1.95">
      <c r="A12" s="181" t="s">
        <v>148</v>
      </c>
      <c r="B12" s="189">
        <v>8.3432800000000001E-2</v>
      </c>
      <c r="C12" s="189">
        <v>7.7008800000000002E-2</v>
      </c>
      <c r="D12" s="189">
        <v>31.7107738744185</v>
      </c>
      <c r="E12" s="189">
        <v>26.383598429842898</v>
      </c>
      <c r="F12" s="189">
        <v>7.1866392782366895E-2</v>
      </c>
      <c r="G12" s="189">
        <v>7.0809084296652697E-2</v>
      </c>
      <c r="H12" s="189" t="s">
        <v>328</v>
      </c>
      <c r="I12" s="189" t="s">
        <v>328</v>
      </c>
      <c r="J12" s="341">
        <v>907.02969537104525</v>
      </c>
      <c r="K12" s="341">
        <v>757.58217217421418</v>
      </c>
      <c r="L12" s="190">
        <v>14.496757308225924</v>
      </c>
      <c r="M12" s="190">
        <v>11.823264702407885</v>
      </c>
      <c r="O12" s="78"/>
      <c r="Q12" s="76"/>
      <c r="R12" s="74"/>
    </row>
    <row r="13" spans="1:18" ht="23.25" customHeight="1" x14ac:dyDescent="1.95">
      <c r="A13" s="151" t="s">
        <v>21</v>
      </c>
      <c r="B13" s="191">
        <v>4684.6912224126636</v>
      </c>
      <c r="C13" s="191">
        <v>4999.1337606133429</v>
      </c>
      <c r="D13" s="191">
        <v>33.365562294207642</v>
      </c>
      <c r="E13" s="191">
        <v>28.046828344595507</v>
      </c>
      <c r="F13" s="191">
        <v>0.40163549294958389</v>
      </c>
      <c r="G13" s="191">
        <v>0.39709047408904163</v>
      </c>
      <c r="H13" s="191">
        <v>531.41606458606202</v>
      </c>
      <c r="I13" s="191">
        <v>517.88093115666095</v>
      </c>
      <c r="J13" s="191">
        <v>6256.7764368681783</v>
      </c>
      <c r="K13" s="191">
        <v>6407.5548610522701</v>
      </c>
      <c r="L13" s="191">
        <v>100</v>
      </c>
      <c r="M13" s="191">
        <v>99.999999999999986</v>
      </c>
      <c r="Q13" s="73"/>
      <c r="R13" s="74"/>
    </row>
    <row r="14" spans="1:18" ht="22.8" customHeight="1" x14ac:dyDescent="1.95">
      <c r="A14" s="49"/>
      <c r="B14" s="49"/>
      <c r="C14" s="192"/>
      <c r="D14" s="49"/>
      <c r="E14" s="179"/>
      <c r="F14" s="49"/>
      <c r="G14" s="193"/>
      <c r="H14" s="49"/>
      <c r="I14" s="49" t="s">
        <v>149</v>
      </c>
      <c r="J14" s="49"/>
      <c r="K14" s="194"/>
      <c r="L14" s="49"/>
      <c r="M14" s="49"/>
    </row>
    <row r="15" spans="1:18" ht="48" customHeight="1" x14ac:dyDescent="1.95">
      <c r="A15" s="195"/>
      <c r="B15" s="179"/>
      <c r="C15" s="179"/>
      <c r="D15" s="179"/>
      <c r="E15" s="179"/>
      <c r="F15" s="179"/>
      <c r="G15" s="179"/>
      <c r="H15" s="179"/>
      <c r="I15" s="179"/>
      <c r="J15" s="179"/>
      <c r="K15" s="179"/>
      <c r="L15" s="179"/>
      <c r="M15" s="179"/>
    </row>
    <row r="16" spans="1:18" ht="23.25" customHeight="1" x14ac:dyDescent="1.95">
      <c r="A16" s="421" t="s">
        <v>20</v>
      </c>
      <c r="B16" s="421"/>
      <c r="C16" s="421"/>
      <c r="D16" s="408" t="s">
        <v>255</v>
      </c>
      <c r="E16" s="408"/>
      <c r="F16" s="408"/>
      <c r="G16" s="408"/>
      <c r="H16" s="408"/>
      <c r="I16" s="408"/>
      <c r="J16" s="408"/>
      <c r="K16" s="408"/>
      <c r="L16" s="408"/>
      <c r="M16" s="408"/>
    </row>
    <row r="17" spans="1:16" ht="23.25" customHeight="1" x14ac:dyDescent="1.95">
      <c r="A17" s="421"/>
      <c r="B17" s="421"/>
      <c r="C17" s="421"/>
      <c r="D17" s="408">
        <v>2023</v>
      </c>
      <c r="E17" s="408"/>
      <c r="F17" s="408"/>
      <c r="G17" s="408"/>
      <c r="H17" s="408"/>
      <c r="I17" s="408">
        <v>2024</v>
      </c>
      <c r="J17" s="408"/>
      <c r="K17" s="408"/>
      <c r="L17" s="408"/>
      <c r="M17" s="408"/>
      <c r="O17" s="79"/>
      <c r="P17" s="79"/>
    </row>
    <row r="18" spans="1:16" s="80" customFormat="1" ht="34.5" customHeight="1" x14ac:dyDescent="1.95">
      <c r="A18" s="422" t="s">
        <v>256</v>
      </c>
      <c r="B18" s="422"/>
      <c r="C18" s="422"/>
      <c r="D18" s="409">
        <v>6256.7764368681783</v>
      </c>
      <c r="E18" s="410"/>
      <c r="F18" s="410"/>
      <c r="G18" s="410"/>
      <c r="H18" s="410"/>
      <c r="I18" s="409">
        <v>6407.5548610522746</v>
      </c>
      <c r="J18" s="410"/>
      <c r="K18" s="410"/>
      <c r="L18" s="410"/>
      <c r="M18" s="410"/>
      <c r="N18" s="82"/>
      <c r="O18" s="79"/>
      <c r="P18" s="79"/>
    </row>
    <row r="19" spans="1:16" s="80" customFormat="1" ht="23.25" customHeight="1" x14ac:dyDescent="1.95">
      <c r="A19" s="422" t="s">
        <v>323</v>
      </c>
      <c r="B19" s="422"/>
      <c r="C19" s="422"/>
      <c r="D19" s="409">
        <v>-378.73200000000003</v>
      </c>
      <c r="E19" s="410"/>
      <c r="F19" s="410"/>
      <c r="G19" s="410"/>
      <c r="H19" s="410"/>
      <c r="I19" s="409">
        <v>-381.50220217266701</v>
      </c>
      <c r="J19" s="410"/>
      <c r="K19" s="410"/>
      <c r="L19" s="410"/>
      <c r="M19" s="410"/>
      <c r="P19" s="79"/>
    </row>
    <row r="20" spans="1:16" ht="23.25" customHeight="1" x14ac:dyDescent="1.95">
      <c r="A20" s="423" t="s">
        <v>257</v>
      </c>
      <c r="B20" s="423"/>
      <c r="C20" s="423"/>
      <c r="D20" s="411">
        <v>5878.0444368681801</v>
      </c>
      <c r="E20" s="412"/>
      <c r="F20" s="412"/>
      <c r="G20" s="412"/>
      <c r="H20" s="413"/>
      <c r="I20" s="411">
        <v>6026.0526588796101</v>
      </c>
      <c r="J20" s="412"/>
      <c r="K20" s="412"/>
      <c r="L20" s="412"/>
      <c r="M20" s="413"/>
      <c r="N20" s="81"/>
      <c r="P20" s="79"/>
    </row>
    <row r="21" spans="1:16" ht="12" customHeight="1" x14ac:dyDescent="1.95">
      <c r="A21" s="211"/>
      <c r="B21" s="211"/>
      <c r="C21" s="211"/>
      <c r="D21" s="212"/>
      <c r="E21" s="212"/>
      <c r="F21" s="212"/>
      <c r="G21" s="212"/>
      <c r="H21" s="212"/>
      <c r="I21" s="212"/>
      <c r="J21" s="212"/>
      <c r="K21" s="212"/>
      <c r="L21" s="212"/>
      <c r="M21" s="212"/>
      <c r="N21" s="81"/>
      <c r="P21" s="79"/>
    </row>
    <row r="22" spans="1:16" ht="23.25" customHeight="1" x14ac:dyDescent="1.95">
      <c r="A22" s="205" t="s">
        <v>262</v>
      </c>
      <c r="B22" s="211"/>
      <c r="C22" s="211"/>
      <c r="D22" s="212"/>
      <c r="E22" s="212"/>
      <c r="F22" s="212"/>
      <c r="G22" s="212"/>
      <c r="H22" s="212"/>
      <c r="I22" s="212"/>
      <c r="J22" s="212"/>
      <c r="K22" s="212"/>
      <c r="L22" s="212"/>
      <c r="M22" s="212"/>
      <c r="N22" s="81"/>
      <c r="P22" s="79"/>
    </row>
    <row r="23" spans="1:16" ht="23.25" customHeight="1" x14ac:dyDescent="1.95">
      <c r="A23" s="205" t="s">
        <v>324</v>
      </c>
      <c r="B23" s="211"/>
      <c r="C23" s="211"/>
      <c r="D23" s="212"/>
      <c r="E23" s="212"/>
      <c r="F23" s="212"/>
      <c r="G23" s="212"/>
      <c r="H23" s="212"/>
      <c r="I23" s="212"/>
      <c r="J23" s="212"/>
      <c r="K23" s="212"/>
      <c r="L23" s="212"/>
      <c r="M23" s="212"/>
      <c r="N23" s="81"/>
      <c r="P23" s="79"/>
    </row>
    <row r="24" spans="1:16" ht="23.25" customHeight="1" x14ac:dyDescent="1.95">
      <c r="A24" s="205" t="s">
        <v>325</v>
      </c>
      <c r="B24" s="210"/>
      <c r="C24" s="210"/>
      <c r="D24" s="210"/>
      <c r="E24" s="210"/>
      <c r="F24" s="210"/>
      <c r="G24" s="210"/>
      <c r="H24" s="212"/>
      <c r="I24" s="212"/>
      <c r="J24" s="212"/>
      <c r="K24" s="348"/>
      <c r="L24" s="212"/>
      <c r="M24" s="212"/>
      <c r="N24" s="81"/>
      <c r="P24" s="79"/>
    </row>
    <row r="25" spans="1:16" ht="23.25" customHeight="1" x14ac:dyDescent="1.95">
      <c r="A25" s="205" t="s">
        <v>326</v>
      </c>
      <c r="B25" s="197"/>
      <c r="C25" s="197"/>
      <c r="D25" s="197"/>
      <c r="E25" s="197"/>
      <c r="F25" s="197"/>
      <c r="G25" s="197"/>
      <c r="H25" s="197"/>
      <c r="I25" s="197"/>
      <c r="J25" s="237"/>
      <c r="K25" s="196"/>
      <c r="L25" s="196"/>
      <c r="M25" s="196"/>
    </row>
    <row r="26" spans="1:16" ht="23.25" customHeight="1" x14ac:dyDescent="1.95">
      <c r="A26" s="205" t="s">
        <v>259</v>
      </c>
      <c r="B26" s="196"/>
      <c r="C26" s="196"/>
      <c r="D26" s="196"/>
      <c r="E26" s="196"/>
      <c r="F26" s="196"/>
      <c r="G26" s="196"/>
      <c r="H26" s="196"/>
      <c r="I26" s="196"/>
      <c r="J26" s="196"/>
      <c r="K26" s="196"/>
      <c r="L26" s="196"/>
      <c r="M26" s="196"/>
    </row>
    <row r="27" spans="1:16" ht="23.25" customHeight="1" x14ac:dyDescent="1.95">
      <c r="A27" s="49"/>
      <c r="B27" s="49"/>
      <c r="C27" s="49"/>
      <c r="D27" s="49"/>
      <c r="E27" s="49"/>
      <c r="F27" s="49"/>
      <c r="G27" s="49"/>
      <c r="H27" s="49"/>
      <c r="I27" s="49"/>
      <c r="J27" s="49"/>
      <c r="K27" s="49"/>
      <c r="L27" s="49"/>
      <c r="M27" s="49"/>
    </row>
    <row r="32" spans="1:16" ht="23.25" customHeight="1" x14ac:dyDescent="1.95">
      <c r="H32" s="49" t="s">
        <v>328</v>
      </c>
    </row>
  </sheetData>
  <mergeCells count="22">
    <mergeCell ref="J5:K7"/>
    <mergeCell ref="L5:M7"/>
    <mergeCell ref="A16:C17"/>
    <mergeCell ref="A19:C19"/>
    <mergeCell ref="A20:C20"/>
    <mergeCell ref="A18:C18"/>
    <mergeCell ref="D17:H17"/>
    <mergeCell ref="A5:A8"/>
    <mergeCell ref="B5:G5"/>
    <mergeCell ref="I17:M17"/>
    <mergeCell ref="I18:M18"/>
    <mergeCell ref="B6:C7"/>
    <mergeCell ref="D6:E7"/>
    <mergeCell ref="F6:G7"/>
    <mergeCell ref="H5:I5"/>
    <mergeCell ref="H6:I7"/>
    <mergeCell ref="D16:M16"/>
    <mergeCell ref="I19:M19"/>
    <mergeCell ref="I20:M20"/>
    <mergeCell ref="D18:H18"/>
    <mergeCell ref="D19:H19"/>
    <mergeCell ref="D20:H20"/>
  </mergeCells>
  <pageMargins left="0.35433070866141703" right="0.15748031496063" top="0.66929133858267698" bottom="0.15748031496063" header="0.31496062992126" footer="0.23622047244094499"/>
  <pageSetup paperSize="9" scale="80" orientation="landscape" r:id="rId1"/>
  <headerFooter alignWithMargins="0">
    <oddHeader>&amp;C12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L37"/>
  <sheetViews>
    <sheetView topLeftCell="A4" zoomScaleNormal="100" workbookViewId="0">
      <selection activeCell="F33" sqref="F33"/>
    </sheetView>
  </sheetViews>
  <sheetFormatPr defaultColWidth="9.109375" defaultRowHeight="22.8" x14ac:dyDescent="0.4"/>
  <cols>
    <col min="1" max="1" width="26.5546875" style="59" customWidth="1"/>
    <col min="2" max="2" width="9" style="59" customWidth="1"/>
    <col min="3" max="3" width="7.5546875" style="59" customWidth="1"/>
    <col min="4" max="5" width="9" style="59" customWidth="1"/>
    <col min="6" max="6" width="12" style="59" customWidth="1"/>
    <col min="7" max="7" width="5.44140625" style="59" customWidth="1"/>
    <col min="8" max="8" width="8.109375" style="59" customWidth="1"/>
    <col min="9" max="9" width="9.33203125" style="59" customWidth="1"/>
    <col min="10" max="10" width="9.109375" style="59"/>
    <col min="11" max="11" width="10.6640625" style="59" customWidth="1"/>
    <col min="12" max="12" width="11.5546875" style="59" bestFit="1" customWidth="1"/>
    <col min="13" max="16384" width="9.109375" style="59"/>
  </cols>
  <sheetData>
    <row r="1" spans="1:11" ht="18" customHeight="1" x14ac:dyDescent="0.4"/>
    <row r="2" spans="1:11" ht="27.6" customHeight="1" x14ac:dyDescent="0.4">
      <c r="A2" s="464" t="s">
        <v>297</v>
      </c>
      <c r="B2" s="464"/>
      <c r="C2" s="464"/>
      <c r="D2" s="464"/>
      <c r="E2" s="464"/>
      <c r="F2" s="464"/>
      <c r="G2" s="464"/>
      <c r="H2" s="464"/>
      <c r="I2" s="464"/>
    </row>
    <row r="3" spans="1:11" ht="16.95" customHeight="1" x14ac:dyDescent="0.4">
      <c r="A3" s="49"/>
      <c r="B3" s="49"/>
      <c r="C3" s="49"/>
      <c r="D3" s="49"/>
      <c r="E3" s="49"/>
      <c r="F3" s="49"/>
      <c r="G3" s="49"/>
      <c r="H3" s="49"/>
      <c r="I3" s="199" t="s">
        <v>258</v>
      </c>
    </row>
    <row r="4" spans="1:11" ht="21.6" customHeight="1" x14ac:dyDescent="0.4">
      <c r="A4" s="408" t="s">
        <v>72</v>
      </c>
      <c r="B4" s="459" t="s">
        <v>267</v>
      </c>
      <c r="C4" s="460"/>
      <c r="D4" s="460"/>
      <c r="E4" s="461"/>
      <c r="F4" s="459" t="s">
        <v>298</v>
      </c>
      <c r="G4" s="460"/>
      <c r="H4" s="460"/>
      <c r="I4" s="461"/>
    </row>
    <row r="5" spans="1:11" ht="21.6" customHeight="1" x14ac:dyDescent="0.4">
      <c r="A5" s="408"/>
      <c r="B5" s="462" t="s">
        <v>23</v>
      </c>
      <c r="C5" s="463"/>
      <c r="D5" s="408" t="s">
        <v>1</v>
      </c>
      <c r="E5" s="408"/>
      <c r="F5" s="462" t="s">
        <v>23</v>
      </c>
      <c r="G5" s="463"/>
      <c r="H5" s="408" t="s">
        <v>1</v>
      </c>
      <c r="I5" s="408"/>
    </row>
    <row r="6" spans="1:11" ht="33.75" customHeight="1" x14ac:dyDescent="0.4">
      <c r="A6" s="177" t="s">
        <v>145</v>
      </c>
      <c r="B6" s="443">
        <v>2546.3027581285701</v>
      </c>
      <c r="C6" s="444"/>
      <c r="D6" s="449">
        <v>54.140538723658196</v>
      </c>
      <c r="E6" s="450"/>
      <c r="F6" s="443">
        <v>2755.1537509816299</v>
      </c>
      <c r="G6" s="444"/>
      <c r="H6" s="449">
        <v>54.924128669323835</v>
      </c>
      <c r="I6" s="450"/>
      <c r="K6" s="353"/>
    </row>
    <row r="7" spans="1:11" ht="34.5" customHeight="1" x14ac:dyDescent="0.4">
      <c r="A7" s="177" t="s">
        <v>181</v>
      </c>
      <c r="B7" s="445">
        <v>358.556411245059</v>
      </c>
      <c r="C7" s="446"/>
      <c r="D7" s="451">
        <v>7.6237741979655338</v>
      </c>
      <c r="E7" s="452"/>
      <c r="F7" s="445">
        <v>375.74253417542201</v>
      </c>
      <c r="G7" s="446"/>
      <c r="H7" s="451">
        <v>7.4904463267198187</v>
      </c>
      <c r="I7" s="452"/>
      <c r="K7" s="352"/>
    </row>
    <row r="8" spans="1:11" ht="33" customHeight="1" x14ac:dyDescent="0.4">
      <c r="A8" s="55" t="s">
        <v>234</v>
      </c>
      <c r="B8" s="445">
        <v>1519.85928204166</v>
      </c>
      <c r="C8" s="446"/>
      <c r="D8" s="451">
        <v>32.315874477693555</v>
      </c>
      <c r="E8" s="452"/>
      <c r="F8" s="445">
        <v>1593.31869786176</v>
      </c>
      <c r="G8" s="446"/>
      <c r="H8" s="451">
        <v>31.762888420081541</v>
      </c>
      <c r="I8" s="452"/>
      <c r="K8" s="352"/>
    </row>
    <row r="9" spans="1:11" ht="33.6" customHeight="1" x14ac:dyDescent="0.4">
      <c r="A9" s="55" t="s">
        <v>241</v>
      </c>
      <c r="B9" s="457">
        <v>278.41679281509994</v>
      </c>
      <c r="C9" s="458"/>
      <c r="D9" s="453">
        <v>5.9198126006827136</v>
      </c>
      <c r="E9" s="454"/>
      <c r="F9" s="457">
        <v>292.07533916237099</v>
      </c>
      <c r="G9" s="458"/>
      <c r="H9" s="453">
        <v>5.8225365838748075</v>
      </c>
      <c r="I9" s="454"/>
      <c r="K9" s="345"/>
    </row>
    <row r="10" spans="1:11" ht="34.5" customHeight="1" x14ac:dyDescent="0.4">
      <c r="A10" s="185" t="s">
        <v>4</v>
      </c>
      <c r="B10" s="447">
        <v>4703.1352442303796</v>
      </c>
      <c r="C10" s="448"/>
      <c r="D10" s="455">
        <v>100</v>
      </c>
      <c r="E10" s="456"/>
      <c r="F10" s="447">
        <v>5016.2903221811803</v>
      </c>
      <c r="G10" s="448"/>
      <c r="H10" s="455">
        <v>100</v>
      </c>
      <c r="I10" s="456"/>
    </row>
    <row r="11" spans="1:11" ht="5.25" customHeight="1" x14ac:dyDescent="0.4">
      <c r="A11" s="49"/>
      <c r="B11" s="49"/>
      <c r="C11" s="49"/>
      <c r="D11" s="49"/>
      <c r="E11" s="49"/>
      <c r="F11" s="49"/>
      <c r="G11" s="49"/>
      <c r="H11" s="49"/>
      <c r="I11" s="49"/>
    </row>
    <row r="12" spans="1:11" ht="31.5" customHeight="1" x14ac:dyDescent="0.4">
      <c r="A12" s="216" t="s">
        <v>265</v>
      </c>
      <c r="B12" s="178"/>
      <c r="C12" s="178"/>
      <c r="D12" s="178"/>
      <c r="E12" s="178"/>
      <c r="F12" s="179"/>
      <c r="G12" s="49"/>
      <c r="H12" s="180"/>
      <c r="I12" s="49"/>
    </row>
    <row r="13" spans="1:11" x14ac:dyDescent="0.4">
      <c r="A13" s="49"/>
      <c r="B13" s="178"/>
      <c r="C13" s="178"/>
      <c r="D13" s="178"/>
      <c r="E13" s="178"/>
      <c r="F13" s="49"/>
      <c r="G13" s="49"/>
      <c r="H13" s="49"/>
      <c r="I13" s="49"/>
    </row>
    <row r="14" spans="1:11" x14ac:dyDescent="0.4">
      <c r="A14" s="465" t="s">
        <v>299</v>
      </c>
      <c r="B14" s="465"/>
      <c r="C14" s="465"/>
      <c r="D14" s="465"/>
      <c r="E14" s="465"/>
      <c r="F14" s="465"/>
      <c r="G14" s="465"/>
      <c r="H14" s="465"/>
      <c r="I14" s="465"/>
    </row>
    <row r="15" spans="1:11" ht="7.2" customHeight="1" x14ac:dyDescent="0.4">
      <c r="A15" s="49"/>
      <c r="B15" s="49"/>
      <c r="C15" s="49"/>
      <c r="D15" s="49"/>
      <c r="E15" s="49"/>
      <c r="F15" s="49"/>
      <c r="G15" s="49"/>
      <c r="H15" s="49"/>
      <c r="I15" s="49"/>
    </row>
    <row r="16" spans="1:11" ht="21.6" customHeight="1" x14ac:dyDescent="0.4">
      <c r="A16" s="408" t="s">
        <v>96</v>
      </c>
      <c r="B16" s="408">
        <v>2023</v>
      </c>
      <c r="C16" s="408"/>
      <c r="D16" s="408"/>
      <c r="E16" s="408"/>
      <c r="F16" s="408">
        <v>2024</v>
      </c>
      <c r="G16" s="408"/>
      <c r="H16" s="408"/>
      <c r="I16" s="408"/>
    </row>
    <row r="17" spans="1:12" ht="21.6" customHeight="1" x14ac:dyDescent="0.4">
      <c r="A17" s="408"/>
      <c r="B17" s="408" t="s">
        <v>43</v>
      </c>
      <c r="C17" s="408"/>
      <c r="D17" s="408" t="s">
        <v>1</v>
      </c>
      <c r="E17" s="408"/>
      <c r="F17" s="462" t="s">
        <v>43</v>
      </c>
      <c r="G17" s="463"/>
      <c r="H17" s="408" t="s">
        <v>1</v>
      </c>
      <c r="I17" s="408"/>
    </row>
    <row r="18" spans="1:12" ht="30" customHeight="1" x14ac:dyDescent="0.4">
      <c r="A18" s="186" t="s">
        <v>97</v>
      </c>
      <c r="B18" s="436">
        <v>265.2</v>
      </c>
      <c r="C18" s="437"/>
      <c r="D18" s="436">
        <v>8.1</v>
      </c>
      <c r="E18" s="437"/>
      <c r="F18" s="436">
        <v>322.21847199999991</v>
      </c>
      <c r="G18" s="437"/>
      <c r="H18" s="436">
        <v>9.4</v>
      </c>
      <c r="I18" s="437">
        <v>9.4</v>
      </c>
    </row>
    <row r="19" spans="1:12" ht="30" customHeight="1" x14ac:dyDescent="0.4">
      <c r="A19" s="181" t="s">
        <v>98</v>
      </c>
      <c r="B19" s="438">
        <v>94.4</v>
      </c>
      <c r="C19" s="439"/>
      <c r="D19" s="438">
        <v>2.9</v>
      </c>
      <c r="E19" s="439"/>
      <c r="F19" s="438">
        <v>121.338751</v>
      </c>
      <c r="G19" s="439"/>
      <c r="H19" s="438">
        <v>3.6</v>
      </c>
      <c r="I19" s="439">
        <v>3.6</v>
      </c>
    </row>
    <row r="20" spans="1:12" ht="30" customHeight="1" x14ac:dyDescent="0.4">
      <c r="A20" s="181" t="s">
        <v>99</v>
      </c>
      <c r="B20" s="438">
        <v>8.6</v>
      </c>
      <c r="C20" s="439"/>
      <c r="D20" s="438">
        <v>0.3</v>
      </c>
      <c r="E20" s="439"/>
      <c r="F20" s="438">
        <v>14.167812</v>
      </c>
      <c r="G20" s="439">
        <v>14.167812</v>
      </c>
      <c r="H20" s="438">
        <v>0.4</v>
      </c>
      <c r="I20" s="439">
        <v>0.4</v>
      </c>
      <c r="K20" s="352"/>
      <c r="L20" s="353"/>
    </row>
    <row r="21" spans="1:12" ht="30" customHeight="1" x14ac:dyDescent="0.4">
      <c r="A21" s="182" t="s">
        <v>100</v>
      </c>
      <c r="B21" s="438">
        <v>13.3</v>
      </c>
      <c r="C21" s="439"/>
      <c r="D21" s="438">
        <v>0.4</v>
      </c>
      <c r="E21" s="439"/>
      <c r="F21" s="438">
        <v>8.7296460000000007</v>
      </c>
      <c r="G21" s="439">
        <v>8.7296460000000007</v>
      </c>
      <c r="H21" s="438">
        <v>0.3</v>
      </c>
      <c r="I21" s="439">
        <v>0.3</v>
      </c>
      <c r="K21" s="353"/>
      <c r="L21" s="337"/>
    </row>
    <row r="22" spans="1:12" ht="30" customHeight="1" x14ac:dyDescent="0.4">
      <c r="A22" s="182" t="s">
        <v>101</v>
      </c>
      <c r="B22" s="438">
        <v>148.80000000000001</v>
      </c>
      <c r="C22" s="439"/>
      <c r="D22" s="438">
        <v>4.5999999999999996</v>
      </c>
      <c r="E22" s="439"/>
      <c r="F22" s="438">
        <v>177.98226299999999</v>
      </c>
      <c r="G22" s="439">
        <v>177.98226299999999</v>
      </c>
      <c r="H22" s="438">
        <v>5.2</v>
      </c>
      <c r="I22" s="439">
        <v>5.2</v>
      </c>
      <c r="K22" s="351"/>
    </row>
    <row r="23" spans="1:12" ht="30" customHeight="1" x14ac:dyDescent="0.4">
      <c r="A23" s="186" t="s">
        <v>102</v>
      </c>
      <c r="B23" s="440">
        <v>3000.3</v>
      </c>
      <c r="C23" s="441"/>
      <c r="D23" s="440">
        <v>91.9</v>
      </c>
      <c r="E23" s="441"/>
      <c r="F23" s="440">
        <v>3095.420267</v>
      </c>
      <c r="G23" s="441">
        <v>3095.420267</v>
      </c>
      <c r="H23" s="440">
        <v>90.6</v>
      </c>
      <c r="I23" s="441">
        <v>90.6</v>
      </c>
    </row>
    <row r="24" spans="1:12" ht="30" customHeight="1" x14ac:dyDescent="0.4">
      <c r="A24" s="181" t="s">
        <v>103</v>
      </c>
      <c r="B24" s="438">
        <v>19.5</v>
      </c>
      <c r="C24" s="439"/>
      <c r="D24" s="438">
        <v>0.6</v>
      </c>
      <c r="E24" s="439"/>
      <c r="F24" s="438">
        <v>9.1084999999999994</v>
      </c>
      <c r="G24" s="439">
        <v>9.1084999999999994</v>
      </c>
      <c r="H24" s="438">
        <v>0.3</v>
      </c>
      <c r="I24" s="439">
        <v>0.3</v>
      </c>
    </row>
    <row r="25" spans="1:12" ht="30" customHeight="1" x14ac:dyDescent="0.4">
      <c r="A25" s="181" t="s">
        <v>117</v>
      </c>
      <c r="B25" s="438">
        <v>1576.2</v>
      </c>
      <c r="C25" s="439"/>
      <c r="D25" s="438">
        <v>48.3</v>
      </c>
      <c r="E25" s="439"/>
      <c r="F25" s="438">
        <v>1451.152137</v>
      </c>
      <c r="G25" s="439">
        <v>1451.152137</v>
      </c>
      <c r="H25" s="438">
        <v>42.5</v>
      </c>
      <c r="I25" s="439">
        <v>42.5</v>
      </c>
      <c r="K25" s="352"/>
    </row>
    <row r="26" spans="1:12" ht="30" customHeight="1" x14ac:dyDescent="0.4">
      <c r="A26" s="181" t="s">
        <v>12</v>
      </c>
      <c r="B26" s="438">
        <v>1095.4000000000001</v>
      </c>
      <c r="C26" s="439"/>
      <c r="D26" s="438">
        <v>33.5</v>
      </c>
      <c r="E26" s="439"/>
      <c r="F26" s="438">
        <v>1336.384591</v>
      </c>
      <c r="G26" s="439">
        <v>1336.384591</v>
      </c>
      <c r="H26" s="438">
        <v>39.1</v>
      </c>
      <c r="I26" s="439">
        <v>39.1</v>
      </c>
    </row>
    <row r="27" spans="1:12" ht="30" customHeight="1" x14ac:dyDescent="0.4">
      <c r="A27" s="182" t="s">
        <v>104</v>
      </c>
      <c r="B27" s="438">
        <v>309.2</v>
      </c>
      <c r="C27" s="439"/>
      <c r="D27" s="438">
        <v>9.5</v>
      </c>
      <c r="E27" s="439"/>
      <c r="F27" s="438">
        <v>298.77503899999999</v>
      </c>
      <c r="G27" s="439">
        <v>298.77503899999999</v>
      </c>
      <c r="H27" s="438">
        <v>8.6999999999999993</v>
      </c>
      <c r="I27" s="439">
        <v>8.6999999999999993</v>
      </c>
    </row>
    <row r="28" spans="1:12" ht="30" customHeight="1" x14ac:dyDescent="0.4">
      <c r="A28" s="183" t="s">
        <v>4</v>
      </c>
      <c r="B28" s="442">
        <v>3265.5</v>
      </c>
      <c r="C28" s="442"/>
      <c r="D28" s="442">
        <v>100</v>
      </c>
      <c r="E28" s="442"/>
      <c r="F28" s="442">
        <v>3417.638739</v>
      </c>
      <c r="G28" s="442">
        <v>3417.638739</v>
      </c>
      <c r="H28" s="442">
        <v>100</v>
      </c>
      <c r="I28" s="442">
        <v>100</v>
      </c>
    </row>
    <row r="29" spans="1:12" ht="30" customHeight="1" x14ac:dyDescent="0.4">
      <c r="A29" s="184" t="s">
        <v>242</v>
      </c>
      <c r="B29" s="434">
        <v>574.4</v>
      </c>
      <c r="C29" s="435"/>
      <c r="D29" s="434">
        <v>17.600000000000001</v>
      </c>
      <c r="E29" s="435"/>
      <c r="F29" s="434">
        <v>620.99351100000001</v>
      </c>
      <c r="G29" s="435">
        <v>620.99351100000001</v>
      </c>
      <c r="H29" s="434">
        <v>18.2</v>
      </c>
      <c r="I29" s="435">
        <v>18.2</v>
      </c>
      <c r="K29" s="352"/>
    </row>
    <row r="30" spans="1:12" x14ac:dyDescent="0.4">
      <c r="A30" s="61"/>
      <c r="B30" s="61"/>
      <c r="C30" s="61"/>
    </row>
    <row r="31" spans="1:12" ht="24" customHeight="1" x14ac:dyDescent="0.4"/>
    <row r="32" spans="1:12" ht="24" customHeight="1" x14ac:dyDescent="0.4"/>
    <row r="33" ht="24" customHeight="1" x14ac:dyDescent="0.4"/>
    <row r="34" ht="24" customHeight="1" x14ac:dyDescent="0.4"/>
    <row r="35" ht="24" customHeight="1" x14ac:dyDescent="0.4"/>
    <row r="36" ht="27" customHeight="1" x14ac:dyDescent="0.4"/>
    <row r="37" ht="5.25" customHeight="1" x14ac:dyDescent="0.4"/>
  </sheetData>
  <mergeCells count="84">
    <mergeCell ref="H18:I18"/>
    <mergeCell ref="H19:I19"/>
    <mergeCell ref="A14:I14"/>
    <mergeCell ref="B9:C9"/>
    <mergeCell ref="B10:C10"/>
    <mergeCell ref="F18:G18"/>
    <mergeCell ref="H20:I20"/>
    <mergeCell ref="H25:I25"/>
    <mergeCell ref="H24:I24"/>
    <mergeCell ref="H22:I22"/>
    <mergeCell ref="H23:I23"/>
    <mergeCell ref="H21:I21"/>
    <mergeCell ref="A2:I2"/>
    <mergeCell ref="A4:A5"/>
    <mergeCell ref="A16:A17"/>
    <mergeCell ref="B16:E16"/>
    <mergeCell ref="D17:E17"/>
    <mergeCell ref="F16:I16"/>
    <mergeCell ref="D10:E10"/>
    <mergeCell ref="H17:I17"/>
    <mergeCell ref="F17:G17"/>
    <mergeCell ref="D5:E5"/>
    <mergeCell ref="D6:E6"/>
    <mergeCell ref="D7:E7"/>
    <mergeCell ref="D8:E8"/>
    <mergeCell ref="D9:E9"/>
    <mergeCell ref="F4:I4"/>
    <mergeCell ref="F5:G5"/>
    <mergeCell ref="B4:E4"/>
    <mergeCell ref="B5:C5"/>
    <mergeCell ref="B6:C6"/>
    <mergeCell ref="B7:C7"/>
    <mergeCell ref="B8:C8"/>
    <mergeCell ref="F6:G6"/>
    <mergeCell ref="F7:G7"/>
    <mergeCell ref="F8:G8"/>
    <mergeCell ref="F10:G10"/>
    <mergeCell ref="H5:I5"/>
    <mergeCell ref="H6:I6"/>
    <mergeCell ref="H7:I7"/>
    <mergeCell ref="H8:I8"/>
    <mergeCell ref="H9:I9"/>
    <mergeCell ref="H10:I10"/>
    <mergeCell ref="F9:G9"/>
    <mergeCell ref="F25:G25"/>
    <mergeCell ref="F22:G22"/>
    <mergeCell ref="F23:G23"/>
    <mergeCell ref="F24:G24"/>
    <mergeCell ref="F20:G20"/>
    <mergeCell ref="F21:G21"/>
    <mergeCell ref="D24:E24"/>
    <mergeCell ref="D21:E21"/>
    <mergeCell ref="D18:E18"/>
    <mergeCell ref="F19:G19"/>
    <mergeCell ref="D19:E19"/>
    <mergeCell ref="H29:I29"/>
    <mergeCell ref="F29:G29"/>
    <mergeCell ref="D27:E27"/>
    <mergeCell ref="D28:E28"/>
    <mergeCell ref="F28:G28"/>
    <mergeCell ref="H26:I26"/>
    <mergeCell ref="H27:I27"/>
    <mergeCell ref="H28:I28"/>
    <mergeCell ref="F27:G27"/>
    <mergeCell ref="B27:C27"/>
    <mergeCell ref="B28:C28"/>
    <mergeCell ref="B26:C26"/>
    <mergeCell ref="F26:G26"/>
    <mergeCell ref="B29:C29"/>
    <mergeCell ref="D29:E29"/>
    <mergeCell ref="B17:C17"/>
    <mergeCell ref="B18:C18"/>
    <mergeCell ref="B19:C19"/>
    <mergeCell ref="B20:C20"/>
    <mergeCell ref="B21:C21"/>
    <mergeCell ref="D22:E22"/>
    <mergeCell ref="D25:E25"/>
    <mergeCell ref="D26:E26"/>
    <mergeCell ref="B22:C22"/>
    <mergeCell ref="B23:C23"/>
    <mergeCell ref="B24:C24"/>
    <mergeCell ref="B25:C25"/>
    <mergeCell ref="D20:E20"/>
    <mergeCell ref="D23:E23"/>
  </mergeCells>
  <pageMargins left="1.05" right="0.5" top="0.74" bottom="0.933070866" header="0.17" footer="0.511811023622047"/>
  <pageSetup paperSize="9" scale="90" orientation="portrait" r:id="rId1"/>
  <headerFooter alignWithMargins="0">
    <oddHeader>&amp;C13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I59"/>
  <sheetViews>
    <sheetView topLeftCell="A34" workbookViewId="0">
      <selection activeCell="G49" sqref="G49"/>
    </sheetView>
  </sheetViews>
  <sheetFormatPr defaultColWidth="9.109375" defaultRowHeight="15.6" x14ac:dyDescent="0.3"/>
  <cols>
    <col min="1" max="1" width="30" style="49" customWidth="1"/>
    <col min="2" max="2" width="12" style="49" customWidth="1"/>
    <col min="3" max="3" width="11.44140625" style="49" customWidth="1"/>
    <col min="4" max="4" width="12.109375" style="49" customWidth="1"/>
    <col min="5" max="5" width="12" style="49" customWidth="1"/>
    <col min="6" max="6" width="14.44140625" style="49" customWidth="1"/>
    <col min="7" max="7" width="12.33203125" style="49" customWidth="1"/>
    <col min="8" max="16384" width="9.109375" style="49"/>
  </cols>
  <sheetData>
    <row r="1" spans="1:9" ht="11.25" customHeight="1" x14ac:dyDescent="0.3"/>
    <row r="2" spans="1:9" x14ac:dyDescent="0.3">
      <c r="A2" s="465" t="s">
        <v>300</v>
      </c>
      <c r="B2" s="465"/>
      <c r="C2" s="465"/>
      <c r="D2" s="465"/>
      <c r="E2" s="465"/>
      <c r="F2" s="465"/>
      <c r="G2" s="465"/>
    </row>
    <row r="3" spans="1:9" x14ac:dyDescent="0.3">
      <c r="D3" s="474" t="s">
        <v>123</v>
      </c>
      <c r="E3" s="474"/>
      <c r="F3" s="474"/>
      <c r="G3" s="474"/>
    </row>
    <row r="4" spans="1:9" ht="18.75" customHeight="1" x14ac:dyDescent="0.3">
      <c r="A4" s="408" t="s">
        <v>14</v>
      </c>
      <c r="B4" s="408"/>
      <c r="C4" s="408"/>
      <c r="D4" s="408">
        <v>2023</v>
      </c>
      <c r="E4" s="408"/>
      <c r="F4" s="408">
        <v>2024</v>
      </c>
      <c r="G4" s="408"/>
    </row>
    <row r="5" spans="1:9" ht="18.75" customHeight="1" x14ac:dyDescent="0.3">
      <c r="A5" s="408"/>
      <c r="B5" s="408"/>
      <c r="C5" s="408"/>
      <c r="D5" s="421" t="s">
        <v>114</v>
      </c>
      <c r="E5" s="408" t="s">
        <v>1</v>
      </c>
      <c r="F5" s="421" t="s">
        <v>114</v>
      </c>
      <c r="G5" s="408" t="s">
        <v>1</v>
      </c>
    </row>
    <row r="6" spans="1:9" ht="12.75" customHeight="1" x14ac:dyDescent="0.3">
      <c r="A6" s="408"/>
      <c r="B6" s="408"/>
      <c r="C6" s="408"/>
      <c r="D6" s="421"/>
      <c r="E6" s="408"/>
      <c r="F6" s="421"/>
      <c r="G6" s="408"/>
    </row>
    <row r="7" spans="1:9" ht="20.25" customHeight="1" x14ac:dyDescent="0.3">
      <c r="A7" s="468" t="s">
        <v>65</v>
      </c>
      <c r="B7" s="468"/>
      <c r="C7" s="468"/>
      <c r="D7" s="83">
        <v>309.02999999999997</v>
      </c>
      <c r="E7" s="83">
        <f>D7/805.8*100</f>
        <v>38.350707371556211</v>
      </c>
      <c r="F7" s="83">
        <v>281.2</v>
      </c>
      <c r="G7" s="83">
        <v>33.299999999999997</v>
      </c>
    </row>
    <row r="8" spans="1:9" ht="20.25" customHeight="1" x14ac:dyDescent="0.3">
      <c r="A8" s="469" t="s">
        <v>178</v>
      </c>
      <c r="B8" s="469"/>
      <c r="C8" s="469"/>
      <c r="D8" s="338">
        <v>301.7</v>
      </c>
      <c r="E8" s="84">
        <v>37.441052370315212</v>
      </c>
      <c r="F8" s="339">
        <v>277</v>
      </c>
      <c r="G8" s="84">
        <v>32.734873976199971</v>
      </c>
      <c r="I8" s="349"/>
    </row>
    <row r="9" spans="1:9" ht="20.25" customHeight="1" x14ac:dyDescent="0.3">
      <c r="A9" s="469" t="s">
        <v>66</v>
      </c>
      <c r="B9" s="469"/>
      <c r="C9" s="469"/>
      <c r="D9" s="84">
        <v>0.97970000000000002</v>
      </c>
      <c r="E9" s="84">
        <v>0.12158103747828247</v>
      </c>
      <c r="F9" s="84">
        <v>1.2</v>
      </c>
      <c r="G9" s="84">
        <v>0.14119790792672296</v>
      </c>
    </row>
    <row r="10" spans="1:9" ht="20.25" customHeight="1" x14ac:dyDescent="0.3">
      <c r="A10" s="469" t="s">
        <v>67</v>
      </c>
      <c r="B10" s="469"/>
      <c r="C10" s="469"/>
      <c r="D10" s="84">
        <v>6.3512800000000009</v>
      </c>
      <c r="E10" s="84">
        <v>0.78819558203028062</v>
      </c>
      <c r="F10" s="84">
        <v>3</v>
      </c>
      <c r="G10" s="84">
        <v>0.3576619809993225</v>
      </c>
    </row>
    <row r="11" spans="1:9" ht="20.25" customHeight="1" x14ac:dyDescent="0.3">
      <c r="A11" s="470" t="s">
        <v>12</v>
      </c>
      <c r="B11" s="471"/>
      <c r="C11" s="472"/>
      <c r="D11" s="147">
        <v>383.49356</v>
      </c>
      <c r="E11" s="83">
        <v>47.591655497642101</v>
      </c>
      <c r="F11" s="147">
        <v>458.9</v>
      </c>
      <c r="G11" s="83">
        <v>54.215270354056535</v>
      </c>
      <c r="I11" s="349"/>
    </row>
    <row r="12" spans="1:9" ht="20.25" customHeight="1" x14ac:dyDescent="0.3">
      <c r="A12" s="473" t="s">
        <v>71</v>
      </c>
      <c r="B12" s="473"/>
      <c r="C12" s="473"/>
      <c r="D12" s="83">
        <v>692.52</v>
      </c>
      <c r="E12" s="83">
        <v>85.941921072226364</v>
      </c>
      <c r="F12" s="83">
        <v>740.1</v>
      </c>
      <c r="G12" s="83">
        <v>87.4</v>
      </c>
    </row>
    <row r="13" spans="1:9" ht="20.25" customHeight="1" x14ac:dyDescent="0.3">
      <c r="A13" s="466" t="s">
        <v>68</v>
      </c>
      <c r="B13" s="466"/>
      <c r="C13" s="466"/>
      <c r="D13" s="148">
        <v>113.28960000000001</v>
      </c>
      <c r="E13" s="83">
        <v>14.05927029039464</v>
      </c>
      <c r="F13" s="148">
        <v>106.2</v>
      </c>
      <c r="G13" s="147">
        <v>12.550757103182303</v>
      </c>
    </row>
    <row r="14" spans="1:9" ht="20.25" customHeight="1" x14ac:dyDescent="0.3">
      <c r="A14" s="467" t="s">
        <v>13</v>
      </c>
      <c r="B14" s="467"/>
      <c r="C14" s="467"/>
      <c r="D14" s="84">
        <v>113.28960000000001</v>
      </c>
      <c r="E14" s="84">
        <v>14.05927029039464</v>
      </c>
      <c r="F14" s="84">
        <v>106.2</v>
      </c>
      <c r="G14" s="84">
        <v>12.6</v>
      </c>
      <c r="I14" s="349"/>
    </row>
    <row r="15" spans="1:9" ht="20.25" customHeight="1" x14ac:dyDescent="0.3">
      <c r="A15" s="408" t="s">
        <v>4</v>
      </c>
      <c r="B15" s="408"/>
      <c r="C15" s="408"/>
      <c r="D15" s="85">
        <v>805.8</v>
      </c>
      <c r="E15" s="85">
        <v>100</v>
      </c>
      <c r="F15" s="85">
        <v>846.3</v>
      </c>
      <c r="G15" s="85">
        <v>100</v>
      </c>
      <c r="I15" s="349"/>
    </row>
    <row r="16" spans="1:9" ht="19.5" customHeight="1" x14ac:dyDescent="0.3">
      <c r="A16" s="217" t="s">
        <v>152</v>
      </c>
      <c r="B16" s="1"/>
      <c r="C16" s="68"/>
      <c r="D16" s="68"/>
      <c r="F16" s="52"/>
    </row>
    <row r="17" spans="1:7" ht="19.5" customHeight="1" x14ac:dyDescent="0.3">
      <c r="A17" s="50"/>
      <c r="C17" s="51"/>
      <c r="D17" s="51"/>
      <c r="F17" s="52"/>
    </row>
    <row r="18" spans="1:7" ht="19.5" customHeight="1" x14ac:dyDescent="0.3">
      <c r="A18" s="465" t="s">
        <v>301</v>
      </c>
      <c r="B18" s="465"/>
      <c r="C18" s="465"/>
      <c r="D18" s="465"/>
      <c r="E18" s="465"/>
      <c r="F18" s="465"/>
      <c r="G18" s="465"/>
    </row>
    <row r="19" spans="1:7" ht="9.75" customHeight="1" x14ac:dyDescent="0.3">
      <c r="A19" s="2"/>
    </row>
    <row r="20" spans="1:7" ht="18.75" customHeight="1" x14ac:dyDescent="0.3">
      <c r="A20" s="475" t="s">
        <v>22</v>
      </c>
      <c r="B20" s="462">
        <v>2023</v>
      </c>
      <c r="C20" s="478"/>
      <c r="D20" s="463"/>
      <c r="E20" s="462">
        <v>2024</v>
      </c>
      <c r="F20" s="478"/>
      <c r="G20" s="463"/>
    </row>
    <row r="21" spans="1:7" ht="18.75" customHeight="1" x14ac:dyDescent="0.3">
      <c r="A21" s="477"/>
      <c r="B21" s="479" t="s">
        <v>124</v>
      </c>
      <c r="C21" s="475" t="s">
        <v>64</v>
      </c>
      <c r="D21" s="475" t="s">
        <v>1</v>
      </c>
      <c r="E21" s="479" t="s">
        <v>124</v>
      </c>
      <c r="F21" s="475" t="s">
        <v>64</v>
      </c>
      <c r="G21" s="475" t="s">
        <v>1</v>
      </c>
    </row>
    <row r="22" spans="1:7" ht="45" customHeight="1" x14ac:dyDescent="0.3">
      <c r="A22" s="476"/>
      <c r="B22" s="480"/>
      <c r="C22" s="476"/>
      <c r="D22" s="476"/>
      <c r="E22" s="480"/>
      <c r="F22" s="476"/>
      <c r="G22" s="476"/>
    </row>
    <row r="23" spans="1:7" ht="14.25" customHeight="1" x14ac:dyDescent="0.3">
      <c r="A23" s="53" t="s">
        <v>125</v>
      </c>
      <c r="B23" s="86"/>
      <c r="C23" s="87">
        <v>190.78299999999999</v>
      </c>
      <c r="D23" s="88">
        <v>19.7</v>
      </c>
      <c r="E23" s="298"/>
      <c r="F23" s="87">
        <v>197.6</v>
      </c>
      <c r="G23" s="88">
        <v>19.5</v>
      </c>
    </row>
    <row r="24" spans="1:7" ht="14.25" customHeight="1" x14ac:dyDescent="0.3">
      <c r="A24" s="53" t="s">
        <v>126</v>
      </c>
      <c r="B24" s="89"/>
      <c r="C24" s="87">
        <v>180.21</v>
      </c>
      <c r="D24" s="87">
        <v>18.600000000000001</v>
      </c>
      <c r="E24" s="299"/>
      <c r="F24" s="87">
        <v>188.3</v>
      </c>
      <c r="G24" s="87">
        <v>18.600000000000001</v>
      </c>
    </row>
    <row r="25" spans="1:7" ht="14.25" customHeight="1" x14ac:dyDescent="0.3">
      <c r="A25" s="54" t="s">
        <v>127</v>
      </c>
      <c r="B25" s="90">
        <v>35388</v>
      </c>
      <c r="C25" s="91">
        <v>33.972000000000001</v>
      </c>
      <c r="D25" s="92">
        <v>3.5</v>
      </c>
      <c r="E25" s="218">
        <v>36210</v>
      </c>
      <c r="F25" s="91">
        <v>34.799999999999997</v>
      </c>
      <c r="G25" s="324">
        <v>3.4</v>
      </c>
    </row>
    <row r="26" spans="1:7" ht="14.25" customHeight="1" x14ac:dyDescent="0.3">
      <c r="A26" s="54" t="s">
        <v>15</v>
      </c>
      <c r="B26" s="90">
        <v>42910</v>
      </c>
      <c r="C26" s="91">
        <v>43.338999999999999</v>
      </c>
      <c r="D26" s="92">
        <v>4.5</v>
      </c>
      <c r="E26" s="218">
        <v>44439</v>
      </c>
      <c r="F26" s="91">
        <v>44.9</v>
      </c>
      <c r="G26" s="324">
        <v>4.4000000000000004</v>
      </c>
    </row>
    <row r="27" spans="1:7" ht="14.25" customHeight="1" x14ac:dyDescent="0.3">
      <c r="A27" s="54" t="s">
        <v>110</v>
      </c>
      <c r="B27" s="90">
        <v>7462</v>
      </c>
      <c r="C27" s="91">
        <v>8.0589999999999993</v>
      </c>
      <c r="D27" s="92">
        <v>0.8</v>
      </c>
      <c r="E27" s="218">
        <v>7814</v>
      </c>
      <c r="F27" s="91">
        <v>8.4</v>
      </c>
      <c r="G27" s="324">
        <v>0.8</v>
      </c>
    </row>
    <row r="28" spans="1:7" ht="14.25" customHeight="1" x14ac:dyDescent="0.3">
      <c r="A28" s="54" t="s">
        <v>12</v>
      </c>
      <c r="B28" s="90">
        <v>32720</v>
      </c>
      <c r="C28" s="91">
        <v>20.286000000000001</v>
      </c>
      <c r="D28" s="92">
        <v>2.1</v>
      </c>
      <c r="E28" s="218">
        <v>36712</v>
      </c>
      <c r="F28" s="91">
        <v>22.8</v>
      </c>
      <c r="G28" s="324">
        <v>2.2000000000000002</v>
      </c>
    </row>
    <row r="29" spans="1:7" ht="18.600000000000001" x14ac:dyDescent="0.3">
      <c r="A29" s="54" t="s">
        <v>243</v>
      </c>
      <c r="B29" s="90">
        <v>1230</v>
      </c>
      <c r="C29" s="91">
        <v>0.46700000000000003</v>
      </c>
      <c r="D29" s="92">
        <v>0.1</v>
      </c>
      <c r="E29" s="218">
        <v>1100</v>
      </c>
      <c r="F29" s="91">
        <v>0.4</v>
      </c>
      <c r="G29" s="325">
        <v>3.0000000000000001E-3</v>
      </c>
    </row>
    <row r="30" spans="1:7" ht="14.25" customHeight="1" x14ac:dyDescent="0.3">
      <c r="A30" s="54" t="s">
        <v>179</v>
      </c>
      <c r="B30" s="90">
        <v>862</v>
      </c>
      <c r="C30" s="91">
        <v>74.085979019999996</v>
      </c>
      <c r="D30" s="92">
        <v>7.7</v>
      </c>
      <c r="E30" s="218">
        <v>895.47537</v>
      </c>
      <c r="F30" s="91">
        <v>77</v>
      </c>
      <c r="G30" s="324">
        <v>7.6</v>
      </c>
    </row>
    <row r="31" spans="1:7" ht="14.25" customHeight="1" x14ac:dyDescent="0.3">
      <c r="A31" s="53" t="s">
        <v>128</v>
      </c>
      <c r="B31" s="93">
        <v>66083</v>
      </c>
      <c r="C31" s="94">
        <v>10.573</v>
      </c>
      <c r="D31" s="87">
        <v>1.1000000000000001</v>
      </c>
      <c r="E31" s="219">
        <v>58588</v>
      </c>
      <c r="F31" s="94">
        <v>9.3000000000000007</v>
      </c>
      <c r="G31" s="323">
        <v>0.9</v>
      </c>
    </row>
    <row r="32" spans="1:7" ht="18.600000000000001" x14ac:dyDescent="0.3">
      <c r="A32" s="53" t="s">
        <v>244</v>
      </c>
      <c r="B32" s="89"/>
      <c r="C32" s="94">
        <v>499.9</v>
      </c>
      <c r="D32" s="87">
        <v>51.7</v>
      </c>
      <c r="E32" s="299"/>
      <c r="F32" s="94">
        <v>521.79999999999995</v>
      </c>
      <c r="G32" s="326">
        <v>51.6</v>
      </c>
    </row>
    <row r="33" spans="1:9" ht="14.25" customHeight="1" x14ac:dyDescent="0.35">
      <c r="A33" s="55" t="s">
        <v>129</v>
      </c>
      <c r="B33" s="89"/>
      <c r="C33" s="95">
        <v>393.8</v>
      </c>
      <c r="D33" s="96">
        <v>40.700000000000003</v>
      </c>
      <c r="E33" s="299"/>
      <c r="F33" s="95">
        <v>394</v>
      </c>
      <c r="G33" s="329">
        <v>38.9</v>
      </c>
    </row>
    <row r="34" spans="1:9" x14ac:dyDescent="0.3">
      <c r="A34" s="56" t="s">
        <v>19</v>
      </c>
      <c r="B34" s="97">
        <v>196796</v>
      </c>
      <c r="C34" s="98">
        <v>212.5</v>
      </c>
      <c r="D34" s="99">
        <v>22</v>
      </c>
      <c r="E34" s="220">
        <v>196275</v>
      </c>
      <c r="F34" s="98">
        <v>212</v>
      </c>
      <c r="G34" s="327">
        <v>20.9</v>
      </c>
    </row>
    <row r="35" spans="1:9" x14ac:dyDescent="0.3">
      <c r="A35" s="56" t="s">
        <v>110</v>
      </c>
      <c r="B35" s="97">
        <v>2649</v>
      </c>
      <c r="C35" s="98">
        <v>2.9</v>
      </c>
      <c r="D35" s="99">
        <v>0.3</v>
      </c>
      <c r="E35" s="220">
        <v>2540</v>
      </c>
      <c r="F35" s="98">
        <v>2.7</v>
      </c>
      <c r="G35" s="327">
        <v>0.3</v>
      </c>
    </row>
    <row r="36" spans="1:9" x14ac:dyDescent="0.3">
      <c r="A36" s="56" t="s">
        <v>15</v>
      </c>
      <c r="B36" s="97">
        <v>175566</v>
      </c>
      <c r="C36" s="322">
        <v>177.3</v>
      </c>
      <c r="D36" s="99">
        <v>18.3</v>
      </c>
      <c r="E36" s="220">
        <v>176601</v>
      </c>
      <c r="F36" s="98">
        <v>178.4</v>
      </c>
      <c r="G36" s="327">
        <v>17.600000000000001</v>
      </c>
      <c r="I36" s="340"/>
    </row>
    <row r="37" spans="1:9" x14ac:dyDescent="0.3">
      <c r="A37" s="56" t="s">
        <v>270</v>
      </c>
      <c r="B37" s="97">
        <v>12</v>
      </c>
      <c r="C37" s="322">
        <v>1.0461114819999999</v>
      </c>
      <c r="D37" s="234">
        <v>0.1</v>
      </c>
      <c r="E37" s="97">
        <v>10.957383999999999</v>
      </c>
      <c r="F37" s="322">
        <v>0.9</v>
      </c>
      <c r="G37" s="327">
        <v>0.1</v>
      </c>
    </row>
    <row r="38" spans="1:9" x14ac:dyDescent="0.3">
      <c r="A38" s="55" t="s">
        <v>130</v>
      </c>
      <c r="B38" s="89"/>
      <c r="C38" s="91"/>
      <c r="D38" s="91"/>
      <c r="E38" s="299"/>
      <c r="F38" s="91"/>
      <c r="G38" s="91"/>
    </row>
    <row r="39" spans="1:9" ht="16.2" x14ac:dyDescent="0.35">
      <c r="A39" s="56" t="s">
        <v>112</v>
      </c>
      <c r="B39" s="100">
        <v>92017</v>
      </c>
      <c r="C39" s="95">
        <v>95.7</v>
      </c>
      <c r="D39" s="96">
        <v>9.9</v>
      </c>
      <c r="E39" s="320">
        <v>113248</v>
      </c>
      <c r="F39" s="95">
        <v>117.8</v>
      </c>
      <c r="G39" s="328">
        <v>11.6</v>
      </c>
    </row>
    <row r="40" spans="1:9" ht="16.2" x14ac:dyDescent="0.35">
      <c r="A40" s="55" t="s">
        <v>131</v>
      </c>
      <c r="B40" s="89"/>
      <c r="C40" s="95">
        <v>10.5</v>
      </c>
      <c r="D40" s="95">
        <v>1.1000000000000001</v>
      </c>
      <c r="E40" s="299"/>
      <c r="F40" s="95">
        <v>9.9</v>
      </c>
      <c r="G40" s="329">
        <v>1</v>
      </c>
    </row>
    <row r="41" spans="1:9" x14ac:dyDescent="0.3">
      <c r="A41" s="56" t="s">
        <v>19</v>
      </c>
      <c r="B41" s="97">
        <v>4839</v>
      </c>
      <c r="C41" s="98">
        <v>5.2</v>
      </c>
      <c r="D41" s="99">
        <v>0.5</v>
      </c>
      <c r="E41" s="220">
        <v>4210</v>
      </c>
      <c r="F41" s="98">
        <v>4.5</v>
      </c>
      <c r="G41" s="324">
        <v>0.4</v>
      </c>
    </row>
    <row r="42" spans="1:9" x14ac:dyDescent="0.3">
      <c r="A42" s="56" t="s">
        <v>15</v>
      </c>
      <c r="B42" s="97">
        <v>2018</v>
      </c>
      <c r="C42" s="98">
        <v>2</v>
      </c>
      <c r="D42" s="99">
        <v>0.2</v>
      </c>
      <c r="E42" s="220">
        <v>2205</v>
      </c>
      <c r="F42" s="98">
        <v>2.2000000000000002</v>
      </c>
      <c r="G42" s="327">
        <v>0.2</v>
      </c>
    </row>
    <row r="43" spans="1:9" x14ac:dyDescent="0.3">
      <c r="A43" s="56" t="s">
        <v>127</v>
      </c>
      <c r="B43" s="97">
        <v>3342</v>
      </c>
      <c r="C43" s="98">
        <v>3.2</v>
      </c>
      <c r="D43" s="99">
        <v>0.3</v>
      </c>
      <c r="E43" s="220">
        <v>3327</v>
      </c>
      <c r="F43" s="98">
        <v>3.2</v>
      </c>
      <c r="G43" s="330">
        <v>0.3</v>
      </c>
    </row>
    <row r="44" spans="1:9" ht="31.2" x14ac:dyDescent="0.3">
      <c r="A44" s="57" t="s">
        <v>132</v>
      </c>
      <c r="B44" s="89"/>
      <c r="C44" s="87">
        <v>113.9</v>
      </c>
      <c r="D44" s="87">
        <v>11.8</v>
      </c>
      <c r="E44" s="299"/>
      <c r="F44" s="87">
        <v>120.8</v>
      </c>
      <c r="G44" s="323">
        <v>11.9</v>
      </c>
    </row>
    <row r="45" spans="1:9" x14ac:dyDescent="0.3">
      <c r="A45" s="54" t="s">
        <v>110</v>
      </c>
      <c r="B45" s="300">
        <v>21326</v>
      </c>
      <c r="C45" s="91">
        <v>23</v>
      </c>
      <c r="D45" s="92">
        <v>2.4</v>
      </c>
      <c r="E45" s="218">
        <v>23442</v>
      </c>
      <c r="F45" s="91">
        <v>25.3</v>
      </c>
      <c r="G45" s="324">
        <v>2.5</v>
      </c>
    </row>
    <row r="46" spans="1:9" ht="18.600000000000001" x14ac:dyDescent="0.3">
      <c r="A46" s="54" t="s">
        <v>245</v>
      </c>
      <c r="B46" s="221">
        <v>425</v>
      </c>
      <c r="C46" s="91">
        <v>0.3</v>
      </c>
      <c r="D46" s="92">
        <v>0</v>
      </c>
      <c r="E46" s="221">
        <v>430</v>
      </c>
      <c r="F46" s="91">
        <v>0.3</v>
      </c>
      <c r="G46" s="325">
        <v>3.0000000000000001E-3</v>
      </c>
    </row>
    <row r="47" spans="1:9" x14ac:dyDescent="0.3">
      <c r="A47" s="54" t="s">
        <v>179</v>
      </c>
      <c r="B47" s="300">
        <v>1053</v>
      </c>
      <c r="C47" s="91">
        <v>90.5</v>
      </c>
      <c r="D47" s="92">
        <v>9.4</v>
      </c>
      <c r="E47" s="218">
        <v>1106.394082</v>
      </c>
      <c r="F47" s="91">
        <v>95.1</v>
      </c>
      <c r="G47" s="324">
        <v>9.4</v>
      </c>
    </row>
    <row r="48" spans="1:9" x14ac:dyDescent="0.3">
      <c r="A48" s="53" t="s">
        <v>133</v>
      </c>
      <c r="B48" s="89"/>
      <c r="C48" s="94">
        <v>156.1</v>
      </c>
      <c r="D48" s="87">
        <v>16.100000000000001</v>
      </c>
      <c r="E48" s="299"/>
      <c r="F48" s="94">
        <v>164.9</v>
      </c>
      <c r="G48" s="323">
        <v>16.3</v>
      </c>
    </row>
    <row r="49" spans="1:7" x14ac:dyDescent="0.3">
      <c r="A49" s="54" t="s">
        <v>108</v>
      </c>
      <c r="B49" s="300">
        <v>21</v>
      </c>
      <c r="C49" s="94">
        <v>2.1999999999999999E-2</v>
      </c>
      <c r="D49" s="87">
        <v>0</v>
      </c>
      <c r="E49" s="360" t="s">
        <v>235</v>
      </c>
      <c r="F49" s="361" t="s">
        <v>235</v>
      </c>
      <c r="G49" s="361" t="s">
        <v>235</v>
      </c>
    </row>
    <row r="50" spans="1:7" x14ac:dyDescent="0.3">
      <c r="A50" s="54" t="s">
        <v>110</v>
      </c>
      <c r="B50" s="301">
        <v>59672</v>
      </c>
      <c r="C50" s="91">
        <v>64.400000000000006</v>
      </c>
      <c r="D50" s="92">
        <v>6.7</v>
      </c>
      <c r="E50" s="321">
        <v>63490</v>
      </c>
      <c r="F50" s="91">
        <v>68.599999999999994</v>
      </c>
      <c r="G50" s="331">
        <v>6.8</v>
      </c>
    </row>
    <row r="51" spans="1:7" ht="18.600000000000001" x14ac:dyDescent="0.3">
      <c r="A51" s="54" t="s">
        <v>246</v>
      </c>
      <c r="B51" s="301">
        <v>8337</v>
      </c>
      <c r="C51" s="91">
        <v>3.2</v>
      </c>
      <c r="D51" s="92">
        <v>0.3</v>
      </c>
      <c r="E51" s="321">
        <v>7830</v>
      </c>
      <c r="F51" s="91">
        <v>3</v>
      </c>
      <c r="G51" s="324">
        <v>0.3</v>
      </c>
    </row>
    <row r="52" spans="1:7" ht="18.600000000000001" x14ac:dyDescent="0.3">
      <c r="A52" s="54" t="s">
        <v>247</v>
      </c>
      <c r="B52" s="301">
        <v>38</v>
      </c>
      <c r="C52" s="91">
        <v>3.7999999999999999E-2</v>
      </c>
      <c r="D52" s="92">
        <v>0</v>
      </c>
      <c r="E52" s="321">
        <v>25</v>
      </c>
      <c r="F52" s="91">
        <v>3.7999999999999999E-2</v>
      </c>
      <c r="G52" s="325">
        <v>3.0000000000000001E-3</v>
      </c>
    </row>
    <row r="53" spans="1:7" ht="14.25" customHeight="1" x14ac:dyDescent="0.3">
      <c r="A53" s="54" t="s">
        <v>179</v>
      </c>
      <c r="B53" s="301">
        <v>1028</v>
      </c>
      <c r="C53" s="91">
        <v>88.4</v>
      </c>
      <c r="D53" s="92">
        <v>9.1</v>
      </c>
      <c r="E53" s="321">
        <v>1085.0242479999999</v>
      </c>
      <c r="F53" s="91">
        <v>93.3</v>
      </c>
      <c r="G53" s="324">
        <v>9.1999999999999993</v>
      </c>
    </row>
    <row r="54" spans="1:7" ht="14.25" customHeight="1" x14ac:dyDescent="0.3">
      <c r="A54" s="53" t="s">
        <v>134</v>
      </c>
      <c r="B54" s="89"/>
      <c r="C54" s="94">
        <v>3</v>
      </c>
      <c r="D54" s="87">
        <v>0.3</v>
      </c>
      <c r="E54" s="299"/>
      <c r="F54" s="94">
        <v>2.9</v>
      </c>
      <c r="G54" s="323">
        <v>0.3</v>
      </c>
    </row>
    <row r="55" spans="1:7" ht="17.25" customHeight="1" x14ac:dyDescent="0.3">
      <c r="A55" s="54" t="s">
        <v>248</v>
      </c>
      <c r="B55" s="301">
        <v>1594</v>
      </c>
      <c r="C55" s="91">
        <v>1.6</v>
      </c>
      <c r="D55" s="92">
        <v>0.2</v>
      </c>
      <c r="E55" s="321">
        <v>1481</v>
      </c>
      <c r="F55" s="91">
        <v>1.5</v>
      </c>
      <c r="G55" s="331">
        <v>0.1</v>
      </c>
    </row>
    <row r="56" spans="1:7" ht="14.25" customHeight="1" x14ac:dyDescent="0.3">
      <c r="A56" s="54" t="s">
        <v>179</v>
      </c>
      <c r="B56" s="301">
        <v>16</v>
      </c>
      <c r="C56" s="91">
        <v>1.4</v>
      </c>
      <c r="D56" s="92">
        <v>0.1</v>
      </c>
      <c r="E56" s="321">
        <v>16.879892999999999</v>
      </c>
      <c r="F56" s="91">
        <v>1.4</v>
      </c>
      <c r="G56" s="324">
        <v>0.1</v>
      </c>
    </row>
    <row r="57" spans="1:7" ht="14.25" customHeight="1" x14ac:dyDescent="0.3">
      <c r="A57" s="53" t="s">
        <v>135</v>
      </c>
      <c r="B57" s="89"/>
      <c r="C57" s="94">
        <v>4.07</v>
      </c>
      <c r="D57" s="87">
        <v>0.4</v>
      </c>
      <c r="E57" s="299"/>
      <c r="F57" s="94">
        <v>4.07</v>
      </c>
      <c r="G57" s="323">
        <v>0.4</v>
      </c>
    </row>
    <row r="58" spans="1:7" ht="18.75" customHeight="1" x14ac:dyDescent="0.3">
      <c r="A58" s="206" t="s">
        <v>4</v>
      </c>
      <c r="B58" s="101"/>
      <c r="C58" s="102">
        <v>967.70799999999997</v>
      </c>
      <c r="D58" s="103">
        <v>100</v>
      </c>
      <c r="E58" s="302"/>
      <c r="F58" s="102">
        <v>1012.1</v>
      </c>
      <c r="G58" s="103">
        <v>100</v>
      </c>
    </row>
    <row r="59" spans="1:7" ht="19.5" customHeight="1" x14ac:dyDescent="0.3">
      <c r="A59" s="67" t="s">
        <v>266</v>
      </c>
      <c r="B59" s="1"/>
      <c r="C59" s="1"/>
    </row>
  </sheetData>
  <mergeCells count="28">
    <mergeCell ref="G21:G22"/>
    <mergeCell ref="D4:E4"/>
    <mergeCell ref="F4:G4"/>
    <mergeCell ref="A9:C9"/>
    <mergeCell ref="A10:C10"/>
    <mergeCell ref="A20:A22"/>
    <mergeCell ref="B20:D20"/>
    <mergeCell ref="E20:G20"/>
    <mergeCell ref="B21:B22"/>
    <mergeCell ref="C21:C22"/>
    <mergeCell ref="D21:D22"/>
    <mergeCell ref="E21:E22"/>
    <mergeCell ref="D5:D6"/>
    <mergeCell ref="E5:E6"/>
    <mergeCell ref="F5:F6"/>
    <mergeCell ref="F21:F22"/>
    <mergeCell ref="A2:G2"/>
    <mergeCell ref="A18:G18"/>
    <mergeCell ref="A13:C13"/>
    <mergeCell ref="A14:C14"/>
    <mergeCell ref="A7:C7"/>
    <mergeCell ref="A8:C8"/>
    <mergeCell ref="A11:C11"/>
    <mergeCell ref="A12:C12"/>
    <mergeCell ref="A15:C15"/>
    <mergeCell ref="D3:G3"/>
    <mergeCell ref="A4:C6"/>
    <mergeCell ref="G5:G6"/>
  </mergeCells>
  <pageMargins left="0.94" right="0.36" top="0.56999999999999995" bottom="0.183070866" header="0.25" footer="0.31"/>
  <pageSetup paperSize="9" scale="79" orientation="portrait" r:id="rId1"/>
  <headerFooter alignWithMargins="0">
    <oddHeader>&amp;C14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3"/>
  <sheetViews>
    <sheetView topLeftCell="A16" workbookViewId="0">
      <selection activeCell="O20" sqref="O20"/>
    </sheetView>
  </sheetViews>
  <sheetFormatPr defaultColWidth="9.109375" defaultRowHeight="21" x14ac:dyDescent="0.4"/>
  <cols>
    <col min="1" max="1" width="21.88671875" style="62" customWidth="1"/>
    <col min="2" max="2" width="8.88671875" style="62" customWidth="1"/>
    <col min="3" max="3" width="8.44140625" style="62" customWidth="1"/>
    <col min="4" max="4" width="8" style="62" customWidth="1"/>
    <col min="5" max="5" width="7.6640625" style="62" customWidth="1"/>
    <col min="6" max="6" width="8" style="62" customWidth="1"/>
    <col min="7" max="7" width="8.44140625" style="62" customWidth="1"/>
    <col min="8" max="8" width="8.109375" style="62" customWidth="1"/>
    <col min="9" max="9" width="8" style="62" customWidth="1"/>
    <col min="10" max="10" width="8.44140625" style="62" customWidth="1"/>
    <col min="11" max="11" width="7.88671875" style="62" customWidth="1"/>
    <col min="12" max="12" width="9" style="62" customWidth="1"/>
    <col min="13" max="13" width="8.5546875" style="62" customWidth="1"/>
    <col min="14" max="14" width="15.5546875" style="64" customWidth="1"/>
    <col min="15" max="208" width="18.6640625" style="62" customWidth="1"/>
    <col min="209" max="16384" width="9.109375" style="62"/>
  </cols>
  <sheetData>
    <row r="1" spans="1:15" x14ac:dyDescent="0.4">
      <c r="A1" s="251" t="s">
        <v>302</v>
      </c>
      <c r="B1" s="252"/>
      <c r="C1" s="252"/>
      <c r="D1" s="252"/>
      <c r="E1" s="252"/>
      <c r="F1" s="252"/>
      <c r="G1" s="252"/>
      <c r="H1" s="253"/>
      <c r="I1" s="252"/>
      <c r="J1" s="252"/>
      <c r="K1" s="252"/>
      <c r="L1" s="252"/>
      <c r="M1" s="252"/>
      <c r="N1" s="254"/>
    </row>
    <row r="2" spans="1:15" ht="5.4" customHeight="1" x14ac:dyDescent="0.4">
      <c r="A2" s="251"/>
      <c r="B2" s="252"/>
      <c r="C2" s="252"/>
      <c r="D2" s="252"/>
      <c r="E2" s="252"/>
      <c r="F2" s="252"/>
      <c r="G2" s="252"/>
      <c r="H2" s="253"/>
      <c r="I2" s="252"/>
      <c r="J2" s="252"/>
      <c r="K2" s="252"/>
      <c r="L2" s="252"/>
      <c r="M2" s="252"/>
      <c r="N2" s="254"/>
    </row>
    <row r="3" spans="1:15" ht="21.6" customHeight="1" x14ac:dyDescent="0.4">
      <c r="A3" s="491" t="s">
        <v>16</v>
      </c>
      <c r="B3" s="491"/>
      <c r="C3" s="491"/>
      <c r="D3" s="491"/>
      <c r="E3" s="491"/>
      <c r="F3" s="491">
        <v>2023</v>
      </c>
      <c r="G3" s="491"/>
      <c r="H3" s="491"/>
      <c r="I3" s="491"/>
      <c r="J3" s="491">
        <v>2024</v>
      </c>
      <c r="K3" s="491"/>
      <c r="L3" s="491"/>
      <c r="M3" s="491"/>
      <c r="N3" s="254"/>
    </row>
    <row r="4" spans="1:15" ht="21.6" customHeight="1" x14ac:dyDescent="0.4">
      <c r="A4" s="498" t="s">
        <v>174</v>
      </c>
      <c r="B4" s="498"/>
      <c r="C4" s="498"/>
      <c r="D4" s="498"/>
      <c r="E4" s="498"/>
      <c r="F4" s="485">
        <v>371866</v>
      </c>
      <c r="G4" s="485"/>
      <c r="H4" s="485"/>
      <c r="I4" s="485"/>
      <c r="J4" s="485">
        <v>397266</v>
      </c>
      <c r="K4" s="485"/>
      <c r="L4" s="485"/>
      <c r="M4" s="485"/>
      <c r="N4" s="254"/>
    </row>
    <row r="5" spans="1:15" ht="21.6" customHeight="1" x14ac:dyDescent="0.4">
      <c r="A5" s="499" t="s">
        <v>17</v>
      </c>
      <c r="B5" s="499"/>
      <c r="C5" s="499"/>
      <c r="D5" s="499"/>
      <c r="E5" s="499"/>
      <c r="F5" s="485">
        <v>242608</v>
      </c>
      <c r="G5" s="485"/>
      <c r="H5" s="485"/>
      <c r="I5" s="485"/>
      <c r="J5" s="485">
        <v>249451</v>
      </c>
      <c r="K5" s="485"/>
      <c r="L5" s="485"/>
      <c r="M5" s="485"/>
      <c r="N5" s="254"/>
    </row>
    <row r="6" spans="1:15" ht="21.6" customHeight="1" x14ac:dyDescent="0.4">
      <c r="A6" s="499" t="s">
        <v>18</v>
      </c>
      <c r="B6" s="499"/>
      <c r="C6" s="499"/>
      <c r="D6" s="499"/>
      <c r="E6" s="499"/>
      <c r="F6" s="485">
        <v>4650</v>
      </c>
      <c r="G6" s="485"/>
      <c r="H6" s="485"/>
      <c r="I6" s="485"/>
      <c r="J6" s="485">
        <v>4781</v>
      </c>
      <c r="K6" s="485"/>
      <c r="L6" s="485"/>
      <c r="M6" s="485"/>
      <c r="N6" s="254"/>
    </row>
    <row r="7" spans="1:15" ht="21.6" customHeight="1" x14ac:dyDescent="0.4">
      <c r="A7" s="499" t="s">
        <v>175</v>
      </c>
      <c r="B7" s="499"/>
      <c r="C7" s="499"/>
      <c r="D7" s="499"/>
      <c r="E7" s="499"/>
      <c r="F7" s="485">
        <v>49697</v>
      </c>
      <c r="G7" s="485"/>
      <c r="H7" s="485"/>
      <c r="I7" s="485"/>
      <c r="J7" s="485">
        <v>51323</v>
      </c>
      <c r="K7" s="485"/>
      <c r="L7" s="485"/>
      <c r="M7" s="485"/>
      <c r="N7" s="254"/>
    </row>
    <row r="8" spans="1:15" ht="21.6" customHeight="1" x14ac:dyDescent="0.4">
      <c r="A8" s="499" t="s">
        <v>273</v>
      </c>
      <c r="B8" s="499"/>
      <c r="C8" s="499"/>
      <c r="D8" s="499"/>
      <c r="E8" s="499"/>
      <c r="F8" s="485">
        <v>7620</v>
      </c>
      <c r="G8" s="485"/>
      <c r="H8" s="485"/>
      <c r="I8" s="485"/>
      <c r="J8" s="485">
        <v>7784</v>
      </c>
      <c r="K8" s="485"/>
      <c r="L8" s="485"/>
      <c r="M8" s="485"/>
      <c r="N8" s="254"/>
    </row>
    <row r="9" spans="1:15" ht="21.6" customHeight="1" x14ac:dyDescent="0.4">
      <c r="A9" s="486" t="s">
        <v>4</v>
      </c>
      <c r="B9" s="487"/>
      <c r="C9" s="487"/>
      <c r="D9" s="487"/>
      <c r="E9" s="488"/>
      <c r="F9" s="483">
        <v>676441</v>
      </c>
      <c r="G9" s="483"/>
      <c r="H9" s="483"/>
      <c r="I9" s="483"/>
      <c r="J9" s="483">
        <v>710605</v>
      </c>
      <c r="K9" s="483"/>
      <c r="L9" s="483"/>
      <c r="M9" s="483"/>
      <c r="N9" s="255"/>
      <c r="O9" s="354"/>
    </row>
    <row r="10" spans="1:15" ht="21.6" customHeight="1" x14ac:dyDescent="0.4">
      <c r="A10" s="489" t="s">
        <v>190</v>
      </c>
      <c r="B10" s="489"/>
      <c r="C10" s="489"/>
      <c r="D10" s="489"/>
      <c r="E10" s="489"/>
      <c r="F10" s="484">
        <v>32309</v>
      </c>
      <c r="G10" s="484"/>
      <c r="H10" s="484"/>
      <c r="I10" s="484"/>
      <c r="J10" s="484">
        <v>44396</v>
      </c>
      <c r="K10" s="484"/>
      <c r="L10" s="484"/>
      <c r="M10" s="484"/>
      <c r="N10" s="254"/>
      <c r="O10" s="63"/>
    </row>
    <row r="11" spans="1:15" ht="21.6" customHeight="1" x14ac:dyDescent="0.4">
      <c r="A11" s="490" t="s">
        <v>207</v>
      </c>
      <c r="B11" s="490"/>
      <c r="C11" s="490"/>
      <c r="D11" s="490"/>
      <c r="E11" s="490"/>
      <c r="F11" s="497">
        <v>1985</v>
      </c>
      <c r="G11" s="497"/>
      <c r="H11" s="497"/>
      <c r="I11" s="497"/>
      <c r="J11" s="497">
        <v>3538</v>
      </c>
      <c r="K11" s="497"/>
      <c r="L11" s="497"/>
      <c r="M11" s="497"/>
      <c r="N11" s="254"/>
    </row>
    <row r="12" spans="1:15" x14ac:dyDescent="0.4">
      <c r="A12" s="256" t="s">
        <v>274</v>
      </c>
      <c r="B12" s="257"/>
      <c r="C12" s="257"/>
      <c r="D12" s="258"/>
      <c r="E12" s="258"/>
      <c r="F12" s="258"/>
      <c r="G12" s="258"/>
      <c r="H12" s="259"/>
      <c r="I12" s="252"/>
      <c r="J12" s="252"/>
      <c r="K12" s="252"/>
      <c r="L12" s="252"/>
      <c r="M12" s="252"/>
      <c r="N12" s="254"/>
    </row>
    <row r="13" spans="1:15" x14ac:dyDescent="0.4">
      <c r="A13" s="252"/>
      <c r="B13" s="252"/>
      <c r="C13" s="252"/>
      <c r="D13" s="252"/>
      <c r="E13" s="252"/>
      <c r="F13" s="252"/>
      <c r="G13" s="252"/>
      <c r="H13" s="252"/>
      <c r="I13" s="252"/>
      <c r="J13" s="252"/>
      <c r="K13" s="252"/>
      <c r="L13" s="252"/>
      <c r="M13" s="252"/>
      <c r="N13" s="254"/>
    </row>
    <row r="14" spans="1:15" ht="13.5" customHeight="1" x14ac:dyDescent="0.4">
      <c r="A14" s="252"/>
      <c r="B14" s="252"/>
      <c r="C14" s="252"/>
      <c r="D14" s="252"/>
      <c r="E14" s="252"/>
      <c r="F14" s="252"/>
      <c r="G14" s="252"/>
      <c r="H14" s="252"/>
      <c r="I14" s="252"/>
      <c r="J14" s="252"/>
      <c r="K14" s="252"/>
      <c r="L14" s="252"/>
      <c r="M14" s="252"/>
      <c r="N14" s="254"/>
    </row>
    <row r="15" spans="1:15" ht="23.25" customHeight="1" x14ac:dyDescent="0.4">
      <c r="A15" s="482" t="s">
        <v>303</v>
      </c>
      <c r="B15" s="482"/>
      <c r="C15" s="482"/>
      <c r="D15" s="482"/>
      <c r="E15" s="482"/>
      <c r="F15" s="482"/>
      <c r="G15" s="482"/>
      <c r="H15" s="482"/>
      <c r="I15" s="482"/>
      <c r="J15" s="482"/>
      <c r="K15" s="482"/>
      <c r="L15" s="482"/>
      <c r="M15" s="482"/>
      <c r="N15" s="482"/>
    </row>
    <row r="16" spans="1:15" ht="15.6" customHeight="1" x14ac:dyDescent="0.4">
      <c r="A16" s="260"/>
      <c r="B16" s="260"/>
      <c r="C16" s="260"/>
      <c r="D16" s="260"/>
      <c r="E16" s="260"/>
      <c r="F16" s="260"/>
      <c r="G16" s="260"/>
      <c r="H16" s="260"/>
      <c r="I16" s="252"/>
      <c r="J16" s="252"/>
      <c r="K16" s="252"/>
      <c r="L16" s="252"/>
      <c r="M16" s="481" t="s">
        <v>217</v>
      </c>
      <c r="N16" s="481"/>
    </row>
    <row r="17" spans="1:15" ht="67.5" customHeight="1" x14ac:dyDescent="0.4">
      <c r="A17" s="261" t="s">
        <v>202</v>
      </c>
      <c r="B17" s="262" t="s">
        <v>192</v>
      </c>
      <c r="C17" s="262" t="s">
        <v>193</v>
      </c>
      <c r="D17" s="262" t="s">
        <v>194</v>
      </c>
      <c r="E17" s="262" t="s">
        <v>195</v>
      </c>
      <c r="F17" s="262" t="s">
        <v>85</v>
      </c>
      <c r="G17" s="262" t="s">
        <v>196</v>
      </c>
      <c r="H17" s="262" t="s">
        <v>87</v>
      </c>
      <c r="I17" s="262" t="s">
        <v>197</v>
      </c>
      <c r="J17" s="262" t="s">
        <v>198</v>
      </c>
      <c r="K17" s="262" t="s">
        <v>199</v>
      </c>
      <c r="L17" s="262" t="s">
        <v>200</v>
      </c>
      <c r="M17" s="262" t="s">
        <v>201</v>
      </c>
      <c r="N17" s="263" t="s">
        <v>204</v>
      </c>
    </row>
    <row r="18" spans="1:15" ht="42" customHeight="1" x14ac:dyDescent="0.4">
      <c r="A18" s="492" t="s">
        <v>78</v>
      </c>
      <c r="B18" s="493"/>
      <c r="C18" s="493"/>
      <c r="D18" s="493"/>
      <c r="E18" s="493"/>
      <c r="F18" s="493"/>
      <c r="G18" s="493"/>
      <c r="H18" s="493"/>
      <c r="I18" s="493"/>
      <c r="J18" s="493"/>
      <c r="K18" s="493"/>
      <c r="L18" s="493"/>
      <c r="M18" s="493"/>
      <c r="N18" s="494"/>
    </row>
    <row r="19" spans="1:15" ht="49.5" customHeight="1" x14ac:dyDescent="0.4">
      <c r="A19" s="264" t="s">
        <v>233</v>
      </c>
      <c r="B19" s="265">
        <v>30</v>
      </c>
      <c r="C19" s="265">
        <v>30</v>
      </c>
      <c r="D19" s="265">
        <v>29.6</v>
      </c>
      <c r="E19" s="265">
        <v>28.7</v>
      </c>
      <c r="F19" s="265">
        <v>27.1</v>
      </c>
      <c r="G19" s="265">
        <v>25.3</v>
      </c>
      <c r="H19" s="265">
        <v>24.5</v>
      </c>
      <c r="I19" s="265">
        <v>24.6</v>
      </c>
      <c r="J19" s="265">
        <v>25.5</v>
      </c>
      <c r="K19" s="265">
        <v>26.8</v>
      </c>
      <c r="L19" s="265">
        <v>28.3</v>
      </c>
      <c r="M19" s="265">
        <v>29.6</v>
      </c>
      <c r="N19" s="266">
        <v>27.5</v>
      </c>
    </row>
    <row r="20" spans="1:15" ht="43.5" customHeight="1" x14ac:dyDescent="0.4">
      <c r="A20" s="264" t="s">
        <v>205</v>
      </c>
      <c r="B20" s="265">
        <v>30.4</v>
      </c>
      <c r="C20" s="265">
        <v>30.1</v>
      </c>
      <c r="D20" s="265">
        <v>29.2</v>
      </c>
      <c r="E20" s="265">
        <v>29.2</v>
      </c>
      <c r="F20" s="265">
        <v>26.9</v>
      </c>
      <c r="G20" s="265">
        <v>25.9</v>
      </c>
      <c r="H20" s="265">
        <v>25.6</v>
      </c>
      <c r="I20" s="265">
        <v>25.3</v>
      </c>
      <c r="J20" s="265">
        <v>26.3</v>
      </c>
      <c r="K20" s="265">
        <v>27.2</v>
      </c>
      <c r="L20" s="265">
        <v>29</v>
      </c>
      <c r="M20" s="265">
        <v>29.8</v>
      </c>
      <c r="N20" s="267">
        <v>27.9</v>
      </c>
    </row>
    <row r="21" spans="1:15" ht="40.5" customHeight="1" x14ac:dyDescent="0.4">
      <c r="A21" s="268" t="s">
        <v>137</v>
      </c>
      <c r="B21" s="269">
        <v>0.39999999999999858</v>
      </c>
      <c r="C21" s="269">
        <v>0.10000000000000142</v>
      </c>
      <c r="D21" s="269">
        <v>-0.40000000000000213</v>
      </c>
      <c r="E21" s="269">
        <v>0.5</v>
      </c>
      <c r="F21" s="269">
        <v>-0.20000000000000284</v>
      </c>
      <c r="G21" s="269">
        <v>0.59999999999999787</v>
      </c>
      <c r="H21" s="269">
        <v>1.1000000000000014</v>
      </c>
      <c r="I21" s="269">
        <v>0.69999999999999929</v>
      </c>
      <c r="J21" s="269">
        <v>0.80000000000000071</v>
      </c>
      <c r="K21" s="269">
        <v>0.39999999999999858</v>
      </c>
      <c r="L21" s="269">
        <v>0.69999999999999929</v>
      </c>
      <c r="M21" s="269">
        <v>0.19999999999999929</v>
      </c>
      <c r="N21" s="269">
        <v>0.39999999999999858</v>
      </c>
      <c r="O21" s="65"/>
    </row>
    <row r="22" spans="1:15" ht="33.75" customHeight="1" x14ac:dyDescent="0.4">
      <c r="A22" s="495" t="s">
        <v>79</v>
      </c>
      <c r="B22" s="496"/>
      <c r="C22" s="496"/>
      <c r="D22" s="496"/>
      <c r="E22" s="496"/>
      <c r="F22" s="496"/>
      <c r="G22" s="496"/>
      <c r="H22" s="496"/>
      <c r="I22" s="496"/>
      <c r="J22" s="496"/>
      <c r="K22" s="496"/>
      <c r="L22" s="496"/>
      <c r="M22" s="496"/>
      <c r="N22" s="496"/>
    </row>
    <row r="23" spans="1:15" ht="47.25" customHeight="1" x14ac:dyDescent="0.4">
      <c r="A23" s="264" t="s">
        <v>233</v>
      </c>
      <c r="B23" s="270">
        <v>22.6</v>
      </c>
      <c r="C23" s="270">
        <v>22.9</v>
      </c>
      <c r="D23" s="270">
        <v>22.4</v>
      </c>
      <c r="E23" s="270">
        <v>21.5</v>
      </c>
      <c r="F23" s="270">
        <v>19.600000000000001</v>
      </c>
      <c r="G23" s="270">
        <v>18.100000000000001</v>
      </c>
      <c r="H23" s="270">
        <v>17.3</v>
      </c>
      <c r="I23" s="270">
        <v>17.3</v>
      </c>
      <c r="J23" s="270">
        <v>17.5</v>
      </c>
      <c r="K23" s="270">
        <v>18.7</v>
      </c>
      <c r="L23" s="270">
        <v>19.899999999999999</v>
      </c>
      <c r="M23" s="270">
        <v>21.6</v>
      </c>
      <c r="N23" s="266">
        <v>20</v>
      </c>
    </row>
    <row r="24" spans="1:15" ht="47.25" customHeight="1" x14ac:dyDescent="0.4">
      <c r="A24" s="264" t="s">
        <v>206</v>
      </c>
      <c r="B24" s="270">
        <v>23.5</v>
      </c>
      <c r="C24" s="270">
        <v>22.8</v>
      </c>
      <c r="D24" s="270">
        <v>23</v>
      </c>
      <c r="E24" s="270">
        <v>22.3</v>
      </c>
      <c r="F24" s="270">
        <v>20.7</v>
      </c>
      <c r="G24" s="270">
        <v>19.100000000000001</v>
      </c>
      <c r="H24" s="270">
        <v>17</v>
      </c>
      <c r="I24" s="270">
        <v>17.3</v>
      </c>
      <c r="J24" s="270">
        <v>18.399999999999999</v>
      </c>
      <c r="K24" s="270">
        <v>19.5</v>
      </c>
      <c r="L24" s="270">
        <v>21.4</v>
      </c>
      <c r="M24" s="270">
        <v>22</v>
      </c>
      <c r="N24" s="266">
        <v>20.6</v>
      </c>
    </row>
    <row r="25" spans="1:15" ht="46.5" customHeight="1" x14ac:dyDescent="0.4">
      <c r="A25" s="271" t="s">
        <v>137</v>
      </c>
      <c r="B25" s="269">
        <v>0.89999999999999858</v>
      </c>
      <c r="C25" s="269">
        <v>-9.9999999999997868E-2</v>
      </c>
      <c r="D25" s="269">
        <v>0.60000000000000142</v>
      </c>
      <c r="E25" s="269">
        <v>0.80000000000000071</v>
      </c>
      <c r="F25" s="269">
        <v>1.0999999999999979</v>
      </c>
      <c r="G25" s="269">
        <v>1</v>
      </c>
      <c r="H25" s="269">
        <v>-0.30000000000000071</v>
      </c>
      <c r="I25" s="269">
        <v>0</v>
      </c>
      <c r="J25" s="269">
        <v>0.89999999999999858</v>
      </c>
      <c r="K25" s="269">
        <v>0.80000000000000071</v>
      </c>
      <c r="L25" s="269">
        <v>1.5</v>
      </c>
      <c r="M25" s="269">
        <v>0.39999999999999858</v>
      </c>
      <c r="N25" s="269">
        <v>0.60000000000000142</v>
      </c>
      <c r="O25" s="65"/>
    </row>
    <row r="26" spans="1:15" ht="42.75" customHeight="1" x14ac:dyDescent="0.4">
      <c r="A26" s="495" t="s">
        <v>203</v>
      </c>
      <c r="B26" s="495"/>
      <c r="C26" s="495"/>
      <c r="D26" s="495"/>
      <c r="E26" s="495"/>
      <c r="F26" s="495"/>
      <c r="G26" s="495"/>
      <c r="H26" s="495"/>
      <c r="I26" s="495"/>
      <c r="J26" s="495"/>
      <c r="K26" s="495"/>
      <c r="L26" s="495"/>
      <c r="M26" s="495"/>
      <c r="N26" s="496"/>
    </row>
    <row r="27" spans="1:15" ht="47.25" customHeight="1" x14ac:dyDescent="0.4">
      <c r="A27" s="264" t="s">
        <v>233</v>
      </c>
      <c r="B27" s="265">
        <v>26.3</v>
      </c>
      <c r="C27" s="265">
        <v>26.4</v>
      </c>
      <c r="D27" s="265">
        <v>26</v>
      </c>
      <c r="E27" s="265">
        <v>25.1</v>
      </c>
      <c r="F27" s="265">
        <v>23.4</v>
      </c>
      <c r="G27" s="265">
        <v>21.7</v>
      </c>
      <c r="H27" s="265">
        <v>20.9</v>
      </c>
      <c r="I27" s="265">
        <v>20.9</v>
      </c>
      <c r="J27" s="265">
        <v>21.5</v>
      </c>
      <c r="K27" s="265">
        <v>22.7</v>
      </c>
      <c r="L27" s="265">
        <v>24.1</v>
      </c>
      <c r="M27" s="265">
        <v>25.6</v>
      </c>
      <c r="N27" s="266">
        <v>23.7</v>
      </c>
    </row>
    <row r="28" spans="1:15" ht="44.25" customHeight="1" x14ac:dyDescent="0.4">
      <c r="A28" s="264" t="s">
        <v>191</v>
      </c>
      <c r="B28" s="342">
        <v>26.9371935483871</v>
      </c>
      <c r="C28" s="342">
        <v>26.478379310344799</v>
      </c>
      <c r="D28" s="342">
        <v>26.109032258064499</v>
      </c>
      <c r="E28" s="342">
        <v>25.729600000000001</v>
      </c>
      <c r="F28" s="342">
        <v>23.834193548387098</v>
      </c>
      <c r="G28" s="342">
        <v>22.495416666666699</v>
      </c>
      <c r="H28" s="342">
        <v>21.311451612903198</v>
      </c>
      <c r="I28" s="342">
        <v>21.3256451612903</v>
      </c>
      <c r="J28" s="342">
        <v>22.341833333333302</v>
      </c>
      <c r="K28" s="342">
        <v>23.368146627565999</v>
      </c>
      <c r="L28" s="342">
        <v>25.206233333333302</v>
      </c>
      <c r="M28" s="342">
        <v>25.903322580645174</v>
      </c>
      <c r="N28" s="343">
        <v>24.25337066507679</v>
      </c>
    </row>
    <row r="29" spans="1:15" ht="47.25" customHeight="1" x14ac:dyDescent="0.4">
      <c r="A29" s="264" t="s">
        <v>137</v>
      </c>
      <c r="B29" s="344">
        <v>0.63719354838709918</v>
      </c>
      <c r="C29" s="344">
        <v>7.8379310344800501E-2</v>
      </c>
      <c r="D29" s="344">
        <v>0.10903225806449868</v>
      </c>
      <c r="E29" s="344">
        <v>0.62959999999999994</v>
      </c>
      <c r="F29" s="344">
        <v>0.43419354838709978</v>
      </c>
      <c r="G29" s="344">
        <v>0.79541666666669997</v>
      </c>
      <c r="H29" s="344">
        <v>0.41145161290319976</v>
      </c>
      <c r="I29" s="344">
        <v>0.42564516129030139</v>
      </c>
      <c r="J29" s="344">
        <v>0.84183333333330168</v>
      </c>
      <c r="K29" s="344">
        <v>0.6681466275659993</v>
      </c>
      <c r="L29" s="344">
        <v>1.1062333333333001</v>
      </c>
      <c r="M29" s="344">
        <v>0.30332258064517248</v>
      </c>
      <c r="N29" s="344">
        <v>0.55337066507679111</v>
      </c>
      <c r="O29" s="65"/>
    </row>
    <row r="30" spans="1:15" x14ac:dyDescent="0.4">
      <c r="A30" s="272" t="s">
        <v>93</v>
      </c>
      <c r="B30" s="252"/>
      <c r="C30" s="252"/>
      <c r="D30" s="252"/>
      <c r="E30" s="252"/>
      <c r="F30" s="252"/>
      <c r="G30" s="252"/>
      <c r="H30" s="252"/>
      <c r="I30" s="252"/>
      <c r="J30" s="252"/>
      <c r="K30" s="252"/>
      <c r="L30" s="252"/>
      <c r="M30" s="252"/>
      <c r="N30" s="254"/>
    </row>
    <row r="31" spans="1:15" x14ac:dyDescent="0.4">
      <c r="A31" s="252"/>
      <c r="B31" s="252"/>
      <c r="C31" s="252"/>
      <c r="D31" s="252"/>
      <c r="E31" s="252"/>
      <c r="F31" s="252"/>
      <c r="G31" s="252"/>
      <c r="H31" s="252"/>
      <c r="I31" s="252"/>
      <c r="J31" s="252"/>
      <c r="K31" s="252"/>
      <c r="L31" s="252"/>
      <c r="M31" s="252"/>
      <c r="N31" s="254"/>
    </row>
    <row r="32" spans="1:15" x14ac:dyDescent="0.4">
      <c r="A32" s="252"/>
      <c r="B32" s="252"/>
      <c r="C32" s="252"/>
      <c r="D32" s="252"/>
      <c r="E32" s="252"/>
      <c r="F32" s="252"/>
      <c r="G32" s="252"/>
      <c r="H32" s="252"/>
      <c r="I32" s="252"/>
      <c r="J32" s="252"/>
      <c r="K32" s="252"/>
      <c r="L32" s="252"/>
      <c r="M32" s="252"/>
      <c r="N32" s="254"/>
    </row>
    <row r="33" spans="1:14" x14ac:dyDescent="0.4">
      <c r="A33" s="248"/>
      <c r="B33" s="248"/>
      <c r="C33" s="248"/>
      <c r="D33" s="248"/>
      <c r="E33" s="248"/>
      <c r="F33" s="248"/>
      <c r="G33" s="248"/>
      <c r="H33" s="248"/>
      <c r="I33" s="248"/>
      <c r="J33" s="248"/>
      <c r="K33" s="248"/>
      <c r="L33" s="248"/>
      <c r="M33" s="248"/>
      <c r="N33" s="249"/>
    </row>
  </sheetData>
  <mergeCells count="32">
    <mergeCell ref="A18:N18"/>
    <mergeCell ref="A22:N22"/>
    <mergeCell ref="A26:N26"/>
    <mergeCell ref="J11:M11"/>
    <mergeCell ref="A4:E4"/>
    <mergeCell ref="A5:E5"/>
    <mergeCell ref="A6:E6"/>
    <mergeCell ref="A7:E7"/>
    <mergeCell ref="A8:E8"/>
    <mergeCell ref="F6:I6"/>
    <mergeCell ref="F5:I5"/>
    <mergeCell ref="F9:I9"/>
    <mergeCell ref="F11:I11"/>
    <mergeCell ref="J6:M6"/>
    <mergeCell ref="J7:M7"/>
    <mergeCell ref="J8:M8"/>
    <mergeCell ref="A3:E3"/>
    <mergeCell ref="F3:I3"/>
    <mergeCell ref="F4:I4"/>
    <mergeCell ref="J4:M4"/>
    <mergeCell ref="J5:M5"/>
    <mergeCell ref="J3:M3"/>
    <mergeCell ref="M16:N16"/>
    <mergeCell ref="A15:N15"/>
    <mergeCell ref="J9:M9"/>
    <mergeCell ref="J10:M10"/>
    <mergeCell ref="F7:I7"/>
    <mergeCell ref="F8:I8"/>
    <mergeCell ref="F10:I10"/>
    <mergeCell ref="A9:E9"/>
    <mergeCell ref="A10:E10"/>
    <mergeCell ref="A11:E11"/>
  </mergeCells>
  <pageMargins left="0.6" right="0.26" top="1.1000000000000001" bottom="1.25" header="0.26" footer="0.05"/>
  <pageSetup paperSize="9" scale="70" orientation="portrait" r:id="rId1"/>
  <headerFooter>
    <oddHeader>&amp;C15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31"/>
  <sheetViews>
    <sheetView workbookViewId="0">
      <selection activeCell="J26" sqref="J26"/>
    </sheetView>
  </sheetViews>
  <sheetFormatPr defaultColWidth="9.109375" defaultRowHeight="16.8" x14ac:dyDescent="0.3"/>
  <cols>
    <col min="1" max="1" width="38.5546875" style="31" customWidth="1"/>
    <col min="2" max="2" width="7.5546875" style="31" customWidth="1"/>
    <col min="3" max="3" width="8.44140625" style="31" customWidth="1"/>
    <col min="4" max="4" width="10" style="31" customWidth="1"/>
    <col min="5" max="5" width="4.33203125" style="31" customWidth="1"/>
    <col min="6" max="6" width="13" style="31" customWidth="1"/>
    <col min="7" max="7" width="9.5546875" style="31" customWidth="1"/>
    <col min="8" max="8" width="4.33203125" style="31" customWidth="1"/>
    <col min="9" max="9" width="13" style="31" customWidth="1"/>
    <col min="10" max="11" width="9.109375" style="31"/>
    <col min="12" max="12" width="9.33203125" style="31" bestFit="1" customWidth="1"/>
    <col min="13" max="16384" width="9.109375" style="31"/>
  </cols>
  <sheetData>
    <row r="2" spans="1:9" x14ac:dyDescent="0.3">
      <c r="A2" s="500" t="s">
        <v>304</v>
      </c>
      <c r="B2" s="500"/>
      <c r="C2" s="500"/>
      <c r="D2" s="500"/>
      <c r="E2" s="500"/>
      <c r="F2" s="500"/>
      <c r="G2" s="500"/>
      <c r="H2" s="500"/>
      <c r="I2" s="500"/>
    </row>
    <row r="3" spans="1:9" x14ac:dyDescent="0.3">
      <c r="A3" s="33"/>
      <c r="B3" s="35"/>
      <c r="C3" s="36"/>
      <c r="D3" s="36"/>
      <c r="E3" s="36"/>
      <c r="G3" s="32"/>
      <c r="H3" s="32"/>
      <c r="I3" s="34" t="s">
        <v>94</v>
      </c>
    </row>
    <row r="4" spans="1:9" ht="22.5" customHeight="1" x14ac:dyDescent="0.3">
      <c r="A4" s="501" t="s">
        <v>80</v>
      </c>
      <c r="B4" s="502" t="s">
        <v>233</v>
      </c>
      <c r="C4" s="502"/>
      <c r="D4" s="503">
        <v>2023</v>
      </c>
      <c r="E4" s="503"/>
      <c r="F4" s="503"/>
      <c r="G4" s="503">
        <v>2024</v>
      </c>
      <c r="H4" s="503"/>
      <c r="I4" s="503"/>
    </row>
    <row r="5" spans="1:9" ht="75.75" customHeight="1" x14ac:dyDescent="0.3">
      <c r="A5" s="501"/>
      <c r="B5" s="502"/>
      <c r="C5" s="502"/>
      <c r="D5" s="502" t="s">
        <v>136</v>
      </c>
      <c r="E5" s="502"/>
      <c r="F5" s="169" t="s">
        <v>138</v>
      </c>
      <c r="G5" s="502" t="s">
        <v>136</v>
      </c>
      <c r="H5" s="502"/>
      <c r="I5" s="169" t="s">
        <v>138</v>
      </c>
    </row>
    <row r="6" spans="1:9" ht="41.25" customHeight="1" x14ac:dyDescent="0.3">
      <c r="A6" s="170" t="s">
        <v>81</v>
      </c>
      <c r="B6" s="504">
        <v>282</v>
      </c>
      <c r="C6" s="504"/>
      <c r="D6" s="505">
        <v>531</v>
      </c>
      <c r="E6" s="505"/>
      <c r="F6" s="171">
        <v>188</v>
      </c>
      <c r="G6" s="505">
        <v>573</v>
      </c>
      <c r="H6" s="505"/>
      <c r="I6" s="316">
        <v>203</v>
      </c>
    </row>
    <row r="7" spans="1:9" ht="41.25" customHeight="1" x14ac:dyDescent="0.3">
      <c r="A7" s="170" t="s">
        <v>82</v>
      </c>
      <c r="B7" s="504">
        <v>323</v>
      </c>
      <c r="C7" s="504"/>
      <c r="D7" s="505">
        <v>156</v>
      </c>
      <c r="E7" s="505"/>
      <c r="F7" s="171">
        <v>48</v>
      </c>
      <c r="G7" s="505">
        <v>201</v>
      </c>
      <c r="H7" s="505"/>
      <c r="I7" s="316">
        <v>62</v>
      </c>
    </row>
    <row r="8" spans="1:9" ht="41.25" customHeight="1" x14ac:dyDescent="0.3">
      <c r="A8" s="170" t="s">
        <v>83</v>
      </c>
      <c r="B8" s="504">
        <v>294</v>
      </c>
      <c r="C8" s="504"/>
      <c r="D8" s="505">
        <v>335</v>
      </c>
      <c r="E8" s="505"/>
      <c r="F8" s="171">
        <v>114</v>
      </c>
      <c r="G8" s="505">
        <v>298</v>
      </c>
      <c r="H8" s="505"/>
      <c r="I8" s="316">
        <v>101</v>
      </c>
    </row>
    <row r="9" spans="1:9" ht="41.25" customHeight="1" x14ac:dyDescent="0.3">
      <c r="A9" s="170" t="s">
        <v>84</v>
      </c>
      <c r="B9" s="504">
        <v>206</v>
      </c>
      <c r="C9" s="504"/>
      <c r="D9" s="505">
        <v>178</v>
      </c>
      <c r="E9" s="505"/>
      <c r="F9" s="171">
        <v>86</v>
      </c>
      <c r="G9" s="505">
        <v>225</v>
      </c>
      <c r="H9" s="505"/>
      <c r="I9" s="316">
        <v>109</v>
      </c>
    </row>
    <row r="10" spans="1:9" ht="41.25" customHeight="1" x14ac:dyDescent="0.3">
      <c r="A10" s="170" t="s">
        <v>85</v>
      </c>
      <c r="B10" s="504">
        <v>148</v>
      </c>
      <c r="C10" s="504"/>
      <c r="D10" s="505">
        <v>291</v>
      </c>
      <c r="E10" s="505"/>
      <c r="F10" s="171">
        <v>197</v>
      </c>
      <c r="G10" s="505">
        <v>228</v>
      </c>
      <c r="H10" s="505"/>
      <c r="I10" s="316">
        <v>154</v>
      </c>
    </row>
    <row r="11" spans="1:9" ht="41.25" customHeight="1" x14ac:dyDescent="0.3">
      <c r="A11" s="170" t="s">
        <v>86</v>
      </c>
      <c r="B11" s="504">
        <v>117</v>
      </c>
      <c r="C11" s="504"/>
      <c r="D11" s="505">
        <v>86</v>
      </c>
      <c r="E11" s="505"/>
      <c r="F11" s="171">
        <v>74</v>
      </c>
      <c r="G11" s="505">
        <v>152</v>
      </c>
      <c r="H11" s="505"/>
      <c r="I11" s="316">
        <v>130</v>
      </c>
    </row>
    <row r="12" spans="1:9" ht="41.25" customHeight="1" x14ac:dyDescent="0.3">
      <c r="A12" s="170" t="s">
        <v>87</v>
      </c>
      <c r="B12" s="504">
        <v>132</v>
      </c>
      <c r="C12" s="504"/>
      <c r="D12" s="505">
        <v>121</v>
      </c>
      <c r="E12" s="505"/>
      <c r="F12" s="171">
        <v>92</v>
      </c>
      <c r="G12" s="505">
        <v>48</v>
      </c>
      <c r="H12" s="505"/>
      <c r="I12" s="316">
        <v>36</v>
      </c>
    </row>
    <row r="13" spans="1:9" ht="41.25" customHeight="1" x14ac:dyDescent="0.3">
      <c r="A13" s="170" t="s">
        <v>88</v>
      </c>
      <c r="B13" s="504">
        <v>108</v>
      </c>
      <c r="C13" s="504"/>
      <c r="D13" s="505">
        <v>140</v>
      </c>
      <c r="E13" s="505"/>
      <c r="F13" s="171">
        <v>130</v>
      </c>
      <c r="G13" s="505">
        <v>61</v>
      </c>
      <c r="H13" s="505"/>
      <c r="I13" s="316">
        <v>57</v>
      </c>
    </row>
    <row r="14" spans="1:9" ht="41.25" customHeight="1" x14ac:dyDescent="0.3">
      <c r="A14" s="170" t="s">
        <v>89</v>
      </c>
      <c r="B14" s="504">
        <v>85</v>
      </c>
      <c r="C14" s="504"/>
      <c r="D14" s="505">
        <v>48</v>
      </c>
      <c r="E14" s="505"/>
      <c r="F14" s="171">
        <v>56</v>
      </c>
      <c r="G14" s="505">
        <v>39</v>
      </c>
      <c r="H14" s="505"/>
      <c r="I14" s="316">
        <v>46</v>
      </c>
    </row>
    <row r="15" spans="1:9" ht="41.25" customHeight="1" x14ac:dyDescent="0.3">
      <c r="A15" s="170" t="s">
        <v>90</v>
      </c>
      <c r="B15" s="504">
        <v>73</v>
      </c>
      <c r="C15" s="504"/>
      <c r="D15" s="505">
        <v>54</v>
      </c>
      <c r="E15" s="505"/>
      <c r="F15" s="171">
        <v>74</v>
      </c>
      <c r="G15" s="505">
        <v>95</v>
      </c>
      <c r="H15" s="505"/>
      <c r="I15" s="316">
        <v>130</v>
      </c>
    </row>
    <row r="16" spans="1:9" ht="41.25" customHeight="1" x14ac:dyDescent="0.3">
      <c r="A16" s="170" t="s">
        <v>91</v>
      </c>
      <c r="B16" s="504">
        <v>85</v>
      </c>
      <c r="C16" s="504"/>
      <c r="D16" s="505">
        <v>286</v>
      </c>
      <c r="E16" s="505"/>
      <c r="F16" s="171">
        <v>336</v>
      </c>
      <c r="G16" s="505">
        <v>125</v>
      </c>
      <c r="H16" s="505"/>
      <c r="I16" s="316">
        <v>147</v>
      </c>
    </row>
    <row r="17" spans="1:13" ht="41.25" customHeight="1" x14ac:dyDescent="0.3">
      <c r="A17" s="172" t="s">
        <v>92</v>
      </c>
      <c r="B17" s="504">
        <v>165</v>
      </c>
      <c r="C17" s="504"/>
      <c r="D17" s="505">
        <v>317</v>
      </c>
      <c r="E17" s="505"/>
      <c r="F17" s="171">
        <v>192</v>
      </c>
      <c r="G17" s="505">
        <v>135</v>
      </c>
      <c r="H17" s="505"/>
      <c r="I17" s="316">
        <v>82</v>
      </c>
    </row>
    <row r="18" spans="1:13" ht="33.75" customHeight="1" x14ac:dyDescent="0.3">
      <c r="A18" s="207" t="s">
        <v>95</v>
      </c>
      <c r="B18" s="512">
        <v>2018</v>
      </c>
      <c r="C18" s="512"/>
      <c r="D18" s="512">
        <v>2543</v>
      </c>
      <c r="E18" s="512"/>
      <c r="F18" s="173">
        <v>126</v>
      </c>
      <c r="G18" s="513">
        <v>2180</v>
      </c>
      <c r="H18" s="514"/>
      <c r="I18" s="173">
        <v>108</v>
      </c>
      <c r="L18" s="238"/>
    </row>
    <row r="19" spans="1:13" x14ac:dyDescent="0.3">
      <c r="A19" s="213" t="s">
        <v>93</v>
      </c>
      <c r="B19" s="66"/>
      <c r="C19" s="32"/>
      <c r="D19" s="66"/>
      <c r="E19" s="32"/>
      <c r="F19" s="32"/>
      <c r="G19" s="515"/>
      <c r="H19" s="515"/>
      <c r="I19" s="32"/>
    </row>
    <row r="20" spans="1:13" x14ac:dyDescent="0.3">
      <c r="A20" s="1"/>
      <c r="F20" s="40"/>
      <c r="G20" s="40"/>
      <c r="H20" s="40"/>
      <c r="I20" s="40"/>
    </row>
    <row r="21" spans="1:13" x14ac:dyDescent="0.3">
      <c r="A21" s="1"/>
      <c r="F21" s="40"/>
      <c r="G21" s="40"/>
      <c r="H21" s="40"/>
      <c r="I21" s="40"/>
    </row>
    <row r="22" spans="1:13" ht="25.5" customHeight="1" x14ac:dyDescent="0.3">
      <c r="A22" s="516" t="s">
        <v>305</v>
      </c>
      <c r="B22" s="516"/>
      <c r="C22" s="516"/>
      <c r="D22" s="516"/>
      <c r="E22" s="516"/>
      <c r="F22" s="516"/>
      <c r="G22" s="516"/>
      <c r="H22" s="516"/>
      <c r="I22" s="516"/>
    </row>
    <row r="23" spans="1:13" ht="19.5" customHeight="1" x14ac:dyDescent="0.3">
      <c r="A23" s="517" t="s">
        <v>118</v>
      </c>
      <c r="B23" s="517"/>
      <c r="C23" s="517"/>
      <c r="D23" s="517"/>
      <c r="E23" s="517"/>
      <c r="F23" s="517"/>
      <c r="G23" s="517"/>
      <c r="H23" s="517"/>
      <c r="I23" s="517"/>
    </row>
    <row r="24" spans="1:13" ht="30" customHeight="1" x14ac:dyDescent="0.3">
      <c r="A24" s="518" t="s">
        <v>39</v>
      </c>
      <c r="B24" s="520">
        <v>2023</v>
      </c>
      <c r="C24" s="520"/>
      <c r="D24" s="520"/>
      <c r="E24" s="520"/>
      <c r="F24" s="520">
        <v>2024</v>
      </c>
      <c r="G24" s="520"/>
      <c r="H24" s="520"/>
      <c r="I24" s="520"/>
    </row>
    <row r="25" spans="1:13" ht="39" customHeight="1" x14ac:dyDescent="0.3">
      <c r="A25" s="519"/>
      <c r="B25" s="521">
        <v>4742</v>
      </c>
      <c r="C25" s="522"/>
      <c r="D25" s="522"/>
      <c r="E25" s="523"/>
      <c r="F25" s="524">
        <v>4077</v>
      </c>
      <c r="G25" s="525"/>
      <c r="H25" s="525"/>
      <c r="I25" s="526"/>
      <c r="K25" s="238"/>
      <c r="L25" s="238"/>
    </row>
    <row r="26" spans="1:13" ht="39" customHeight="1" x14ac:dyDescent="0.3">
      <c r="A26" s="37" t="s">
        <v>24</v>
      </c>
      <c r="B26" s="506">
        <v>2845</v>
      </c>
      <c r="C26" s="507"/>
      <c r="D26" s="507"/>
      <c r="E26" s="508"/>
      <c r="F26" s="509">
        <v>2446</v>
      </c>
      <c r="G26" s="510"/>
      <c r="H26" s="510"/>
      <c r="I26" s="511"/>
      <c r="L26" s="355"/>
      <c r="M26" s="355"/>
    </row>
    <row r="27" spans="1:13" ht="39" customHeight="1" x14ac:dyDescent="0.3">
      <c r="A27" s="37" t="s">
        <v>40</v>
      </c>
      <c r="B27" s="506">
        <v>1423</v>
      </c>
      <c r="C27" s="507"/>
      <c r="D27" s="507"/>
      <c r="E27" s="508"/>
      <c r="F27" s="509">
        <v>1223</v>
      </c>
      <c r="G27" s="510"/>
      <c r="H27" s="510"/>
      <c r="I27" s="511"/>
      <c r="L27" s="355"/>
      <c r="M27" s="355"/>
    </row>
    <row r="28" spans="1:13" ht="39" customHeight="1" x14ac:dyDescent="0.3">
      <c r="A28" s="38" t="s">
        <v>41</v>
      </c>
      <c r="B28" s="506">
        <v>474</v>
      </c>
      <c r="C28" s="507"/>
      <c r="D28" s="507"/>
      <c r="E28" s="508"/>
      <c r="F28" s="509">
        <v>408</v>
      </c>
      <c r="G28" s="510"/>
      <c r="H28" s="510"/>
      <c r="I28" s="511"/>
      <c r="L28" s="355"/>
      <c r="M28" s="355"/>
    </row>
    <row r="29" spans="1:13" ht="10.5" customHeight="1" x14ac:dyDescent="0.3">
      <c r="A29" s="39"/>
      <c r="B29" s="527"/>
      <c r="C29" s="528"/>
      <c r="D29" s="528"/>
      <c r="E29" s="529"/>
      <c r="F29" s="530"/>
      <c r="G29" s="530"/>
      <c r="H29" s="530"/>
      <c r="I29" s="530"/>
    </row>
    <row r="30" spans="1:13" ht="26.25" customHeight="1" x14ac:dyDescent="0.3">
      <c r="A30" s="60" t="s">
        <v>144</v>
      </c>
    </row>
    <row r="31" spans="1:13" x14ac:dyDescent="0.3">
      <c r="B31" s="32"/>
      <c r="C31" s="32"/>
      <c r="D31" s="32"/>
      <c r="E31" s="32"/>
      <c r="F31" s="32"/>
      <c r="G31" s="32"/>
      <c r="H31" s="32"/>
    </row>
  </sheetData>
  <mergeCells count="62">
    <mergeCell ref="B27:E27"/>
    <mergeCell ref="F27:I27"/>
    <mergeCell ref="B28:E28"/>
    <mergeCell ref="F28:I28"/>
    <mergeCell ref="B29:E29"/>
    <mergeCell ref="F29:I29"/>
    <mergeCell ref="B26:E26"/>
    <mergeCell ref="F26:I26"/>
    <mergeCell ref="B18:C18"/>
    <mergeCell ref="G18:H18"/>
    <mergeCell ref="D18:E18"/>
    <mergeCell ref="G19:H19"/>
    <mergeCell ref="A22:I22"/>
    <mergeCell ref="A23:I23"/>
    <mergeCell ref="A24:A25"/>
    <mergeCell ref="B24:E24"/>
    <mergeCell ref="F24:I24"/>
    <mergeCell ref="B25:E25"/>
    <mergeCell ref="F25:I25"/>
    <mergeCell ref="B16:C16"/>
    <mergeCell ref="G16:H16"/>
    <mergeCell ref="D16:E16"/>
    <mergeCell ref="B17:C17"/>
    <mergeCell ref="G17:H17"/>
    <mergeCell ref="D17:E17"/>
    <mergeCell ref="B14:C14"/>
    <mergeCell ref="G14:H14"/>
    <mergeCell ref="D14:E14"/>
    <mergeCell ref="B15:C15"/>
    <mergeCell ref="G15:H15"/>
    <mergeCell ref="D15:E15"/>
    <mergeCell ref="B12:C12"/>
    <mergeCell ref="G12:H12"/>
    <mergeCell ref="D12:E12"/>
    <mergeCell ref="B13:C13"/>
    <mergeCell ref="G13:H13"/>
    <mergeCell ref="D13:E13"/>
    <mergeCell ref="B10:C10"/>
    <mergeCell ref="G10:H10"/>
    <mergeCell ref="D10:E10"/>
    <mergeCell ref="B11:C11"/>
    <mergeCell ref="G11:H11"/>
    <mergeCell ref="D11:E11"/>
    <mergeCell ref="B8:C8"/>
    <mergeCell ref="G8:H8"/>
    <mergeCell ref="D8:E8"/>
    <mergeCell ref="B9:C9"/>
    <mergeCell ref="G9:H9"/>
    <mergeCell ref="D9:E9"/>
    <mergeCell ref="B6:C6"/>
    <mergeCell ref="G6:H6"/>
    <mergeCell ref="D6:E6"/>
    <mergeCell ref="B7:C7"/>
    <mergeCell ref="G7:H7"/>
    <mergeCell ref="D7:E7"/>
    <mergeCell ref="A2:I2"/>
    <mergeCell ref="A4:A5"/>
    <mergeCell ref="B4:C5"/>
    <mergeCell ref="D4:F4"/>
    <mergeCell ref="G4:I4"/>
    <mergeCell ref="D5:E5"/>
    <mergeCell ref="G5:H5"/>
  </mergeCells>
  <pageMargins left="0.92" right="0.26" top="0.42" bottom="0.31" header="0" footer="0"/>
  <pageSetup paperSize="9" scale="80" orientation="portrait" r:id="rId1"/>
  <headerFooter alignWithMargins="0">
    <oddHeader>&amp;C16</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dimension ref="A1:Q46"/>
  <sheetViews>
    <sheetView tabSelected="1" topLeftCell="A10" zoomScaleNormal="100" zoomScaleSheetLayoutView="100" workbookViewId="0">
      <selection activeCell="O13" sqref="O13"/>
    </sheetView>
  </sheetViews>
  <sheetFormatPr defaultColWidth="9.109375" defaultRowHeight="28.2" x14ac:dyDescent="0.5"/>
  <cols>
    <col min="1" max="1" width="40" style="58" customWidth="1"/>
    <col min="2" max="2" width="13" style="58" customWidth="1"/>
    <col min="3" max="3" width="14.44140625" style="58" customWidth="1"/>
    <col min="4" max="4" width="11.109375" style="58" customWidth="1"/>
    <col min="5" max="5" width="2.6640625" style="58" customWidth="1"/>
    <col min="6" max="6" width="8.88671875" style="58" customWidth="1"/>
    <col min="7" max="7" width="13.6640625" style="58" customWidth="1"/>
    <col min="8" max="8" width="12.6640625" style="58" customWidth="1"/>
    <col min="9" max="9" width="7.6640625" style="58" customWidth="1"/>
    <col min="10" max="10" width="1.6640625" style="58" customWidth="1"/>
    <col min="11" max="11" width="10.5546875" style="58" customWidth="1"/>
    <col min="12" max="12" width="9.109375" style="58"/>
    <col min="13" max="13" width="13.5546875" style="58" bestFit="1" customWidth="1"/>
    <col min="14" max="14" width="12.21875" style="58" bestFit="1" customWidth="1"/>
    <col min="15" max="16" width="9.109375" style="58"/>
    <col min="17" max="17" width="10.109375" style="58" bestFit="1" customWidth="1"/>
    <col min="18" max="16384" width="9.109375" style="58"/>
  </cols>
  <sheetData>
    <row r="1" spans="1:17" ht="7.5" customHeight="1" x14ac:dyDescent="0.5"/>
    <row r="2" spans="1:17" ht="18" customHeight="1" x14ac:dyDescent="0.5">
      <c r="A2" s="465" t="s">
        <v>306</v>
      </c>
      <c r="B2" s="465"/>
      <c r="C2" s="465"/>
      <c r="D2" s="465"/>
      <c r="E2" s="465"/>
      <c r="F2" s="465"/>
      <c r="G2" s="465"/>
      <c r="H2" s="465"/>
      <c r="I2" s="465"/>
      <c r="J2" s="465"/>
      <c r="K2" s="465"/>
    </row>
    <row r="3" spans="1:17" ht="21.75" customHeight="1" x14ac:dyDescent="0.5">
      <c r="A3" s="2"/>
      <c r="B3" s="49"/>
      <c r="C3" s="49"/>
      <c r="D3" s="49"/>
      <c r="E3" s="49"/>
      <c r="F3" s="49"/>
      <c r="G3" s="199"/>
      <c r="H3" s="199"/>
      <c r="I3" s="49"/>
      <c r="J3" s="49"/>
      <c r="K3" s="199" t="s">
        <v>227</v>
      </c>
    </row>
    <row r="4" spans="1:17" ht="24.75" customHeight="1" x14ac:dyDescent="0.5">
      <c r="A4" s="408" t="s">
        <v>73</v>
      </c>
      <c r="B4" s="408">
        <v>2023</v>
      </c>
      <c r="C4" s="408"/>
      <c r="D4" s="408"/>
      <c r="E4" s="408"/>
      <c r="F4" s="408"/>
      <c r="G4" s="408">
        <v>2024</v>
      </c>
      <c r="H4" s="408"/>
      <c r="I4" s="408"/>
      <c r="J4" s="408"/>
      <c r="K4" s="408"/>
    </row>
    <row r="5" spans="1:17" ht="24.75" customHeight="1" x14ac:dyDescent="0.5">
      <c r="A5" s="408"/>
      <c r="B5" s="408" t="s">
        <v>25</v>
      </c>
      <c r="C5" s="408"/>
      <c r="D5" s="425" t="s">
        <v>26</v>
      </c>
      <c r="E5" s="569"/>
      <c r="F5" s="408" t="s">
        <v>4</v>
      </c>
      <c r="G5" s="408" t="s">
        <v>25</v>
      </c>
      <c r="H5" s="408"/>
      <c r="I5" s="425" t="s">
        <v>26</v>
      </c>
      <c r="J5" s="569"/>
      <c r="K5" s="408" t="s">
        <v>4</v>
      </c>
    </row>
    <row r="6" spans="1:17" ht="47.25" customHeight="1" x14ac:dyDescent="0.5">
      <c r="A6" s="408"/>
      <c r="B6" s="273" t="s">
        <v>27</v>
      </c>
      <c r="C6" s="151" t="s">
        <v>184</v>
      </c>
      <c r="D6" s="427"/>
      <c r="E6" s="570"/>
      <c r="F6" s="408"/>
      <c r="G6" s="273" t="s">
        <v>27</v>
      </c>
      <c r="H6" s="151" t="s">
        <v>184</v>
      </c>
      <c r="I6" s="427"/>
      <c r="J6" s="570"/>
      <c r="K6" s="408"/>
    </row>
    <row r="7" spans="1:17" ht="40.5" customHeight="1" x14ac:dyDescent="0.5">
      <c r="A7" s="250" t="s">
        <v>182</v>
      </c>
      <c r="B7" s="274" t="s">
        <v>275</v>
      </c>
      <c r="C7" s="274">
        <v>110</v>
      </c>
      <c r="D7" s="580">
        <v>143</v>
      </c>
      <c r="E7" s="581"/>
      <c r="F7" s="275">
        <v>313</v>
      </c>
      <c r="G7" s="274" t="s">
        <v>314</v>
      </c>
      <c r="H7" s="274">
        <v>112</v>
      </c>
      <c r="I7" s="580">
        <v>154</v>
      </c>
      <c r="J7" s="581"/>
      <c r="K7" s="275">
        <v>332</v>
      </c>
      <c r="M7" s="356"/>
      <c r="O7" s="358"/>
      <c r="P7" s="358"/>
      <c r="Q7" s="357"/>
    </row>
    <row r="8" spans="1:17" ht="35.25" customHeight="1" x14ac:dyDescent="0.5">
      <c r="A8" s="17" t="s">
        <v>56</v>
      </c>
      <c r="B8" s="276">
        <v>232</v>
      </c>
      <c r="C8" s="276" t="s">
        <v>276</v>
      </c>
      <c r="D8" s="564">
        <v>5</v>
      </c>
      <c r="E8" s="565"/>
      <c r="F8" s="277" t="s">
        <v>277</v>
      </c>
      <c r="G8" s="276">
        <v>223</v>
      </c>
      <c r="H8" s="276" t="s">
        <v>315</v>
      </c>
      <c r="I8" s="564">
        <v>5</v>
      </c>
      <c r="J8" s="565"/>
      <c r="K8" s="277" t="s">
        <v>316</v>
      </c>
      <c r="M8" s="357"/>
    </row>
    <row r="9" spans="1:17" ht="37.5" customHeight="1" x14ac:dyDescent="0.5">
      <c r="A9" s="17" t="s">
        <v>28</v>
      </c>
      <c r="B9" s="276" t="s">
        <v>278</v>
      </c>
      <c r="C9" s="276" t="s">
        <v>279</v>
      </c>
      <c r="D9" s="564" t="s">
        <v>235</v>
      </c>
      <c r="E9" s="565"/>
      <c r="F9" s="277">
        <v>337</v>
      </c>
      <c r="G9" s="276" t="s">
        <v>317</v>
      </c>
      <c r="H9" s="276" t="s">
        <v>318</v>
      </c>
      <c r="I9" s="564" t="s">
        <v>235</v>
      </c>
      <c r="J9" s="565"/>
      <c r="K9" s="277">
        <v>398</v>
      </c>
      <c r="M9" s="357"/>
    </row>
    <row r="10" spans="1:17" ht="35.25" customHeight="1" x14ac:dyDescent="0.5">
      <c r="A10" s="250" t="s">
        <v>122</v>
      </c>
      <c r="B10" s="276">
        <v>2</v>
      </c>
      <c r="C10" s="276">
        <v>1</v>
      </c>
      <c r="D10" s="564">
        <v>7</v>
      </c>
      <c r="E10" s="565"/>
      <c r="F10" s="278">
        <v>10</v>
      </c>
      <c r="G10" s="276">
        <v>2</v>
      </c>
      <c r="H10" s="276">
        <v>1</v>
      </c>
      <c r="I10" s="564">
        <v>7</v>
      </c>
      <c r="J10" s="565"/>
      <c r="K10" s="278">
        <v>10</v>
      </c>
      <c r="M10" s="356"/>
    </row>
    <row r="11" spans="1:17" ht="30" customHeight="1" x14ac:dyDescent="0.5">
      <c r="A11" s="279" t="s">
        <v>62</v>
      </c>
      <c r="B11" s="280">
        <v>452</v>
      </c>
      <c r="C11" s="281">
        <v>348</v>
      </c>
      <c r="D11" s="557">
        <v>155</v>
      </c>
      <c r="E11" s="557"/>
      <c r="F11" s="280">
        <v>956</v>
      </c>
      <c r="G11" s="280">
        <v>462</v>
      </c>
      <c r="H11" s="281">
        <v>391</v>
      </c>
      <c r="I11" s="557">
        <v>166</v>
      </c>
      <c r="J11" s="557"/>
      <c r="K11" s="363">
        <v>1020</v>
      </c>
      <c r="N11" s="357"/>
    </row>
    <row r="12" spans="1:17" ht="32.25" customHeight="1" x14ac:dyDescent="0.5">
      <c r="A12" s="282" t="s">
        <v>61</v>
      </c>
      <c r="B12" s="280">
        <v>422</v>
      </c>
      <c r="C12" s="281">
        <v>296</v>
      </c>
      <c r="D12" s="557">
        <v>155</v>
      </c>
      <c r="E12" s="557"/>
      <c r="F12" s="280">
        <v>873</v>
      </c>
      <c r="G12" s="280">
        <v>425</v>
      </c>
      <c r="H12" s="281">
        <v>339</v>
      </c>
      <c r="I12" s="557">
        <v>166</v>
      </c>
      <c r="J12" s="557"/>
      <c r="K12" s="280">
        <v>930</v>
      </c>
      <c r="N12" s="356"/>
    </row>
    <row r="13" spans="1:17" ht="128.25" customHeight="1" x14ac:dyDescent="0.5">
      <c r="A13" s="566" t="s">
        <v>319</v>
      </c>
      <c r="B13" s="566"/>
      <c r="C13" s="566"/>
      <c r="D13" s="566"/>
      <c r="E13" s="566"/>
      <c r="F13" s="567"/>
      <c r="G13" s="568" t="s">
        <v>320</v>
      </c>
      <c r="H13" s="568"/>
      <c r="I13" s="568"/>
      <c r="J13" s="568"/>
      <c r="K13" s="568"/>
    </row>
    <row r="14" spans="1:17" ht="21" customHeight="1" x14ac:dyDescent="0.5">
      <c r="A14" s="49" t="s">
        <v>139</v>
      </c>
      <c r="B14" s="283"/>
      <c r="C14" s="283"/>
      <c r="D14" s="283"/>
      <c r="E14" s="283"/>
      <c r="F14" s="283"/>
      <c r="G14" s="283"/>
      <c r="H14" s="283"/>
      <c r="I14" s="283"/>
      <c r="J14" s="283"/>
      <c r="K14" s="283"/>
    </row>
    <row r="15" spans="1:17" ht="16.5" customHeight="1" x14ac:dyDescent="0.5">
      <c r="A15" s="49"/>
      <c r="B15" s="284"/>
      <c r="C15" s="285"/>
      <c r="D15" s="286"/>
      <c r="E15" s="286"/>
      <c r="F15" s="286"/>
      <c r="G15" s="286"/>
      <c r="H15" s="49"/>
      <c r="I15" s="49"/>
      <c r="J15" s="49"/>
      <c r="K15" s="49"/>
    </row>
    <row r="16" spans="1:17" ht="25.5" customHeight="1" x14ac:dyDescent="0.5">
      <c r="A16" s="563" t="s">
        <v>310</v>
      </c>
      <c r="B16" s="563"/>
      <c r="C16" s="563"/>
      <c r="D16" s="563"/>
      <c r="E16" s="563"/>
      <c r="F16" s="563"/>
      <c r="G16" s="563"/>
      <c r="H16" s="563"/>
      <c r="I16" s="563"/>
      <c r="J16" s="563"/>
      <c r="K16" s="563"/>
    </row>
    <row r="17" spans="1:13" s="49" customFormat="1" ht="18.75" customHeight="1" x14ac:dyDescent="0.3">
      <c r="A17" s="287"/>
      <c r="B17" s="287"/>
      <c r="K17" s="288" t="s">
        <v>54</v>
      </c>
    </row>
    <row r="18" spans="1:13" s="49" customFormat="1" ht="29.25" customHeight="1" x14ac:dyDescent="0.3">
      <c r="A18" s="560" t="s">
        <v>29</v>
      </c>
      <c r="B18" s="561"/>
      <c r="C18" s="562"/>
      <c r="D18" s="560">
        <v>2023</v>
      </c>
      <c r="E18" s="561"/>
      <c r="F18" s="561"/>
      <c r="G18" s="562"/>
      <c r="H18" s="560">
        <v>2024</v>
      </c>
      <c r="I18" s="561"/>
      <c r="J18" s="561"/>
      <c r="K18" s="562"/>
    </row>
    <row r="19" spans="1:13" s="49" customFormat="1" ht="42.75" customHeight="1" x14ac:dyDescent="0.3">
      <c r="A19" s="554" t="s">
        <v>218</v>
      </c>
      <c r="B19" s="555"/>
      <c r="C19" s="556"/>
      <c r="D19" s="542">
        <v>525526</v>
      </c>
      <c r="E19" s="543"/>
      <c r="F19" s="543"/>
      <c r="G19" s="544"/>
      <c r="H19" s="542">
        <v>490597</v>
      </c>
      <c r="I19" s="543"/>
      <c r="J19" s="543"/>
      <c r="K19" s="544"/>
    </row>
    <row r="20" spans="1:13" s="49" customFormat="1" ht="42.75" customHeight="1" x14ac:dyDescent="0.3">
      <c r="A20" s="577" t="s">
        <v>2</v>
      </c>
      <c r="B20" s="578"/>
      <c r="C20" s="579"/>
      <c r="D20" s="551">
        <v>5443</v>
      </c>
      <c r="E20" s="552"/>
      <c r="F20" s="552"/>
      <c r="G20" s="553"/>
      <c r="H20" s="551">
        <v>5359</v>
      </c>
      <c r="I20" s="552"/>
      <c r="J20" s="552"/>
      <c r="K20" s="553"/>
    </row>
    <row r="21" spans="1:13" s="49" customFormat="1" ht="42.75" customHeight="1" x14ac:dyDescent="0.3">
      <c r="A21" s="545" t="s">
        <v>280</v>
      </c>
      <c r="B21" s="546"/>
      <c r="C21" s="547"/>
      <c r="D21" s="548">
        <v>10172</v>
      </c>
      <c r="E21" s="549"/>
      <c r="F21" s="549"/>
      <c r="G21" s="550"/>
      <c r="H21" s="548">
        <v>2353</v>
      </c>
      <c r="I21" s="549"/>
      <c r="J21" s="549"/>
      <c r="K21" s="550"/>
    </row>
    <row r="22" spans="1:13" s="49" customFormat="1" ht="37.5" customHeight="1" x14ac:dyDescent="0.3">
      <c r="A22" s="560" t="s">
        <v>4</v>
      </c>
      <c r="B22" s="561"/>
      <c r="C22" s="562"/>
      <c r="D22" s="571">
        <v>541141</v>
      </c>
      <c r="E22" s="572"/>
      <c r="F22" s="572"/>
      <c r="G22" s="573"/>
      <c r="H22" s="571">
        <v>498309</v>
      </c>
      <c r="I22" s="572"/>
      <c r="J22" s="572"/>
      <c r="K22" s="573"/>
      <c r="M22" s="349"/>
    </row>
    <row r="23" spans="1:13" ht="24.75" customHeight="1" x14ac:dyDescent="0.5">
      <c r="A23" s="558" t="s">
        <v>221</v>
      </c>
      <c r="B23" s="558"/>
      <c r="C23" s="558"/>
      <c r="D23" s="558"/>
      <c r="E23" s="558"/>
      <c r="F23" s="558"/>
      <c r="G23" s="558"/>
      <c r="H23" s="558"/>
      <c r="I23" s="558"/>
      <c r="J23" s="558"/>
      <c r="K23" s="558"/>
    </row>
    <row r="24" spans="1:13" ht="18.75" customHeight="1" x14ac:dyDescent="0.5">
      <c r="A24" s="558" t="s">
        <v>281</v>
      </c>
      <c r="B24" s="558"/>
      <c r="C24" s="558"/>
      <c r="D24" s="558"/>
      <c r="E24" s="558"/>
      <c r="F24" s="558"/>
      <c r="G24" s="558"/>
      <c r="H24" s="558"/>
      <c r="I24" s="558"/>
      <c r="J24" s="558"/>
      <c r="K24" s="558"/>
    </row>
    <row r="25" spans="1:13" ht="10.5" customHeight="1" x14ac:dyDescent="0.5">
      <c r="A25" s="289"/>
      <c r="B25" s="287"/>
      <c r="C25" s="287"/>
      <c r="D25" s="49"/>
      <c r="E25" s="49"/>
      <c r="F25" s="290"/>
      <c r="G25" s="49"/>
      <c r="H25" s="49"/>
      <c r="I25" s="49"/>
      <c r="J25" s="290"/>
      <c r="K25" s="49"/>
    </row>
    <row r="26" spans="1:13" ht="10.5" customHeight="1" x14ac:dyDescent="0.5">
      <c r="A26" s="289"/>
      <c r="B26" s="287"/>
      <c r="C26" s="287"/>
      <c r="D26" s="49"/>
      <c r="E26" s="49"/>
      <c r="F26" s="49"/>
      <c r="G26" s="49"/>
      <c r="H26" s="49"/>
      <c r="I26" s="49"/>
      <c r="J26" s="49"/>
      <c r="K26" s="49"/>
    </row>
    <row r="27" spans="1:13" ht="35.25" customHeight="1" x14ac:dyDescent="0.5">
      <c r="A27" s="559" t="s">
        <v>307</v>
      </c>
      <c r="B27" s="559"/>
      <c r="C27" s="559"/>
      <c r="D27" s="559"/>
      <c r="E27" s="559"/>
      <c r="F27" s="559"/>
      <c r="G27" s="559"/>
      <c r="H27" s="559"/>
      <c r="I27" s="559"/>
      <c r="J27" s="559"/>
      <c r="K27" s="559"/>
    </row>
    <row r="28" spans="1:13" ht="10.5" customHeight="1" x14ac:dyDescent="0.5">
      <c r="A28" s="287"/>
      <c r="B28" s="287"/>
      <c r="C28" s="291"/>
      <c r="D28" s="49"/>
      <c r="E28" s="49"/>
      <c r="F28" s="49"/>
      <c r="G28" s="49"/>
      <c r="H28" s="49"/>
      <c r="I28" s="49"/>
      <c r="J28" s="49"/>
      <c r="K28" s="49"/>
    </row>
    <row r="29" spans="1:13" ht="37.5" customHeight="1" x14ac:dyDescent="0.5">
      <c r="A29" s="574" t="s">
        <v>249</v>
      </c>
      <c r="B29" s="574"/>
      <c r="C29" s="574"/>
      <c r="D29" s="560">
        <v>2023</v>
      </c>
      <c r="E29" s="561"/>
      <c r="F29" s="562"/>
      <c r="G29" s="292" t="s">
        <v>1</v>
      </c>
      <c r="H29" s="574">
        <v>2024</v>
      </c>
      <c r="I29" s="574"/>
      <c r="J29" s="574"/>
      <c r="K29" s="293" t="s">
        <v>1</v>
      </c>
    </row>
    <row r="30" spans="1:13" ht="39.75" customHeight="1" x14ac:dyDescent="0.5">
      <c r="A30" s="541" t="s">
        <v>34</v>
      </c>
      <c r="B30" s="541"/>
      <c r="C30" s="541"/>
      <c r="D30" s="531">
        <v>75</v>
      </c>
      <c r="E30" s="532"/>
      <c r="F30" s="533"/>
      <c r="G30" s="294">
        <v>17.201834862385322</v>
      </c>
      <c r="H30" s="531">
        <v>75</v>
      </c>
      <c r="I30" s="532">
        <v>75</v>
      </c>
      <c r="J30" s="533">
        <v>75</v>
      </c>
      <c r="K30" s="294">
        <v>17.899999999999999</v>
      </c>
    </row>
    <row r="31" spans="1:13" ht="41.25" customHeight="1" x14ac:dyDescent="0.5">
      <c r="A31" s="541" t="s">
        <v>35</v>
      </c>
      <c r="B31" s="541"/>
      <c r="C31" s="541"/>
      <c r="D31" s="531">
        <v>25</v>
      </c>
      <c r="E31" s="532"/>
      <c r="F31" s="533"/>
      <c r="G31" s="295">
        <v>5.7339449541284404</v>
      </c>
      <c r="H31" s="531">
        <v>28</v>
      </c>
      <c r="I31" s="532">
        <v>28</v>
      </c>
      <c r="J31" s="533">
        <v>28</v>
      </c>
      <c r="K31" s="295">
        <v>6.7</v>
      </c>
    </row>
    <row r="32" spans="1:13" ht="38.25" customHeight="1" x14ac:dyDescent="0.5">
      <c r="A32" s="541" t="s">
        <v>36</v>
      </c>
      <c r="B32" s="541"/>
      <c r="C32" s="541"/>
      <c r="D32" s="531">
        <v>43</v>
      </c>
      <c r="E32" s="532"/>
      <c r="F32" s="533"/>
      <c r="G32" s="295">
        <v>9.862385321100918</v>
      </c>
      <c r="H32" s="531">
        <v>55</v>
      </c>
      <c r="I32" s="532">
        <v>55</v>
      </c>
      <c r="J32" s="533">
        <v>55</v>
      </c>
      <c r="K32" s="295">
        <v>13.2</v>
      </c>
    </row>
    <row r="33" spans="1:13" ht="38.25" customHeight="1" x14ac:dyDescent="0.5">
      <c r="A33" s="541" t="s">
        <v>37</v>
      </c>
      <c r="B33" s="541"/>
      <c r="C33" s="541"/>
      <c r="D33" s="531">
        <v>21</v>
      </c>
      <c r="E33" s="532"/>
      <c r="F33" s="533"/>
      <c r="G33" s="295">
        <v>4.8165137614678901</v>
      </c>
      <c r="H33" s="531">
        <v>31</v>
      </c>
      <c r="I33" s="532">
        <v>31</v>
      </c>
      <c r="J33" s="533">
        <v>31</v>
      </c>
      <c r="K33" s="295">
        <v>7.42</v>
      </c>
    </row>
    <row r="34" spans="1:13" ht="39.75" customHeight="1" x14ac:dyDescent="0.5">
      <c r="A34" s="541" t="s">
        <v>38</v>
      </c>
      <c r="B34" s="541"/>
      <c r="C34" s="541"/>
      <c r="D34" s="531">
        <v>43</v>
      </c>
      <c r="E34" s="532"/>
      <c r="F34" s="533"/>
      <c r="G34" s="295">
        <v>9.862385321100918</v>
      </c>
      <c r="H34" s="531">
        <v>29</v>
      </c>
      <c r="I34" s="532">
        <v>29</v>
      </c>
      <c r="J34" s="533">
        <v>29</v>
      </c>
      <c r="K34" s="295">
        <v>6.9</v>
      </c>
    </row>
    <row r="35" spans="1:13" ht="42" customHeight="1" x14ac:dyDescent="0.5">
      <c r="A35" s="538" t="s">
        <v>212</v>
      </c>
      <c r="B35" s="539"/>
      <c r="C35" s="540"/>
      <c r="D35" s="531">
        <v>66</v>
      </c>
      <c r="E35" s="532"/>
      <c r="F35" s="533"/>
      <c r="G35" s="295">
        <v>15.137614678899084</v>
      </c>
      <c r="H35" s="531">
        <v>82</v>
      </c>
      <c r="I35" s="532">
        <v>82</v>
      </c>
      <c r="J35" s="533">
        <v>82</v>
      </c>
      <c r="K35" s="295">
        <v>19.600000000000001</v>
      </c>
    </row>
    <row r="36" spans="1:13" ht="42.75" customHeight="1" x14ac:dyDescent="0.5">
      <c r="A36" s="535" t="s">
        <v>282</v>
      </c>
      <c r="B36" s="536"/>
      <c r="C36" s="537"/>
      <c r="D36" s="531">
        <v>19</v>
      </c>
      <c r="E36" s="532"/>
      <c r="F36" s="533"/>
      <c r="G36" s="295">
        <v>4.3577981651376145</v>
      </c>
      <c r="H36" s="531">
        <v>13</v>
      </c>
      <c r="I36" s="532">
        <v>13</v>
      </c>
      <c r="J36" s="533">
        <v>13</v>
      </c>
      <c r="K36" s="295">
        <v>3.1</v>
      </c>
    </row>
    <row r="37" spans="1:13" ht="36" customHeight="1" x14ac:dyDescent="0.5">
      <c r="A37" s="535" t="s">
        <v>283</v>
      </c>
      <c r="B37" s="536"/>
      <c r="C37" s="537"/>
      <c r="D37" s="531">
        <v>10</v>
      </c>
      <c r="E37" s="532"/>
      <c r="F37" s="533"/>
      <c r="G37" s="295">
        <v>2.2935779816513762</v>
      </c>
      <c r="H37" s="531">
        <v>4</v>
      </c>
      <c r="I37" s="532">
        <v>91</v>
      </c>
      <c r="J37" s="533">
        <v>91</v>
      </c>
      <c r="K37" s="295">
        <v>1</v>
      </c>
    </row>
    <row r="38" spans="1:13" ht="39" customHeight="1" x14ac:dyDescent="0.5">
      <c r="A38" s="535" t="s">
        <v>268</v>
      </c>
      <c r="B38" s="536"/>
      <c r="C38" s="537"/>
      <c r="D38" s="531">
        <v>10</v>
      </c>
      <c r="E38" s="532"/>
      <c r="F38" s="533"/>
      <c r="G38" s="295">
        <v>2.2935779816513762</v>
      </c>
      <c r="H38" s="531">
        <v>10</v>
      </c>
      <c r="I38" s="532">
        <v>4</v>
      </c>
      <c r="J38" s="533">
        <v>4</v>
      </c>
      <c r="K38" s="295">
        <v>2.4</v>
      </c>
    </row>
    <row r="39" spans="1:13" ht="34.5" customHeight="1" x14ac:dyDescent="0.5">
      <c r="A39" s="541" t="s">
        <v>231</v>
      </c>
      <c r="B39" s="541"/>
      <c r="C39" s="541"/>
      <c r="D39" s="531">
        <v>124</v>
      </c>
      <c r="E39" s="532"/>
      <c r="F39" s="533"/>
      <c r="G39" s="296">
        <v>28.440366972477065</v>
      </c>
      <c r="H39" s="531">
        <v>91</v>
      </c>
      <c r="I39" s="532">
        <v>10</v>
      </c>
      <c r="J39" s="533">
        <v>10</v>
      </c>
      <c r="K39" s="296">
        <v>21.8</v>
      </c>
    </row>
    <row r="40" spans="1:13" ht="40.5" customHeight="1" x14ac:dyDescent="0.5">
      <c r="A40" s="574" t="s">
        <v>4</v>
      </c>
      <c r="B40" s="574"/>
      <c r="C40" s="574"/>
      <c r="D40" s="576">
        <v>436</v>
      </c>
      <c r="E40" s="576"/>
      <c r="F40" s="576"/>
      <c r="G40" s="297">
        <v>100</v>
      </c>
      <c r="H40" s="576">
        <v>418</v>
      </c>
      <c r="I40" s="576">
        <v>418</v>
      </c>
      <c r="J40" s="576">
        <v>418</v>
      </c>
      <c r="K40" s="297">
        <v>100</v>
      </c>
      <c r="M40" s="359"/>
    </row>
    <row r="41" spans="1:13" ht="29.25" customHeight="1" x14ac:dyDescent="0.5">
      <c r="A41" s="575" t="s">
        <v>284</v>
      </c>
      <c r="B41" s="575"/>
      <c r="C41" s="575"/>
      <c r="D41" s="575"/>
      <c r="E41" s="575"/>
      <c r="F41" s="575"/>
      <c r="G41" s="575"/>
      <c r="H41" s="575"/>
      <c r="I41" s="575"/>
      <c r="J41" s="575"/>
      <c r="K41" s="575"/>
    </row>
    <row r="42" spans="1:13" ht="27" customHeight="1" x14ac:dyDescent="0.5">
      <c r="A42" s="534" t="s">
        <v>285</v>
      </c>
      <c r="B42" s="534"/>
      <c r="C42" s="534"/>
      <c r="D42" s="534"/>
      <c r="E42" s="534"/>
      <c r="F42" s="534"/>
      <c r="G42" s="534"/>
      <c r="H42" s="534"/>
      <c r="I42" s="534"/>
      <c r="J42" s="534"/>
      <c r="K42" s="534"/>
    </row>
    <row r="43" spans="1:13" ht="23.25" customHeight="1" x14ac:dyDescent="0.5">
      <c r="A43" s="534" t="s">
        <v>286</v>
      </c>
      <c r="B43" s="534"/>
      <c r="C43" s="534"/>
      <c r="D43" s="534"/>
      <c r="E43" s="534"/>
      <c r="F43" s="534"/>
      <c r="G43" s="534"/>
      <c r="H43" s="534"/>
      <c r="I43" s="534"/>
      <c r="J43" s="534"/>
      <c r="K43" s="534"/>
    </row>
    <row r="44" spans="1:13" ht="23.25" customHeight="1" x14ac:dyDescent="0.5">
      <c r="A44" s="534" t="s">
        <v>287</v>
      </c>
      <c r="B44" s="534"/>
      <c r="C44" s="534"/>
      <c r="D44" s="534"/>
      <c r="E44" s="534"/>
      <c r="F44" s="534"/>
      <c r="G44" s="534"/>
      <c r="H44" s="534"/>
      <c r="I44" s="534"/>
      <c r="J44" s="534"/>
      <c r="K44" s="534"/>
    </row>
    <row r="45" spans="1:13" ht="25.5" customHeight="1" x14ac:dyDescent="0.5">
      <c r="A45" s="558" t="s">
        <v>221</v>
      </c>
      <c r="B45" s="558"/>
      <c r="C45" s="558"/>
      <c r="D45" s="558"/>
      <c r="E45" s="558"/>
      <c r="F45" s="558"/>
      <c r="G45" s="558"/>
      <c r="H45" s="558"/>
      <c r="I45" s="558"/>
      <c r="J45" s="558"/>
      <c r="K45" s="558"/>
    </row>
    <row r="46" spans="1:13" ht="20.25" customHeight="1" x14ac:dyDescent="0.5">
      <c r="A46" s="49"/>
      <c r="B46" s="49"/>
      <c r="C46" s="49"/>
      <c r="D46" s="49"/>
      <c r="E46" s="49"/>
      <c r="F46" s="49"/>
      <c r="G46" s="49"/>
      <c r="H46" s="49"/>
      <c r="I46" s="49"/>
      <c r="J46" s="49"/>
      <c r="K46" s="49"/>
    </row>
  </sheetData>
  <mergeCells count="84">
    <mergeCell ref="I7:J7"/>
    <mergeCell ref="D5:E6"/>
    <mergeCell ref="D7:E7"/>
    <mergeCell ref="D8:E8"/>
    <mergeCell ref="F5:F6"/>
    <mergeCell ref="G5:H5"/>
    <mergeCell ref="I8:J8"/>
    <mergeCell ref="I11:J11"/>
    <mergeCell ref="D9:E9"/>
    <mergeCell ref="D10:E10"/>
    <mergeCell ref="D11:E11"/>
    <mergeCell ref="I10:J10"/>
    <mergeCell ref="A30:C30"/>
    <mergeCell ref="H32:J32"/>
    <mergeCell ref="H33:J33"/>
    <mergeCell ref="D32:F32"/>
    <mergeCell ref="A20:C20"/>
    <mergeCell ref="A22:C22"/>
    <mergeCell ref="D22:G22"/>
    <mergeCell ref="D20:G20"/>
    <mergeCell ref="A29:C29"/>
    <mergeCell ref="D30:F30"/>
    <mergeCell ref="A33:C33"/>
    <mergeCell ref="A31:C31"/>
    <mergeCell ref="A24:K24"/>
    <mergeCell ref="D31:F31"/>
    <mergeCell ref="H29:J29"/>
    <mergeCell ref="H30:J30"/>
    <mergeCell ref="A45:K45"/>
    <mergeCell ref="A34:C34"/>
    <mergeCell ref="D34:F34"/>
    <mergeCell ref="A40:C40"/>
    <mergeCell ref="D39:F39"/>
    <mergeCell ref="A43:K43"/>
    <mergeCell ref="D35:F35"/>
    <mergeCell ref="H35:J35"/>
    <mergeCell ref="A41:K41"/>
    <mergeCell ref="A39:C39"/>
    <mergeCell ref="H40:J40"/>
    <mergeCell ref="D36:F36"/>
    <mergeCell ref="H36:J36"/>
    <mergeCell ref="D40:F40"/>
    <mergeCell ref="H39:J39"/>
    <mergeCell ref="A38:C38"/>
    <mergeCell ref="D29:F29"/>
    <mergeCell ref="A2:K2"/>
    <mergeCell ref="A16:K16"/>
    <mergeCell ref="A18:C18"/>
    <mergeCell ref="D18:G18"/>
    <mergeCell ref="H18:K18"/>
    <mergeCell ref="B5:C5"/>
    <mergeCell ref="B4:F4"/>
    <mergeCell ref="G4:K4"/>
    <mergeCell ref="I9:J9"/>
    <mergeCell ref="A13:F13"/>
    <mergeCell ref="G13:K13"/>
    <mergeCell ref="H21:K21"/>
    <mergeCell ref="I5:J6"/>
    <mergeCell ref="H22:K22"/>
    <mergeCell ref="K5:K6"/>
    <mergeCell ref="A4:A6"/>
    <mergeCell ref="A35:C35"/>
    <mergeCell ref="A32:C32"/>
    <mergeCell ref="H19:K19"/>
    <mergeCell ref="A21:C21"/>
    <mergeCell ref="D21:G21"/>
    <mergeCell ref="H20:K20"/>
    <mergeCell ref="A19:C19"/>
    <mergeCell ref="D19:G19"/>
    <mergeCell ref="I12:J12"/>
    <mergeCell ref="D12:E12"/>
    <mergeCell ref="H34:J34"/>
    <mergeCell ref="A23:K23"/>
    <mergeCell ref="H31:J31"/>
    <mergeCell ref="D33:F33"/>
    <mergeCell ref="A27:K27"/>
    <mergeCell ref="D38:F38"/>
    <mergeCell ref="H38:J38"/>
    <mergeCell ref="A44:K44"/>
    <mergeCell ref="A36:C36"/>
    <mergeCell ref="A37:C37"/>
    <mergeCell ref="D37:F37"/>
    <mergeCell ref="H37:J37"/>
    <mergeCell ref="A42:K42"/>
  </mergeCells>
  <hyperlinks>
    <hyperlink ref="A14" r:id="rId1" location="'Table of Contents'!A1" display="Back to Table of Contents" xr:uid="{00000000-0004-0000-0800-000000000000}"/>
  </hyperlinks>
  <pageMargins left="0.66929133858267698" right="0.23622047244094499" top="0.43307086614173201" bottom="0.118110236220472" header="0.23622047244094499" footer="0"/>
  <pageSetup paperSize="9" scale="55" orientation="portrait" horizontalDpi="4294967295" verticalDpi="4294967295" r:id="rId2"/>
  <headerFooter alignWithMargins="0">
    <oddHeader>&amp;C&amp;16 17</odd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336225A-CEC7-412F-9B59-B70F317487A7}">
  <ds:schemaRefs>
    <ds:schemaRef ds:uri="http://schemas.microsoft.com/sharepoint/v3/contenttype/forms"/>
  </ds:schemaRefs>
</ds:datastoreItem>
</file>

<file path=customXml/itemProps2.xml><?xml version="1.0" encoding="utf-8"?>
<ds:datastoreItem xmlns:ds="http://schemas.openxmlformats.org/officeDocument/2006/customXml" ds:itemID="{08A4629E-D7F8-40FD-B4CC-7BA5F8BF82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DB5F33-50CA-42C1-BA38-3BE432C3779D}">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1224D840-208A-4C84-AD56-D490C2A1806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 1 </vt:lpstr>
      <vt:lpstr>Tab 2</vt:lpstr>
      <vt:lpstr>Tab 3- 4-5</vt:lpstr>
      <vt:lpstr>Tab 6</vt:lpstr>
      <vt:lpstr>Tab 7 - 8</vt:lpstr>
      <vt:lpstr>Tab 9 - 10</vt:lpstr>
      <vt:lpstr>Tab 11 ,12</vt:lpstr>
      <vt:lpstr>Tab 13,14 </vt:lpstr>
      <vt:lpstr>Tab 15 - 16-17</vt:lpstr>
      <vt:lpstr>Tab 18 &amp; 19</vt:lpstr>
    </vt:vector>
  </TitlesOfParts>
  <Company>Ministry Of Environment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Dicksha Mewa Hurdowar</cp:lastModifiedBy>
  <cp:lastPrinted>2024-07-25T05:29:02Z</cp:lastPrinted>
  <dcterms:created xsi:type="dcterms:W3CDTF">2001-06-27T05:20:53Z</dcterms:created>
  <dcterms:modified xsi:type="dcterms:W3CDTF">2025-07-25T07:37:42Z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Order">
    <vt:lpwstr>116300.000000000</vt:lpwstr>
  </property>
  <property fmtid="{D5CDD505-2E9C-101B-9397-08002B2CF9AE}" pid="6" name="_SourceUrl">
    <vt:lpwstr/>
  </property>
</Properties>
</file>