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I 2024-26 June 2025\To mail\"/>
    </mc:Choice>
  </mc:AlternateContent>
  <xr:revisionPtr revIDLastSave="0" documentId="13_ncr:1_{84C382C5-D443-45E4-8DA9-09865843E3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A1.1 Cases &amp; Rates" sheetId="1" r:id="rId1"/>
    <sheet name="Table A1.2 UNClass&amp;rate" sheetId="10" r:id="rId2"/>
    <sheet name="Table A1.2 UNClass&amp;rate (Cont'd" sheetId="29" r:id="rId3"/>
    <sheet name="Table A1.3 Contraventions" sheetId="3" r:id="rId4"/>
    <sheet name="Table A1.4 &amp; A1.5 Suspect Prose" sheetId="9" r:id="rId5"/>
    <sheet name="Tab A1.6 JuvOffByType&amp;Cat" sheetId="5" r:id="rId6"/>
    <sheet name="Table 1.7 Victim characteristic" sheetId="30" r:id="rId7"/>
    <sheet name="Table A1.8 civil criminal" sheetId="31" r:id="rId8"/>
    <sheet name="Table A1.9 UN Class " sheetId="32" r:id="rId9"/>
    <sheet name="Table A1.9 UN Class  (cont'd)" sheetId="33" r:id="rId10"/>
    <sheet name="Table A1.10" sheetId="34" r:id="rId11"/>
    <sheet name="A1.11 A1.12" sheetId="35" r:id="rId12"/>
    <sheet name="A1.13" sheetId="36" r:id="rId13"/>
    <sheet name="flowchart" sheetId="25" r:id="rId14"/>
  </sheets>
  <definedNames>
    <definedName name="_xlnm._FilterDatabase" localSheetId="12" hidden="1">'A1.13'!$B$2:$C$36</definedName>
    <definedName name="_xlnm._FilterDatabase" localSheetId="5" hidden="1">'Tab A1.6 JuvOffByType&amp;Cat'!#REF!</definedName>
    <definedName name="_xlnm.Print_Area" localSheetId="5">'Tab A1.6 JuvOffByType&amp;Cat'!$A$1:$H$37</definedName>
    <definedName name="_xlnm.Print_Area" localSheetId="6">'Table 1.7 Victim characteristic'!$A$1:$K$39</definedName>
    <definedName name="_xlnm.Print_Area" localSheetId="1">'Table A1.2 UNClass&amp;rate'!$A$1:$F$36</definedName>
    <definedName name="_xlnm.Print_Area" localSheetId="2">'Table A1.2 UNClass&amp;rate (Cont''d'!$A$1:$F$29</definedName>
    <definedName name="_xlnm.Print_Area" localSheetId="7">'Table A1.8 civil criminal'!$A$1:$J$13</definedName>
    <definedName name="_xlnm.Print_Area" localSheetId="8">'Table A1.9 UN Class '!$A$1:$I$40</definedName>
    <definedName name="_xlnm.Print_Area" localSheetId="9">'Table A1.9 UN Class  (cont''d)'!$A$1:$I$47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5" l="1"/>
  <c r="L12" i="35"/>
  <c r="J12" i="35"/>
  <c r="H12" i="35"/>
  <c r="L11" i="35"/>
  <c r="L10" i="35"/>
  <c r="L9" i="35"/>
  <c r="L8" i="35"/>
  <c r="L7" i="35"/>
  <c r="L6" i="35"/>
</calcChain>
</file>

<file path=xl/sharedStrings.xml><?xml version="1.0" encoding="utf-8"?>
<sst xmlns="http://schemas.openxmlformats.org/spreadsheetml/2006/main" count="581" uniqueCount="330">
  <si>
    <t>Annex 1</t>
  </si>
  <si>
    <t>Cases</t>
  </si>
  <si>
    <t>Number</t>
  </si>
  <si>
    <t>Rate</t>
  </si>
  <si>
    <t>of which drug offences</t>
  </si>
  <si>
    <t>Contraventions</t>
  </si>
  <si>
    <t>Total offences</t>
  </si>
  <si>
    <t>Total offences (excl. contraventions)</t>
  </si>
  <si>
    <t>Other occurrences</t>
  </si>
  <si>
    <t>of which suicide</t>
  </si>
  <si>
    <t>attempted suicide</t>
  </si>
  <si>
    <t>Total cases</t>
  </si>
  <si>
    <t>Total</t>
  </si>
  <si>
    <t>Other criminal acts not elsewhere classified</t>
  </si>
  <si>
    <t>Acts against the natural environment</t>
  </si>
  <si>
    <t>protective helmet improperly secured</t>
  </si>
  <si>
    <t>Driving without licence</t>
  </si>
  <si>
    <t>failing to wear seat belt whilst driving</t>
  </si>
  <si>
    <t xml:space="preserve">of which speeding </t>
  </si>
  <si>
    <t>of which non-injurious traffic violations</t>
  </si>
  <si>
    <t>Acts against public safety and state security</t>
  </si>
  <si>
    <t>acts against the justice system</t>
  </si>
  <si>
    <t>of which acts against public order behavioural standards</t>
  </si>
  <si>
    <t>Acts against public order, authority and provisions of the State</t>
  </si>
  <si>
    <t>Other acts involving fraud, deception or corruption</t>
  </si>
  <si>
    <t>Acts involving the proceeds of crime</t>
  </si>
  <si>
    <t xml:space="preserve">             bribery of public official</t>
  </si>
  <si>
    <t>of which bribery by public official</t>
  </si>
  <si>
    <t>Corruption</t>
  </si>
  <si>
    <t>Forgery/counterfeiting</t>
  </si>
  <si>
    <t xml:space="preserve">Fraud </t>
  </si>
  <si>
    <t>Acts involving fraud, deception or corruption</t>
  </si>
  <si>
    <t>% change</t>
  </si>
  <si>
    <t xml:space="preserve">Number </t>
  </si>
  <si>
    <t>Offences</t>
  </si>
  <si>
    <t>Other acts against property only</t>
  </si>
  <si>
    <t>Property damage</t>
  </si>
  <si>
    <t>Intellectual property offences</t>
  </si>
  <si>
    <t>Theft</t>
  </si>
  <si>
    <t>Burglary</t>
  </si>
  <si>
    <t>Acts against property only</t>
  </si>
  <si>
    <t>Robbery</t>
  </si>
  <si>
    <t>Acts against property involving violence or threat against a person</t>
  </si>
  <si>
    <t>Sexual exploitation</t>
  </si>
  <si>
    <t xml:space="preserve">              sodomy</t>
  </si>
  <si>
    <t>of which rape</t>
  </si>
  <si>
    <t>Sexual violence</t>
  </si>
  <si>
    <t>Injurious acts of a sexual nature</t>
  </si>
  <si>
    <t>Dangerous acts</t>
  </si>
  <si>
    <t>of which making use of cellular phone whilst driving</t>
  </si>
  <si>
    <t>Negligence</t>
  </si>
  <si>
    <t>Coercion</t>
  </si>
  <si>
    <t>Trafficking in persons</t>
  </si>
  <si>
    <t>Acts against liberty</t>
  </si>
  <si>
    <t>Other assaults or threats</t>
  </si>
  <si>
    <t>minor assault (simple assault)</t>
  </si>
  <si>
    <t>of which serious assault</t>
  </si>
  <si>
    <t>Assault</t>
  </si>
  <si>
    <t>Acts causing harm or intending to cause harm to the person</t>
  </si>
  <si>
    <t>Illegal feticide</t>
  </si>
  <si>
    <t>Non intentional homicide</t>
  </si>
  <si>
    <t>Attempted intentional homicide</t>
  </si>
  <si>
    <t xml:space="preserve">of which murder </t>
  </si>
  <si>
    <t xml:space="preserve">Intentional homicide </t>
  </si>
  <si>
    <t>Acts leading to death or intending to cause death</t>
  </si>
  <si>
    <t xml:space="preserve">Exceeding speed limit </t>
  </si>
  <si>
    <t>Driving without due care and attention</t>
  </si>
  <si>
    <t>Dangerous driving</t>
  </si>
  <si>
    <t>Bicycle contraventions</t>
  </si>
  <si>
    <t>Failing to comply with traffic sign</t>
  </si>
  <si>
    <t>Failing to stop when signaled by a police officer</t>
  </si>
  <si>
    <t>Overtaking on uninterrupted white line</t>
  </si>
  <si>
    <t>Failing to wear seat belt whilst driving</t>
  </si>
  <si>
    <t>Protective helmet improperly secured</t>
  </si>
  <si>
    <t>Making use of cellular phone whilst driving</t>
  </si>
  <si>
    <t>Breach of conditions attached to provisional licence</t>
  </si>
  <si>
    <t>Breach of condition attached to carriers licence</t>
  </si>
  <si>
    <t>Failing to produce driving licence on demand</t>
  </si>
  <si>
    <t>Failing to produce driving licence/Certificate of insurance within delay</t>
  </si>
  <si>
    <t>Motor vehicle licence not affixed</t>
  </si>
  <si>
    <t>Inoperative insurance policy</t>
  </si>
  <si>
    <t>Worn out tyre</t>
  </si>
  <si>
    <t>Allowing oil to drop</t>
  </si>
  <si>
    <t>Parking on double yellow line</t>
  </si>
  <si>
    <t>Parking on prohibited area</t>
  </si>
  <si>
    <t>Parking on footpath/pavement</t>
  </si>
  <si>
    <t>Fittings out of order</t>
  </si>
  <si>
    <t>Inefficient silencer</t>
  </si>
  <si>
    <t>of which larceny from motor vehicles</t>
  </si>
  <si>
    <t>Male</t>
  </si>
  <si>
    <t>Female</t>
  </si>
  <si>
    <t>Juvenile offences</t>
  </si>
  <si>
    <t>Napp</t>
  </si>
  <si>
    <t>Crimes and misdemeanours</t>
  </si>
  <si>
    <t xml:space="preserve"> of which drug offences</t>
  </si>
  <si>
    <t xml:space="preserve">of which road traffic </t>
  </si>
  <si>
    <t>Juvenile offenders</t>
  </si>
  <si>
    <t>of which</t>
  </si>
  <si>
    <t>Sexual violence and sexual exploitation</t>
  </si>
  <si>
    <t>Robbery/burglary/theft</t>
  </si>
  <si>
    <t>Drug offences</t>
  </si>
  <si>
    <t>Fraud/forgery/counterfeiting/corruption</t>
  </si>
  <si>
    <t>0  for Nil</t>
  </si>
  <si>
    <t>Adult</t>
  </si>
  <si>
    <t>Juvenile</t>
  </si>
  <si>
    <t xml:space="preserve">Total 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</si>
  <si>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Based on International Classification of Crime for Statistical Purpose (ICCS) Version 1.0 (UNODC)</t>
    </r>
  </si>
  <si>
    <t>Adults</t>
  </si>
  <si>
    <t>Crimes</t>
  </si>
  <si>
    <t>Misdemeanours</t>
  </si>
  <si>
    <t>Fraud/forgery/counterfeiting/  corruption</t>
  </si>
  <si>
    <t>Characteristics of victim</t>
  </si>
  <si>
    <t>Homicides</t>
  </si>
  <si>
    <t xml:space="preserve">Assaults </t>
  </si>
  <si>
    <t>Attempted Intentional homicides</t>
  </si>
  <si>
    <t>Both sexes</t>
  </si>
  <si>
    <t>Activity Status</t>
  </si>
  <si>
    <t>Employed</t>
  </si>
  <si>
    <t>Student</t>
  </si>
  <si>
    <t>Other</t>
  </si>
  <si>
    <t>Relationship to offender</t>
  </si>
  <si>
    <t xml:space="preserve">Related </t>
  </si>
  <si>
    <t>Not related</t>
  </si>
  <si>
    <t>Location of incident</t>
  </si>
  <si>
    <t>Private-household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</si>
  <si>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Crime and misdemeanour rates include drug offences </t>
    </r>
  </si>
  <si>
    <r>
      <t>of which driving motor vehicle with alcohol concentration above prescribed limit</t>
    </r>
    <r>
      <rPr>
        <i/>
        <vertAlign val="superscript"/>
        <sz val="10"/>
        <rFont val="Times New Roman"/>
        <family val="1"/>
      </rPr>
      <t>2</t>
    </r>
  </si>
  <si>
    <r>
      <t>Acts involving controlled drugs or other psychoactive substances</t>
    </r>
    <r>
      <rPr>
        <b/>
        <i/>
        <sz val="10"/>
        <rFont val="Times New Roman"/>
        <family val="1"/>
      </rPr>
      <t xml:space="preserve"> (drug offences)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</si>
  <si>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Formerly 'Driving under the influence of liquor'</t>
    </r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</si>
  <si>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Crimes and misdemeanours include drug offences 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</si>
  <si>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Excludes contraventions established by camera</t>
    </r>
  </si>
  <si>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Rate per 1,000 mid year juvenile population (excluding contraventions)</t>
    </r>
  </si>
  <si>
    <r>
      <rPr>
        <vertAlign val="superscript"/>
        <sz val="10"/>
        <rFont val="Times New Roman"/>
        <family val="1"/>
      </rPr>
      <t>4</t>
    </r>
    <r>
      <rPr>
        <sz val="10"/>
        <rFont val="Times New Roman"/>
        <family val="1"/>
      </rPr>
      <t xml:space="preserve"> Exclude 'Abortion' and 'Arson causing death' </t>
    </r>
  </si>
  <si>
    <r>
      <rPr>
        <vertAlign val="superscript"/>
        <sz val="10"/>
        <color indexed="8"/>
        <rFont val="Times New Roman"/>
        <family val="1"/>
      </rPr>
      <t xml:space="preserve">1 </t>
    </r>
    <r>
      <rPr>
        <sz val="10"/>
        <color indexed="8"/>
        <rFont val="Times New Roman"/>
        <family val="1"/>
      </rPr>
      <t>A person may be victim of one or more offence and/or an offence may involve one or more victim</t>
    </r>
  </si>
  <si>
    <r>
      <rPr>
        <vertAlign val="superscript"/>
        <sz val="10"/>
        <color indexed="8"/>
        <rFont val="Times New Roman"/>
        <family val="1"/>
      </rPr>
      <t xml:space="preserve">2 </t>
    </r>
    <r>
      <rPr>
        <sz val="10"/>
        <color indexed="8"/>
        <rFont val="Times New Roman"/>
        <family val="1"/>
      </rPr>
      <t>Excluding abortion</t>
    </r>
  </si>
  <si>
    <r>
      <rPr>
        <vertAlign val="superscript"/>
        <sz val="10"/>
        <color indexed="8"/>
        <rFont val="Times New Roman"/>
        <family val="1"/>
      </rPr>
      <t xml:space="preserve">3 </t>
    </r>
    <r>
      <rPr>
        <sz val="10"/>
        <color indexed="8"/>
        <rFont val="Times New Roman"/>
        <family val="1"/>
      </rPr>
      <t>Non-intentional homicides</t>
    </r>
  </si>
  <si>
    <r>
      <t>Intentional homicides</t>
    </r>
    <r>
      <rPr>
        <b/>
        <vertAlign val="superscript"/>
        <sz val="10"/>
        <color indexed="8"/>
        <rFont val="Times New Roman"/>
        <family val="1"/>
      </rPr>
      <t>2</t>
    </r>
  </si>
  <si>
    <r>
      <t>Non-int.</t>
    </r>
    <r>
      <rPr>
        <b/>
        <vertAlign val="superscript"/>
        <sz val="10"/>
        <color indexed="8"/>
        <rFont val="Times New Roman"/>
        <family val="1"/>
      </rPr>
      <t>3</t>
    </r>
  </si>
  <si>
    <r>
      <t>Crimes</t>
    </r>
    <r>
      <rPr>
        <vertAlign val="superscript"/>
        <sz val="11"/>
        <rFont val="Times New Roman"/>
        <family val="1"/>
      </rPr>
      <t>1</t>
    </r>
  </si>
  <si>
    <r>
      <t>Misdemeanours</t>
    </r>
    <r>
      <rPr>
        <vertAlign val="superscript"/>
        <sz val="11"/>
        <rFont val="Times New Roman"/>
        <family val="1"/>
      </rPr>
      <t>1</t>
    </r>
  </si>
  <si>
    <r>
      <t>Driving motor vehicle with alcohol concentration above prescribed limit</t>
    </r>
    <r>
      <rPr>
        <vertAlign val="superscript"/>
        <sz val="11"/>
        <rFont val="Times New Roman"/>
        <family val="1"/>
      </rPr>
      <t>1</t>
    </r>
  </si>
  <si>
    <r>
      <t>Crimes</t>
    </r>
    <r>
      <rPr>
        <vertAlign val="superscript"/>
        <sz val="10.5"/>
        <rFont val="Times New Roman"/>
        <family val="1"/>
      </rPr>
      <t>1</t>
    </r>
  </si>
  <si>
    <r>
      <t>Misdemeanours</t>
    </r>
    <r>
      <rPr>
        <vertAlign val="superscript"/>
        <sz val="10.5"/>
        <rFont val="Times New Roman"/>
        <family val="1"/>
      </rPr>
      <t>1</t>
    </r>
  </si>
  <si>
    <r>
      <t>Contraventions</t>
    </r>
    <r>
      <rPr>
        <b/>
        <i/>
        <vertAlign val="superscript"/>
        <sz val="10.5"/>
        <rFont val="Times New Roman"/>
        <family val="1"/>
      </rPr>
      <t>2</t>
    </r>
  </si>
  <si>
    <r>
      <t xml:space="preserve">Homicide </t>
    </r>
    <r>
      <rPr>
        <i/>
        <vertAlign val="superscript"/>
        <sz val="10.5"/>
        <rFont val="Times New Roman"/>
        <family val="1"/>
      </rPr>
      <t>4</t>
    </r>
  </si>
  <si>
    <r>
      <t>Contraventions</t>
    </r>
    <r>
      <rPr>
        <b/>
        <vertAlign val="superscript"/>
        <sz val="10.5"/>
        <rFont val="Times New Roman"/>
        <family val="1"/>
      </rPr>
      <t>2</t>
    </r>
  </si>
  <si>
    <r>
      <t>Juvenile delinquency rate</t>
    </r>
    <r>
      <rPr>
        <b/>
        <vertAlign val="superscript"/>
        <sz val="10.5"/>
        <rFont val="Times New Roman"/>
        <family val="1"/>
      </rPr>
      <t>3</t>
    </r>
  </si>
  <si>
    <t xml:space="preserve">          National Criminal Chart, Republic of Mauritius</t>
  </si>
  <si>
    <t>Provisional cases lodged directly in courts</t>
  </si>
  <si>
    <t>Social Enquiry at Probation Office</t>
  </si>
  <si>
    <t xml:space="preserve">         Convicted or Remanded</t>
  </si>
  <si>
    <t>Annex 2</t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</si>
  <si>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Formerly 'Driving under the influence of liquor'</t>
    </r>
  </si>
  <si>
    <t>No tail light</t>
  </si>
  <si>
    <t>Educational-institution</t>
  </si>
  <si>
    <t>Other road traffic contraventions</t>
  </si>
  <si>
    <t xml:space="preserve">Table A1.1 - Cases reported and offence rate per 1,000 population by type, Republic of Mauritius, 2023 &amp; 2024
                                                                                                </t>
  </si>
  <si>
    <t>Table A1.3 - Road traffic contraventions, Republic of Mauritius, 2023 &amp; 2024</t>
  </si>
  <si>
    <t>Table A1. 4 - Persons suspected, arrested and/or cautioned by type of offences, Republic of Mauritius, 2023 &amp; 2024</t>
  </si>
  <si>
    <t>Table A1.5 - Persons prosecuted by type of offences, Republic of Mauritius, 2023 &amp; 2024</t>
  </si>
  <si>
    <t>Table A1. 6 - Offences involving juveniles reported by type, category and sex, Republic of Mauritius, 2023 &amp; 2024</t>
  </si>
  <si>
    <t xml:space="preserve">Contraventions established under Fixed Penalty Notice </t>
  </si>
  <si>
    <t>Napp… Not Applicable</t>
  </si>
  <si>
    <t>-</t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</si>
  <si>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As from year 2024, data include contraventions established under fixed penalty notice.</t>
    </r>
  </si>
  <si>
    <r>
      <t>of which road traffic offences</t>
    </r>
    <r>
      <rPr>
        <i/>
        <vertAlign val="superscript"/>
        <sz val="10"/>
        <rFont val="Times New Roman"/>
        <family val="1"/>
      </rPr>
      <t>3</t>
    </r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</si>
  <si>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As from year 2024, data include contraventions established under fixed penalty notice.</t>
    </r>
  </si>
  <si>
    <r>
      <t>fixed penalty Notice</t>
    </r>
    <r>
      <rPr>
        <i/>
        <vertAlign val="superscript"/>
        <sz val="11"/>
        <rFont val="Times New Roman"/>
        <family val="1"/>
      </rPr>
      <t>2</t>
    </r>
  </si>
  <si>
    <t>of which road traffic contraventions (excluding fixed penalty notice)</t>
  </si>
  <si>
    <r>
      <t>Table A1. 2 - Reported offences and rate per 100,000 population by offence</t>
    </r>
    <r>
      <rPr>
        <b/>
        <vertAlign val="superscript"/>
        <sz val="11"/>
        <rFont val="Times New Roman"/>
        <family val="1"/>
      </rPr>
      <t>1</t>
    </r>
    <r>
      <rPr>
        <b/>
        <sz val="11"/>
        <rFont val="Times New Roman"/>
        <family val="1"/>
      </rPr>
      <t>, Republic of Mauritius, 2023 &amp; 2024</t>
    </r>
  </si>
  <si>
    <r>
      <t xml:space="preserve">Table A1. 2 (cont'd) - Reported offences and rate </t>
    </r>
    <r>
      <rPr>
        <b/>
        <u/>
        <sz val="11"/>
        <rFont val="Times New Roman"/>
        <family val="1"/>
      </rPr>
      <t>per 100,000 population</t>
    </r>
    <r>
      <rPr>
        <b/>
        <sz val="11"/>
        <rFont val="Times New Roman"/>
        <family val="1"/>
      </rPr>
      <t xml:space="preserve"> by offence</t>
    </r>
    <r>
      <rPr>
        <b/>
        <vertAlign val="superscript"/>
        <sz val="11"/>
        <rFont val="Times New Roman"/>
        <family val="1"/>
      </rPr>
      <t>1</t>
    </r>
    <r>
      <rPr>
        <b/>
        <sz val="11"/>
        <rFont val="Times New Roman"/>
        <family val="1"/>
      </rPr>
      <t>, Republic of Mauritius, 2023 &amp; 2024</t>
    </r>
  </si>
  <si>
    <r>
      <t>Table A1.7 - Victims of selected offences</t>
    </r>
    <r>
      <rPr>
        <b/>
        <vertAlign val="superscript"/>
        <sz val="11"/>
        <rFont val="Times New Roman"/>
        <family val="1"/>
      </rPr>
      <t>1</t>
    </r>
    <r>
      <rPr>
        <b/>
        <sz val="11"/>
        <rFont val="Times New Roman"/>
        <family val="1"/>
      </rPr>
      <t xml:space="preserve"> by socio-demographic and other characteristics, Republic of Mauritius, 2023 &amp; 2024</t>
    </r>
  </si>
  <si>
    <r>
      <t>Table A1.8 - Number of civil and criminal cases</t>
    </r>
    <r>
      <rPr>
        <b/>
        <vertAlign val="superscript"/>
        <sz val="11"/>
        <color indexed="8"/>
        <rFont val="Times New Roman"/>
        <family val="1"/>
      </rPr>
      <t>1</t>
    </r>
    <r>
      <rPr>
        <b/>
        <sz val="11"/>
        <color indexed="8"/>
        <rFont val="Times New Roman"/>
        <family val="1"/>
      </rPr>
      <t>, Republic of Mauritius, 2023 &amp; 2024</t>
    </r>
  </si>
  <si>
    <t xml:space="preserve">Cases pending as at 1st January </t>
  </si>
  <si>
    <t xml:space="preserve"> Cases lodged</t>
  </si>
  <si>
    <t>Cases disposed of</t>
  </si>
  <si>
    <t>Cases outstanding as at 31st December</t>
  </si>
  <si>
    <t>Civil cases</t>
  </si>
  <si>
    <t xml:space="preserve">of which </t>
  </si>
  <si>
    <t>divorce</t>
  </si>
  <si>
    <t>cases under the Protection from Domestic Violence Act</t>
  </si>
  <si>
    <t>Criminal cases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</si>
  <si>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Number of civil and criminal cases pending at the beginning of year 2024 have been revised in light of physical count carried out at the end of the year 2023</t>
    </r>
  </si>
  <si>
    <r>
      <t>Table A1.9 - Convicted offences involving adults and juveniles by outcome of judgment and offence</t>
    </r>
    <r>
      <rPr>
        <b/>
        <vertAlign val="superscript"/>
        <sz val="10.5"/>
        <color indexed="8"/>
        <rFont val="Times New Roman"/>
        <family val="1"/>
      </rPr>
      <t>1</t>
    </r>
    <r>
      <rPr>
        <b/>
        <sz val="10.5"/>
        <color indexed="8"/>
        <rFont val="Times New Roman"/>
        <family val="1"/>
      </rPr>
      <t>, Republic of Mauritius, 2023 &amp; 2024</t>
    </r>
  </si>
  <si>
    <t>% Change</t>
  </si>
  <si>
    <t xml:space="preserve">Juvenile </t>
  </si>
  <si>
    <t xml:space="preserve">           Total</t>
  </si>
  <si>
    <t>Total convicted offences</t>
  </si>
  <si>
    <t>By outcome of judgement</t>
  </si>
  <si>
    <t>Imprisonment</t>
  </si>
  <si>
    <r>
      <t>Detention at RYC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>&amp; other institutions</t>
    </r>
    <r>
      <rPr>
        <vertAlign val="superscript"/>
        <sz val="10"/>
        <rFont val="Times New Roman"/>
        <family val="1"/>
      </rPr>
      <t>3</t>
    </r>
  </si>
  <si>
    <r>
      <t>Detention at CYC</t>
    </r>
    <r>
      <rPr>
        <vertAlign val="superscript"/>
        <sz val="10"/>
        <rFont val="Times New Roman"/>
        <family val="1"/>
      </rPr>
      <t>4</t>
    </r>
  </si>
  <si>
    <r>
      <t>Fine</t>
    </r>
    <r>
      <rPr>
        <vertAlign val="superscript"/>
        <sz val="10"/>
        <rFont val="Times New Roman"/>
        <family val="1"/>
      </rPr>
      <t>5</t>
    </r>
  </si>
  <si>
    <r>
      <t>Other</t>
    </r>
    <r>
      <rPr>
        <vertAlign val="superscript"/>
        <sz val="10"/>
        <rFont val="Times New Roman"/>
        <family val="1"/>
      </rPr>
      <t>6</t>
    </r>
  </si>
  <si>
    <t>By offence</t>
  </si>
  <si>
    <t xml:space="preserve">Attempted intentional homicide </t>
  </si>
  <si>
    <t>Non-intentional homicide</t>
  </si>
  <si>
    <t>Other acts leading to death or intending to cause death</t>
  </si>
  <si>
    <t>Serious assault</t>
  </si>
  <si>
    <t xml:space="preserve">Minor assault </t>
  </si>
  <si>
    <t>of which driving without due care and dangerous driving</t>
  </si>
  <si>
    <t xml:space="preserve">   making use of cellular phone whilst driving</t>
  </si>
  <si>
    <t>of which driving motor vehicle with alcohol concentration above prescribed limit</t>
  </si>
  <si>
    <t>sodomy</t>
  </si>
  <si>
    <t>Sexual intercourse with minor under 16; with handicapped person; with specified person</t>
  </si>
  <si>
    <t xml:space="preserve">              bribery of public official</t>
  </si>
  <si>
    <t>Acts against public order behavioural standards</t>
  </si>
  <si>
    <t>Acts against public order sexual standards</t>
  </si>
  <si>
    <t>Acts contrary to public revenue or regulatory provisions</t>
  </si>
  <si>
    <t>of which revenue offences</t>
  </si>
  <si>
    <t>Acts against the justice system</t>
  </si>
  <si>
    <t>Acts related to democratic elections</t>
  </si>
  <si>
    <t>Acts contrary to labour law</t>
  </si>
  <si>
    <t>Acts involving weapons, explosives and other destructive materials</t>
  </si>
  <si>
    <t>Acts against computer systems</t>
  </si>
  <si>
    <r>
      <t>Non-injurious traffic violations</t>
    </r>
    <r>
      <rPr>
        <b/>
        <vertAlign val="superscript"/>
        <sz val="10"/>
        <rFont val="Times New Roman"/>
        <family val="1"/>
      </rPr>
      <t>5</t>
    </r>
  </si>
  <si>
    <t>driving without licence</t>
  </si>
  <si>
    <r>
      <t>Conviction rate</t>
    </r>
    <r>
      <rPr>
        <b/>
        <vertAlign val="superscript"/>
        <sz val="10"/>
        <rFont val="Times New Roman"/>
        <family val="1"/>
      </rPr>
      <t>7</t>
    </r>
  </si>
  <si>
    <t>NB: As from this issue, figures for 2022 and 2023  for the Financial Crimes Division and Children's Court have been included.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</si>
  <si>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Based on international classification of crime for Statistical purpose (ICCS) Version 1.0 (UNODC)</t>
    </r>
  </si>
  <si>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>Rehabilitation Youth Centre</t>
    </r>
  </si>
  <si>
    <r>
      <rPr>
        <vertAlign val="superscript"/>
        <sz val="10"/>
        <rFont val="Times New Roman"/>
        <family val="1"/>
      </rPr>
      <t xml:space="preserve">3 </t>
    </r>
    <r>
      <rPr>
        <sz val="10"/>
        <rFont val="Times New Roman"/>
        <family val="1"/>
      </rPr>
      <t>Other institutions comprise Probation Home/Hostel/SOS Village/Terre de Paix, etc.</t>
    </r>
  </si>
  <si>
    <r>
      <rPr>
        <vertAlign val="superscript"/>
        <sz val="10"/>
        <rFont val="Times New Roman"/>
        <family val="1"/>
      </rPr>
      <t xml:space="preserve">4 </t>
    </r>
    <r>
      <rPr>
        <sz val="10"/>
        <rFont val="Times New Roman"/>
        <family val="1"/>
      </rPr>
      <t>Correctional Youth Centre</t>
    </r>
  </si>
  <si>
    <r>
      <rPr>
        <vertAlign val="superscript"/>
        <sz val="10"/>
        <rFont val="Times New Roman"/>
        <family val="1"/>
      </rPr>
      <t xml:space="preserve">5 </t>
    </r>
    <r>
      <rPr>
        <sz val="10"/>
        <rFont val="Times New Roman"/>
        <family val="1"/>
      </rPr>
      <t>Exclude figures under fixed penalty notice</t>
    </r>
  </si>
  <si>
    <r>
      <rPr>
        <vertAlign val="superscript"/>
        <sz val="10"/>
        <rFont val="Times New Roman"/>
        <family val="1"/>
      </rPr>
      <t xml:space="preserve">6 </t>
    </r>
    <r>
      <rPr>
        <sz val="10"/>
        <rFont val="Times New Roman"/>
        <family val="1"/>
      </rPr>
      <t>Other comprise Probation Order, Community Service Order and conditional and absolute discharges</t>
    </r>
  </si>
  <si>
    <r>
      <rPr>
        <vertAlign val="superscript"/>
        <sz val="10"/>
        <rFont val="Times New Roman"/>
        <family val="1"/>
      </rPr>
      <t>7</t>
    </r>
    <r>
      <rPr>
        <sz val="10"/>
        <rFont val="Times New Roman"/>
        <family val="1"/>
      </rPr>
      <t xml:space="preserve"> Excluding contraventions</t>
    </r>
  </si>
  <si>
    <t>Napp: Not Applicable</t>
  </si>
  <si>
    <t>0 for Nil</t>
  </si>
  <si>
    <t>% change in Total</t>
  </si>
  <si>
    <t>Adult and Juvenile</t>
  </si>
  <si>
    <t>Daily average</t>
  </si>
  <si>
    <t>Convicts</t>
  </si>
  <si>
    <t>Remand and trials</t>
  </si>
  <si>
    <t xml:space="preserve">Admission </t>
  </si>
  <si>
    <t>By number of previous imprisonment</t>
  </si>
  <si>
    <t>None</t>
  </si>
  <si>
    <t>One</t>
  </si>
  <si>
    <t>Two or more</t>
  </si>
  <si>
    <t>Correctional Youth Centre</t>
  </si>
  <si>
    <t>Sexual Offences</t>
  </si>
  <si>
    <t>Theft/Burglary/Robbery</t>
  </si>
  <si>
    <t>Other offences</t>
  </si>
  <si>
    <t>Remand</t>
  </si>
  <si>
    <t>Rehabilitational Youth Centre</t>
  </si>
  <si>
    <t>Child beyond control</t>
  </si>
  <si>
    <t>Other cases</t>
  </si>
  <si>
    <r>
      <t>Table A1.11 - Convicts admission rate</t>
    </r>
    <r>
      <rPr>
        <b/>
        <vertAlign val="superscript"/>
        <sz val="11"/>
        <rFont val="Times New Roman"/>
        <family val="1"/>
      </rPr>
      <t>1</t>
    </r>
    <r>
      <rPr>
        <b/>
        <sz val="11"/>
        <rFont val="Times New Roman"/>
        <family val="1"/>
      </rPr>
      <t xml:space="preserve"> by age-group and sex, Republic of Mauritius, 2023 &amp; 2024</t>
    </r>
  </si>
  <si>
    <t>Age-group (years)</t>
  </si>
  <si>
    <t>No.</t>
  </si>
  <si>
    <t>14-17</t>
  </si>
  <si>
    <t>18 - 21</t>
  </si>
  <si>
    <t>22 - 25</t>
  </si>
  <si>
    <t>26 - 30</t>
  </si>
  <si>
    <t>31 - 35</t>
  </si>
  <si>
    <t>36 - 50</t>
  </si>
  <si>
    <t>Over 50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</si>
  <si>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Rate per 100,000 population </t>
    </r>
  </si>
  <si>
    <t>Table A1.12 - Fine defaulters admitted to prisons by amount of fine due, Republic of Mauritius, 2023 &amp; 2024</t>
  </si>
  <si>
    <t>Amount of fine (Rs)</t>
  </si>
  <si>
    <t>&lt; 1,001</t>
  </si>
  <si>
    <t>1,001 - 5,000</t>
  </si>
  <si>
    <t>5,001 -10,000</t>
  </si>
  <si>
    <t>10,001 - 20,000</t>
  </si>
  <si>
    <t>20,001 - 25,000</t>
  </si>
  <si>
    <t>25,001 - 30,000</t>
  </si>
  <si>
    <t>30,001 - 60,000</t>
  </si>
  <si>
    <t>60,001 &amp; over</t>
  </si>
  <si>
    <r>
      <t>Table A1.13 - Admission of convicts to prisons by offence</t>
    </r>
    <r>
      <rPr>
        <b/>
        <vertAlign val="superscript"/>
        <sz val="10.5"/>
        <rFont val="Times New Roman"/>
        <family val="1"/>
      </rPr>
      <t>1</t>
    </r>
    <r>
      <rPr>
        <b/>
        <sz val="10.5"/>
        <rFont val="Times New Roman"/>
        <family val="1"/>
      </rPr>
      <t xml:space="preserve"> and length of sentence, Republic of Mauritius, 2023 &amp; 2024</t>
    </r>
  </si>
  <si>
    <t xml:space="preserve">  of which assault</t>
  </si>
  <si>
    <t>serious assault</t>
  </si>
  <si>
    <t xml:space="preserve">   minor assault (simple assault)</t>
  </si>
  <si>
    <t xml:space="preserve">Sexual violence </t>
  </si>
  <si>
    <t xml:space="preserve">Sexual exploitation </t>
  </si>
  <si>
    <t xml:space="preserve">Acts against property involving violence or threat against a person </t>
  </si>
  <si>
    <t>of which robbery</t>
  </si>
  <si>
    <t>of which burglary</t>
  </si>
  <si>
    <t>theft</t>
  </si>
  <si>
    <t>property damage</t>
  </si>
  <si>
    <t>Acts involving controlled drugs or other psychoactive substances (drug offences)</t>
  </si>
  <si>
    <t xml:space="preserve">  of which fraud </t>
  </si>
  <si>
    <t>forgery/counterfeiting</t>
  </si>
  <si>
    <t>corruption</t>
  </si>
  <si>
    <t>of which rogue and vagabond</t>
  </si>
  <si>
    <t>aiding and abetting in the commission of a crime</t>
  </si>
  <si>
    <t>breach of condition of release</t>
  </si>
  <si>
    <t>breach of protection order</t>
  </si>
  <si>
    <t>of which possession of offensive weapon</t>
  </si>
  <si>
    <r>
      <t xml:space="preserve">Other criminal acts not elsewhere classified </t>
    </r>
    <r>
      <rPr>
        <b/>
        <vertAlign val="superscript"/>
        <sz val="10"/>
        <rFont val="Times New Roman"/>
        <family val="1"/>
      </rPr>
      <t>2</t>
    </r>
  </si>
  <si>
    <t>By length of sentence</t>
  </si>
  <si>
    <t>&lt; 1 month</t>
  </si>
  <si>
    <t>1 - 3 months</t>
  </si>
  <si>
    <t>4 - 6 months</t>
  </si>
  <si>
    <t>7 - 18 months</t>
  </si>
  <si>
    <t xml:space="preserve">  7 - 12 months</t>
  </si>
  <si>
    <t>13 - 18 months</t>
  </si>
  <si>
    <t>19 months to less than 2 years</t>
  </si>
  <si>
    <t>Two years and over</t>
  </si>
  <si>
    <t>Life sentence</t>
  </si>
  <si>
    <t>Undefined (fine defaulters)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</si>
  <si>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Based on International Classification of Crime for Statistical Purpose (ICCS) Version 1.0 (UNODC)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</si>
  <si>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Data were not available at detailed level in 2016</t>
    </r>
  </si>
  <si>
    <r>
      <t>Table A1.9 (cont'd) - Convicted offences involving adults and juveniles by outcome of judgment and offence</t>
    </r>
    <r>
      <rPr>
        <b/>
        <vertAlign val="superscript"/>
        <sz val="11"/>
        <color indexed="8"/>
        <rFont val="Times New Roman"/>
        <family val="1"/>
      </rPr>
      <t>1</t>
    </r>
    <r>
      <rPr>
        <b/>
        <sz val="11"/>
        <color indexed="8"/>
        <rFont val="Times New Roman"/>
        <family val="1"/>
      </rPr>
      <t>, Republic of Mauritius, 2023 &amp; 2024</t>
    </r>
  </si>
  <si>
    <r>
      <t xml:space="preserve">Juveniles </t>
    </r>
    <r>
      <rPr>
        <b/>
        <vertAlign val="superscript"/>
        <sz val="10"/>
        <rFont val="Times New Roman"/>
        <family val="1"/>
      </rPr>
      <t>1</t>
    </r>
  </si>
  <si>
    <r>
      <t>Offences</t>
    </r>
    <r>
      <rPr>
        <b/>
        <vertAlign val="superscript"/>
        <sz val="10.5"/>
        <rFont val="Times New Roman"/>
        <family val="1"/>
      </rPr>
      <t>2</t>
    </r>
  </si>
  <si>
    <r>
      <t xml:space="preserve">Homicide </t>
    </r>
    <r>
      <rPr>
        <i/>
        <vertAlign val="superscript"/>
        <sz val="10.5"/>
        <rFont val="Times New Roman"/>
        <family val="1"/>
      </rPr>
      <t>3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</si>
  <si>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Exclude contraventions</t>
    </r>
  </si>
  <si>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Exclude 'Abortion' and 'Arson causing death' 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</si>
  <si>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Juveniles include person aged below 18 years as per UNODC</t>
    </r>
  </si>
  <si>
    <r>
      <t>Juvenile</t>
    </r>
    <r>
      <rPr>
        <b/>
        <vertAlign val="superscript"/>
        <sz val="10.5"/>
        <color theme="1"/>
        <rFont val="Times New Roman"/>
        <family val="1"/>
      </rPr>
      <t>4</t>
    </r>
  </si>
  <si>
    <r>
      <rPr>
        <vertAlign val="superscript"/>
        <sz val="10"/>
        <color rgb="FF000000"/>
        <rFont val="Times New Roman"/>
        <family val="1"/>
      </rPr>
      <t xml:space="preserve">5 </t>
    </r>
    <r>
      <rPr>
        <sz val="10"/>
        <color indexed="8"/>
        <rFont val="Times New Roman"/>
        <family val="1"/>
      </rPr>
      <t>Comprising commercial area, hotel, bungalow, public road and public beach</t>
    </r>
  </si>
  <si>
    <r>
      <rPr>
        <vertAlign val="superscript"/>
        <sz val="10"/>
        <color indexed="8"/>
        <rFont val="Times New Roman"/>
        <family val="1"/>
      </rPr>
      <t>6</t>
    </r>
    <r>
      <rPr>
        <sz val="10"/>
        <color indexed="8"/>
        <rFont val="Times New Roman"/>
        <family val="1"/>
      </rPr>
      <t xml:space="preserve"> Comprising workplace, hospital, airport, concert, etc.</t>
    </r>
  </si>
  <si>
    <r>
      <t>Other places</t>
    </r>
    <r>
      <rPr>
        <vertAlign val="superscript"/>
        <sz val="10.5"/>
        <color theme="1"/>
        <rFont val="Times New Roman"/>
        <family val="1"/>
      </rPr>
      <t>6</t>
    </r>
  </si>
  <si>
    <r>
      <t>Public places</t>
    </r>
    <r>
      <rPr>
        <vertAlign val="superscript"/>
        <sz val="10.5"/>
        <color theme="1"/>
        <rFont val="Times New Roman"/>
        <family val="1"/>
      </rPr>
      <t>5</t>
    </r>
  </si>
  <si>
    <r>
      <rPr>
        <vertAlign val="superscript"/>
        <sz val="10"/>
        <color rgb="FF000000"/>
        <rFont val="Times New Roman"/>
        <family val="1"/>
      </rPr>
      <t>4</t>
    </r>
    <r>
      <rPr>
        <sz val="10"/>
        <color indexed="8"/>
        <rFont val="Times New Roman"/>
        <family val="1"/>
      </rPr>
      <t>Juveniles include person aged below 18 years as per UNODC</t>
    </r>
  </si>
  <si>
    <t>Note: Juveniles include person aged below 18 years as per UNODC</t>
  </si>
  <si>
    <r>
      <t>Table A1.10 - Daily average and admission of detainees for adults and juveniles</t>
    </r>
    <r>
      <rPr>
        <b/>
        <vertAlign val="superscript"/>
        <sz val="10.5"/>
        <rFont val="Times New Roman"/>
        <family val="1"/>
      </rPr>
      <t>1</t>
    </r>
    <r>
      <rPr>
        <b/>
        <sz val="10.5"/>
        <rFont val="Times New Roman"/>
        <family val="1"/>
      </rPr>
      <t>, Republic of Mauritius, 2023 &amp; 2024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</si>
  <si>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Daily average number of detainees per 100,000 population</t>
    </r>
  </si>
  <si>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Prison population as a percentage of the prison capacity</t>
    </r>
  </si>
  <si>
    <r>
      <t>Imprisonment rate</t>
    </r>
    <r>
      <rPr>
        <b/>
        <vertAlign val="superscript"/>
        <sz val="10"/>
        <rFont val="Times New Roman"/>
        <family val="1"/>
      </rPr>
      <t>2</t>
    </r>
  </si>
  <si>
    <r>
      <t xml:space="preserve">Average prison occupancy level </t>
    </r>
    <r>
      <rPr>
        <b/>
        <vertAlign val="superscript"/>
        <sz val="10"/>
        <rFont val="Times New Roman"/>
        <family val="1"/>
      </rPr>
      <t>3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</si>
  <si>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>Juveniles include person aged 14 and above but below 18 years.</t>
    </r>
  </si>
  <si>
    <t xml:space="preserve">By offence </t>
  </si>
  <si>
    <t>NA</t>
  </si>
  <si>
    <t>NA….. Not available</t>
  </si>
  <si>
    <t>Total (Excluding  Fixed Penalty Notice)</t>
  </si>
  <si>
    <t>Total (Including  Fixed Penalty Notice)</t>
  </si>
  <si>
    <t>Other acts against property involving violence or threat against a person</t>
  </si>
  <si>
    <t xml:space="preserve">         Total</t>
  </si>
  <si>
    <t xml:space="preserve"> Note: As from year 2024, data include "Contraventions established under fixed penalty notice".</t>
  </si>
  <si>
    <t>Note: Juvenile population as from Year 2023 includes those aged 14 and above but below 18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</si>
</sst>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0.0\ \ "/>
    <numFmt numFmtId="168" formatCode="0.0\ \ \ \ \ "/>
    <numFmt numFmtId="169" formatCode="#,##0\ \ "/>
    <numFmt numFmtId="170" formatCode="#,##0.0\ \ "/>
    <numFmt numFmtId="171" formatCode="#,##0.0"/>
    <numFmt numFmtId="172" formatCode="#,##0\ "/>
    <numFmt numFmtId="173" formatCode="_(* #,##0_);_(* \(#,##0\);_(* &quot;-&quot;??_);_(@_)"/>
    <numFmt numFmtId="174" formatCode="#,##0&quot;  &quot;"/>
    <numFmt numFmtId="175" formatCode="_-* #,##0_-;\-* #,##0_-;_-* &quot;-&quot;??_-;_-@_-"/>
    <numFmt numFmtId="176" formatCode="#,##0\ \ \ "/>
    <numFmt numFmtId="177" formatCode="_(* #,##0.0_);_(* \(#,##0.0\);_(* &quot;-&quot;??_);_(@_)"/>
    <numFmt numFmtId="178" formatCode="0.000"/>
  </numFmts>
  <fonts count="9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vertAlign val="superscript"/>
      <sz val="10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vertAlign val="superscript"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vertAlign val="superscript"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sz val="11"/>
      <name val="Calibri"/>
      <family val="2"/>
    </font>
    <font>
      <b/>
      <sz val="10.5"/>
      <name val="Times New Roman"/>
      <family val="1"/>
    </font>
    <font>
      <b/>
      <vertAlign val="superscript"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i/>
      <vertAlign val="superscript"/>
      <sz val="10.5"/>
      <name val="Times New Roman"/>
      <family val="1"/>
    </font>
    <font>
      <b/>
      <i/>
      <sz val="10.5"/>
      <name val="Times New Roman"/>
      <family val="1"/>
    </font>
    <font>
      <vertAlign val="superscript"/>
      <sz val="10.5"/>
      <name val="Times New Roman"/>
      <family val="1"/>
    </font>
    <font>
      <b/>
      <i/>
      <vertAlign val="superscript"/>
      <sz val="10.5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indexed="8"/>
      <name val="Times New Roman"/>
      <family val="1"/>
    </font>
    <font>
      <sz val="10.5"/>
      <color indexed="8"/>
      <name val="Times New Roman"/>
      <family val="1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name val="Arial"/>
      <family val="2"/>
    </font>
    <font>
      <sz val="11"/>
      <name val="Times New Roman"/>
      <family val="1"/>
      <charset val="1"/>
    </font>
    <font>
      <b/>
      <i/>
      <sz val="10"/>
      <name val="Calibri"/>
      <family val="2"/>
      <scheme val="minor"/>
    </font>
    <font>
      <b/>
      <sz val="11"/>
      <color rgb="FFFF0000"/>
      <name val="Times New Roman"/>
      <family val="1"/>
    </font>
    <font>
      <i/>
      <vertAlign val="superscript"/>
      <sz val="11"/>
      <name val="Times New Roman"/>
      <family val="1"/>
    </font>
    <font>
      <vertAlign val="superscript"/>
      <sz val="9"/>
      <name val="Times New Roman"/>
      <family val="1"/>
    </font>
    <font>
      <b/>
      <vertAlign val="superscript"/>
      <sz val="11"/>
      <name val="Times New Roman"/>
      <family val="1"/>
    </font>
    <font>
      <b/>
      <u/>
      <sz val="11"/>
      <name val="Times New Roman"/>
      <family val="1"/>
    </font>
    <font>
      <sz val="11"/>
      <name val="Calibri"/>
      <family val="2"/>
      <scheme val="minor"/>
    </font>
    <font>
      <b/>
      <sz val="11"/>
      <color rgb="FF000000"/>
      <name val="Times New Roman"/>
      <family val="1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.5"/>
      <color rgb="FF000000"/>
      <name val="Times New Roman"/>
      <family val="1"/>
    </font>
    <font>
      <sz val="10.5"/>
      <color theme="1"/>
      <name val="Calibri"/>
      <family val="2"/>
      <scheme val="minor"/>
    </font>
    <font>
      <i/>
      <sz val="10.5"/>
      <color theme="1"/>
      <name val="Times New Roman"/>
      <family val="1"/>
    </font>
    <font>
      <i/>
      <sz val="10.5"/>
      <color theme="1"/>
      <name val="Calibri"/>
      <family val="2"/>
      <scheme val="minor"/>
    </font>
    <font>
      <i/>
      <sz val="10.5"/>
      <color rgb="FFFF0000"/>
      <name val="Calibri"/>
      <family val="2"/>
      <scheme val="minor"/>
    </font>
    <font>
      <b/>
      <vertAlign val="superscript"/>
      <sz val="10.5"/>
      <color indexed="8"/>
      <name val="Times New Roman"/>
      <family val="1"/>
    </font>
    <font>
      <sz val="9"/>
      <color indexed="8"/>
      <name val="Times New Roman"/>
      <family val="1"/>
    </font>
    <font>
      <i/>
      <sz val="10"/>
      <color indexed="8"/>
      <name val="Times New Roman"/>
      <family val="1"/>
    </font>
    <font>
      <sz val="9"/>
      <color rgb="FFFF0000"/>
      <name val="Times New Roman"/>
      <family val="1"/>
    </font>
    <font>
      <sz val="10"/>
      <color indexed="10"/>
      <name val="Times New Roman"/>
      <family val="1"/>
    </font>
    <font>
      <b/>
      <sz val="9"/>
      <color indexed="8"/>
      <name val="Times New Roman"/>
      <family val="1"/>
    </font>
    <font>
      <b/>
      <vertAlign val="superscript"/>
      <sz val="10"/>
      <name val="Times New Roman"/>
      <family val="1"/>
    </font>
    <font>
      <i/>
      <sz val="10"/>
      <color rgb="FFFF0000"/>
      <name val="Times New Roman"/>
      <family val="1"/>
    </font>
    <font>
      <vertAlign val="superscript"/>
      <sz val="10"/>
      <color theme="1"/>
      <name val="Times New Roman"/>
      <family val="1"/>
    </font>
    <font>
      <sz val="8"/>
      <name val="Times New Roman"/>
      <family val="1"/>
    </font>
    <font>
      <sz val="10.5"/>
      <name val="Arial"/>
      <family val="2"/>
    </font>
    <font>
      <i/>
      <sz val="10"/>
      <name val="Arial"/>
      <family val="2"/>
    </font>
    <font>
      <b/>
      <u/>
      <sz val="10"/>
      <name val="Times New Roman"/>
      <family val="1"/>
    </font>
    <font>
      <i/>
      <sz val="10"/>
      <color theme="1"/>
      <name val="Times New Roman"/>
      <family val="1"/>
    </font>
    <font>
      <b/>
      <vertAlign val="superscript"/>
      <sz val="10.5"/>
      <color theme="1"/>
      <name val="Times New Roman"/>
      <family val="1"/>
    </font>
    <font>
      <vertAlign val="superscript"/>
      <sz val="10"/>
      <color rgb="FF000000"/>
      <name val="Times New Roman"/>
      <family val="1"/>
    </font>
    <font>
      <vertAlign val="superscript"/>
      <sz val="10.5"/>
      <color theme="1"/>
      <name val="Times New Roman"/>
      <family val="1"/>
    </font>
    <font>
      <b/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1">
    <xf numFmtId="0" fontId="0" fillId="0" borderId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4" fontId="10" fillId="0" borderId="0" applyFill="0" applyBorder="0" applyAlignment="0" applyProtection="0"/>
    <xf numFmtId="164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10" fillId="0" borderId="0"/>
    <xf numFmtId="0" fontId="10" fillId="0" borderId="0"/>
    <xf numFmtId="0" fontId="27" fillId="0" borderId="0"/>
    <xf numFmtId="0" fontId="10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27" fillId="0" borderId="0"/>
    <xf numFmtId="0" fontId="27" fillId="0" borderId="0"/>
    <xf numFmtId="0" fontId="10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0" fontId="15" fillId="2" borderId="0">
      <alignment horizontal="right"/>
    </xf>
    <xf numFmtId="0" fontId="16" fillId="2" borderId="1"/>
    <xf numFmtId="0" fontId="16" fillId="0" borderId="0" applyBorder="0">
      <alignment horizontal="centerContinuous"/>
    </xf>
    <xf numFmtId="0" fontId="17" fillId="0" borderId="0" applyBorder="0">
      <alignment horizontal="centerContinuous"/>
    </xf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7" fillId="0" borderId="0"/>
    <xf numFmtId="0" fontId="7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0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654">
    <xf numFmtId="0" fontId="0" fillId="0" borderId="0" xfId="0"/>
    <xf numFmtId="0" fontId="11" fillId="0" borderId="0" xfId="14" applyFont="1"/>
    <xf numFmtId="0" fontId="12" fillId="0" borderId="0" xfId="14" applyFont="1" applyAlignment="1">
      <alignment horizontal="right"/>
    </xf>
    <xf numFmtId="0" fontId="11" fillId="0" borderId="0" xfId="14" applyFont="1" applyAlignment="1">
      <alignment vertical="center"/>
    </xf>
    <xf numFmtId="0" fontId="13" fillId="0" borderId="0" xfId="14" applyFont="1" applyAlignment="1">
      <alignment vertical="center"/>
    </xf>
    <xf numFmtId="0" fontId="13" fillId="0" borderId="0" xfId="14" applyFont="1" applyAlignment="1">
      <alignment horizontal="center" vertical="center"/>
    </xf>
    <xf numFmtId="0" fontId="11" fillId="0" borderId="0" xfId="14" applyFont="1" applyAlignment="1">
      <alignment horizontal="center" vertical="center"/>
    </xf>
    <xf numFmtId="3" fontId="11" fillId="0" borderId="0" xfId="14" applyNumberFormat="1" applyFont="1"/>
    <xf numFmtId="0" fontId="11" fillId="0" borderId="0" xfId="14" applyFont="1" applyAlignment="1">
      <alignment wrapText="1"/>
    </xf>
    <xf numFmtId="0" fontId="14" fillId="0" borderId="0" xfId="14" applyFont="1" applyAlignment="1">
      <alignment vertical="center"/>
    </xf>
    <xf numFmtId="0" fontId="23" fillId="0" borderId="0" xfId="14" applyFont="1" applyAlignment="1">
      <alignment vertical="center"/>
    </xf>
    <xf numFmtId="0" fontId="11" fillId="0" borderId="0" xfId="15" applyFont="1"/>
    <xf numFmtId="0" fontId="25" fillId="0" borderId="0" xfId="14" applyFont="1" applyAlignment="1">
      <alignment vertical="center"/>
    </xf>
    <xf numFmtId="0" fontId="23" fillId="0" borderId="0" xfId="14" applyFont="1"/>
    <xf numFmtId="0" fontId="26" fillId="0" borderId="0" xfId="14" applyFont="1" applyAlignment="1">
      <alignment vertical="center"/>
    </xf>
    <xf numFmtId="0" fontId="25" fillId="0" borderId="0" xfId="14" applyFont="1"/>
    <xf numFmtId="3" fontId="25" fillId="0" borderId="0" xfId="14" applyNumberFormat="1" applyFont="1" applyAlignment="1">
      <alignment vertical="center"/>
    </xf>
    <xf numFmtId="0" fontId="19" fillId="0" borderId="0" xfId="14" applyFont="1" applyAlignment="1">
      <alignment vertical="center"/>
    </xf>
    <xf numFmtId="0" fontId="19" fillId="0" borderId="0" xfId="14" applyFont="1" applyAlignment="1">
      <alignment horizontal="center" vertical="center"/>
    </xf>
    <xf numFmtId="0" fontId="19" fillId="0" borderId="2" xfId="14" applyFont="1" applyBorder="1"/>
    <xf numFmtId="0" fontId="18" fillId="0" borderId="2" xfId="14" applyFont="1" applyBorder="1" applyAlignment="1">
      <alignment vertical="center"/>
    </xf>
    <xf numFmtId="0" fontId="19" fillId="0" borderId="3" xfId="14" applyFont="1" applyBorder="1"/>
    <xf numFmtId="0" fontId="18" fillId="0" borderId="4" xfId="14" applyFont="1" applyBorder="1" applyAlignment="1">
      <alignment vertical="center"/>
    </xf>
    <xf numFmtId="0" fontId="18" fillId="0" borderId="4" xfId="14" applyFont="1" applyBorder="1" applyAlignment="1">
      <alignment horizontal="center" vertical="center"/>
    </xf>
    <xf numFmtId="0" fontId="19" fillId="0" borderId="0" xfId="14" applyFont="1"/>
    <xf numFmtId="3" fontId="19" fillId="0" borderId="0" xfId="14" applyNumberFormat="1" applyFont="1"/>
    <xf numFmtId="0" fontId="19" fillId="0" borderId="0" xfId="14" applyFont="1" applyAlignment="1">
      <alignment horizontal="left" vertical="center" wrapText="1" indent="1"/>
    </xf>
    <xf numFmtId="0" fontId="18" fillId="0" borderId="0" xfId="14" applyFont="1" applyAlignment="1">
      <alignment vertical="center" wrapText="1"/>
    </xf>
    <xf numFmtId="0" fontId="22" fillId="0" borderId="0" xfId="14" applyFont="1" applyAlignment="1">
      <alignment horizontal="left" vertical="center" wrapText="1" indent="5"/>
    </xf>
    <xf numFmtId="0" fontId="22" fillId="0" borderId="0" xfId="14" applyFont="1" applyAlignment="1">
      <alignment horizontal="left" vertical="center" wrapText="1" indent="3"/>
    </xf>
    <xf numFmtId="0" fontId="19" fillId="0" borderId="0" xfId="14" applyFont="1" applyAlignment="1">
      <alignment wrapText="1"/>
    </xf>
    <xf numFmtId="0" fontId="22" fillId="0" borderId="3" xfId="42" applyFont="1" applyBorder="1" applyAlignment="1">
      <alignment vertical="center" wrapText="1"/>
    </xf>
    <xf numFmtId="3" fontId="22" fillId="0" borderId="5" xfId="15" applyNumberFormat="1" applyFont="1" applyBorder="1" applyAlignment="1">
      <alignment vertical="center"/>
    </xf>
    <xf numFmtId="3" fontId="22" fillId="0" borderId="3" xfId="15" applyNumberFormat="1" applyFont="1" applyBorder="1" applyAlignment="1">
      <alignment vertical="center"/>
    </xf>
    <xf numFmtId="3" fontId="22" fillId="0" borderId="6" xfId="15" applyNumberFormat="1" applyFont="1" applyBorder="1" applyAlignment="1">
      <alignment vertical="center"/>
    </xf>
    <xf numFmtId="166" fontId="22" fillId="0" borderId="3" xfId="15" applyNumberFormat="1" applyFont="1" applyBorder="1" applyAlignment="1">
      <alignment vertical="center"/>
    </xf>
    <xf numFmtId="0" fontId="19" fillId="0" borderId="0" xfId="15" applyFont="1" applyAlignment="1">
      <alignment vertical="center"/>
    </xf>
    <xf numFmtId="0" fontId="19" fillId="0" borderId="0" xfId="15" applyFont="1"/>
    <xf numFmtId="3" fontId="19" fillId="0" borderId="0" xfId="15" applyNumberFormat="1" applyFont="1" applyAlignment="1">
      <alignment vertical="center"/>
    </xf>
    <xf numFmtId="0" fontId="22" fillId="0" borderId="0" xfId="14" applyFont="1" applyAlignment="1">
      <alignment vertical="center" wrapText="1"/>
    </xf>
    <xf numFmtId="0" fontId="22" fillId="0" borderId="3" xfId="42" applyFont="1" applyBorder="1" applyAlignment="1">
      <alignment horizontal="left" vertical="center" wrapText="1" indent="1"/>
    </xf>
    <xf numFmtId="0" fontId="22" fillId="0" borderId="5" xfId="14" applyFont="1" applyBorder="1"/>
    <xf numFmtId="0" fontId="22" fillId="0" borderId="3" xfId="14" applyFont="1" applyBorder="1"/>
    <xf numFmtId="3" fontId="22" fillId="0" borderId="6" xfId="14" applyNumberFormat="1" applyFont="1" applyBorder="1" applyAlignment="1">
      <alignment vertical="center"/>
    </xf>
    <xf numFmtId="0" fontId="34" fillId="0" borderId="0" xfId="14" applyFont="1" applyAlignment="1">
      <alignment vertical="center"/>
    </xf>
    <xf numFmtId="172" fontId="19" fillId="0" borderId="0" xfId="15" applyNumberFormat="1" applyFont="1" applyAlignment="1">
      <alignment vertical="center"/>
    </xf>
    <xf numFmtId="0" fontId="18" fillId="0" borderId="0" xfId="14" applyFont="1" applyAlignment="1">
      <alignment horizontal="right"/>
    </xf>
    <xf numFmtId="0" fontId="23" fillId="0" borderId="2" xfId="14" applyFont="1" applyBorder="1" applyAlignment="1">
      <alignment vertical="center"/>
    </xf>
    <xf numFmtId="0" fontId="23" fillId="0" borderId="3" xfId="14" applyFont="1" applyBorder="1" applyAlignment="1">
      <alignment vertical="center"/>
    </xf>
    <xf numFmtId="0" fontId="23" fillId="0" borderId="4" xfId="14" applyFont="1" applyBorder="1" applyAlignment="1">
      <alignment horizontal="right" vertical="center" wrapText="1"/>
    </xf>
    <xf numFmtId="167" fontId="25" fillId="0" borderId="0" xfId="14" applyNumberFormat="1" applyFont="1" applyAlignment="1">
      <alignment vertical="center"/>
    </xf>
    <xf numFmtId="0" fontId="42" fillId="0" borderId="0" xfId="14" applyFont="1" applyAlignment="1">
      <alignment horizontal="left" vertical="center" wrapText="1"/>
    </xf>
    <xf numFmtId="3" fontId="42" fillId="0" borderId="0" xfId="14" applyNumberFormat="1" applyFont="1" applyAlignment="1">
      <alignment vertical="center"/>
    </xf>
    <xf numFmtId="3" fontId="23" fillId="0" borderId="4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3" fontId="23" fillId="0" borderId="0" xfId="14" applyNumberFormat="1" applyFont="1" applyAlignment="1">
      <alignment vertical="center"/>
    </xf>
    <xf numFmtId="167" fontId="23" fillId="0" borderId="0" xfId="14" applyNumberFormat="1" applyFont="1" applyAlignment="1">
      <alignment vertical="center"/>
    </xf>
    <xf numFmtId="0" fontId="23" fillId="0" borderId="0" xfId="14" applyFont="1" applyAlignment="1">
      <alignment horizontal="left" vertical="center" wrapText="1"/>
    </xf>
    <xf numFmtId="167" fontId="42" fillId="0" borderId="0" xfId="14" applyNumberFormat="1" applyFont="1" applyAlignment="1">
      <alignment vertical="center"/>
    </xf>
    <xf numFmtId="0" fontId="45" fillId="0" borderId="4" xfId="14" applyFont="1" applyBorder="1" applyAlignment="1">
      <alignment horizontal="right" vertical="center"/>
    </xf>
    <xf numFmtId="0" fontId="45" fillId="0" borderId="11" xfId="14" applyFont="1" applyBorder="1" applyAlignment="1">
      <alignment horizontal="right" vertical="center"/>
    </xf>
    <xf numFmtId="0" fontId="45" fillId="0" borderId="12" xfId="14" applyFont="1" applyBorder="1" applyAlignment="1">
      <alignment horizontal="left" vertical="center" indent="2"/>
    </xf>
    <xf numFmtId="0" fontId="45" fillId="0" borderId="3" xfId="14" applyFont="1" applyBorder="1" applyAlignment="1">
      <alignment horizontal="right" vertical="center"/>
    </xf>
    <xf numFmtId="0" fontId="47" fillId="0" borderId="0" xfId="14" applyFont="1" applyAlignment="1">
      <alignment vertical="center"/>
    </xf>
    <xf numFmtId="3" fontId="47" fillId="0" borderId="10" xfId="14" applyNumberFormat="1" applyFont="1" applyBorder="1" applyAlignment="1">
      <alignment vertical="center"/>
    </xf>
    <xf numFmtId="3" fontId="47" fillId="0" borderId="0" xfId="14" applyNumberFormat="1" applyFont="1" applyAlignment="1">
      <alignment vertical="center"/>
    </xf>
    <xf numFmtId="169" fontId="47" fillId="0" borderId="9" xfId="14" applyNumberFormat="1" applyFont="1" applyBorder="1" applyAlignment="1">
      <alignment vertical="center"/>
    </xf>
    <xf numFmtId="166" fontId="47" fillId="0" borderId="0" xfId="14" applyNumberFormat="1" applyFont="1" applyAlignment="1">
      <alignment vertical="center"/>
    </xf>
    <xf numFmtId="0" fontId="48" fillId="0" borderId="0" xfId="14" applyFont="1" applyAlignment="1">
      <alignment horizontal="left" vertical="center" indent="1"/>
    </xf>
    <xf numFmtId="3" fontId="48" fillId="0" borderId="10" xfId="14" applyNumberFormat="1" applyFont="1" applyBorder="1" applyAlignment="1">
      <alignment vertical="center"/>
    </xf>
    <xf numFmtId="3" fontId="48" fillId="0" borderId="0" xfId="14" applyNumberFormat="1" applyFont="1" applyAlignment="1">
      <alignment vertical="center"/>
    </xf>
    <xf numFmtId="0" fontId="45" fillId="0" borderId="0" xfId="14" applyFont="1" applyAlignment="1">
      <alignment vertical="center"/>
    </xf>
    <xf numFmtId="3" fontId="45" fillId="0" borderId="10" xfId="14" applyNumberFormat="1" applyFont="1" applyBorder="1" applyAlignment="1">
      <alignment vertical="center"/>
    </xf>
    <xf numFmtId="3" fontId="45" fillId="0" borderId="0" xfId="14" applyNumberFormat="1" applyFont="1" applyAlignment="1">
      <alignment vertical="center"/>
    </xf>
    <xf numFmtId="169" fontId="45" fillId="0" borderId="9" xfId="14" applyNumberFormat="1" applyFont="1" applyBorder="1" applyAlignment="1">
      <alignment vertical="center"/>
    </xf>
    <xf numFmtId="166" fontId="45" fillId="0" borderId="0" xfId="14" applyNumberFormat="1" applyFont="1" applyAlignment="1">
      <alignment vertical="center"/>
    </xf>
    <xf numFmtId="0" fontId="48" fillId="0" borderId="0" xfId="15" applyFont="1" applyAlignment="1">
      <alignment horizontal="left" vertical="center" wrapText="1" indent="2"/>
    </xf>
    <xf numFmtId="3" fontId="48" fillId="0" borderId="10" xfId="15" applyNumberFormat="1" applyFont="1" applyBorder="1" applyAlignment="1">
      <alignment vertical="center"/>
    </xf>
    <xf numFmtId="3" fontId="48" fillId="0" borderId="0" xfId="15" applyNumberFormat="1" applyFont="1" applyAlignment="1">
      <alignment vertical="center"/>
    </xf>
    <xf numFmtId="169" fontId="48" fillId="0" borderId="9" xfId="15" applyNumberFormat="1" applyFont="1" applyBorder="1" applyAlignment="1">
      <alignment vertical="center"/>
    </xf>
    <xf numFmtId="0" fontId="48" fillId="0" borderId="0" xfId="42" applyFont="1" applyAlignment="1">
      <alignment horizontal="left" vertical="center" wrapText="1" indent="2"/>
    </xf>
    <xf numFmtId="0" fontId="47" fillId="0" borderId="0" xfId="14" applyFont="1"/>
    <xf numFmtId="0" fontId="45" fillId="0" borderId="13" xfId="14" applyFont="1" applyBorder="1" applyAlignment="1">
      <alignment horizontal="left" vertical="center" indent="2"/>
    </xf>
    <xf numFmtId="169" fontId="47" fillId="0" borderId="0" xfId="14" applyNumberFormat="1" applyFont="1"/>
    <xf numFmtId="3" fontId="48" fillId="0" borderId="9" xfId="15" applyNumberFormat="1" applyFont="1" applyBorder="1" applyAlignment="1">
      <alignment vertical="center"/>
    </xf>
    <xf numFmtId="0" fontId="47" fillId="0" borderId="0" xfId="15" applyFont="1"/>
    <xf numFmtId="3" fontId="42" fillId="0" borderId="0" xfId="14" applyNumberFormat="1" applyFont="1" applyAlignment="1">
      <alignment horizontal="right" vertical="center"/>
    </xf>
    <xf numFmtId="0" fontId="57" fillId="0" borderId="0" xfId="0" applyFont="1"/>
    <xf numFmtId="0" fontId="57" fillId="0" borderId="0" xfId="0" applyFont="1" applyAlignment="1">
      <alignment horizontal="center" wrapText="1"/>
    </xf>
    <xf numFmtId="0" fontId="57" fillId="0" borderId="0" xfId="0" applyFont="1" applyAlignment="1">
      <alignment wrapText="1"/>
    </xf>
    <xf numFmtId="0" fontId="59" fillId="0" borderId="0" xfId="0" applyFont="1"/>
    <xf numFmtId="0" fontId="57" fillId="0" borderId="0" xfId="0" applyFont="1" applyAlignment="1">
      <alignment vertical="top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Alignment="1">
      <alignment wrapText="1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horizontal="right"/>
    </xf>
    <xf numFmtId="0" fontId="30" fillId="0" borderId="0" xfId="80" applyFont="1"/>
    <xf numFmtId="0" fontId="36" fillId="0" borderId="0" xfId="80" applyFont="1"/>
    <xf numFmtId="0" fontId="29" fillId="0" borderId="0" xfId="80" applyFont="1"/>
    <xf numFmtId="3" fontId="39" fillId="0" borderId="0" xfId="80" applyNumberFormat="1" applyFont="1" applyAlignment="1">
      <alignment horizontal="center"/>
    </xf>
    <xf numFmtId="3" fontId="18" fillId="0" borderId="0" xfId="80" applyNumberFormat="1" applyFont="1" applyAlignment="1">
      <alignment horizontal="center"/>
    </xf>
    <xf numFmtId="0" fontId="30" fillId="0" borderId="0" xfId="80" applyFont="1" applyAlignment="1">
      <alignment vertical="center"/>
    </xf>
    <xf numFmtId="0" fontId="53" fillId="0" borderId="0" xfId="80" applyFont="1" applyAlignment="1">
      <alignment vertical="center" wrapText="1"/>
    </xf>
    <xf numFmtId="3" fontId="38" fillId="0" borderId="0" xfId="80" applyNumberFormat="1" applyFont="1" applyAlignment="1">
      <alignment horizontal="right" vertical="center" wrapText="1"/>
    </xf>
    <xf numFmtId="3" fontId="18" fillId="0" borderId="0" xfId="80" applyNumberFormat="1" applyFont="1" applyAlignment="1">
      <alignment horizontal="right" vertical="center" wrapText="1"/>
    </xf>
    <xf numFmtId="3" fontId="38" fillId="0" borderId="10" xfId="80" applyNumberFormat="1" applyFont="1" applyBorder="1" applyAlignment="1">
      <alignment horizontal="right" vertical="center" wrapText="1"/>
    </xf>
    <xf numFmtId="0" fontId="53" fillId="0" borderId="0" xfId="80" applyFont="1" applyAlignment="1">
      <alignment horizontal="left" vertical="center" wrapText="1" indent="1"/>
    </xf>
    <xf numFmtId="172" fontId="18" fillId="0" borderId="0" xfId="80" applyNumberFormat="1" applyFont="1" applyAlignment="1">
      <alignment horizontal="right" vertical="center"/>
    </xf>
    <xf numFmtId="172" fontId="18" fillId="0" borderId="10" xfId="80" applyNumberFormat="1" applyFont="1" applyBorder="1" applyAlignment="1">
      <alignment horizontal="right" vertical="center"/>
    </xf>
    <xf numFmtId="3" fontId="30" fillId="0" borderId="0" xfId="80" applyNumberFormat="1" applyFont="1"/>
    <xf numFmtId="172" fontId="30" fillId="0" borderId="0" xfId="80" applyNumberFormat="1" applyFont="1"/>
    <xf numFmtId="0" fontId="54" fillId="0" borderId="0" xfId="80" applyFont="1" applyAlignment="1">
      <alignment horizontal="left" vertical="center" indent="1"/>
    </xf>
    <xf numFmtId="172" fontId="19" fillId="0" borderId="0" xfId="80" applyNumberFormat="1" applyFont="1" applyAlignment="1">
      <alignment horizontal="right" vertical="center"/>
    </xf>
    <xf numFmtId="172" fontId="19" fillId="0" borderId="10" xfId="80" applyNumberFormat="1" applyFont="1" applyBorder="1" applyAlignment="1">
      <alignment horizontal="right" vertical="center"/>
    </xf>
    <xf numFmtId="0" fontId="53" fillId="0" borderId="0" xfId="81" applyFont="1" applyAlignment="1">
      <alignment vertical="center"/>
    </xf>
    <xf numFmtId="172" fontId="39" fillId="0" borderId="0" xfId="80" applyNumberFormat="1" applyFont="1" applyAlignment="1">
      <alignment horizontal="right" vertical="center"/>
    </xf>
    <xf numFmtId="172" fontId="39" fillId="0" borderId="0" xfId="80" quotePrefix="1" applyNumberFormat="1" applyFont="1" applyAlignment="1">
      <alignment horizontal="right" vertical="center"/>
    </xf>
    <xf numFmtId="172" fontId="39" fillId="0" borderId="10" xfId="80" applyNumberFormat="1" applyFont="1" applyBorder="1" applyAlignment="1">
      <alignment horizontal="right" vertical="center"/>
    </xf>
    <xf numFmtId="0" fontId="53" fillId="0" borderId="0" xfId="80" applyFont="1" applyAlignment="1">
      <alignment vertical="center"/>
    </xf>
    <xf numFmtId="0" fontId="31" fillId="0" borderId="0" xfId="80" applyFont="1" applyAlignment="1">
      <alignment vertical="center"/>
    </xf>
    <xf numFmtId="0" fontId="55" fillId="0" borderId="0" xfId="80" applyFont="1" applyAlignment="1">
      <alignment horizontal="left" vertical="center"/>
    </xf>
    <xf numFmtId="172" fontId="19" fillId="0" borderId="0" xfId="80" quotePrefix="1" applyNumberFormat="1" applyFont="1" applyAlignment="1">
      <alignment horizontal="right" vertical="center"/>
    </xf>
    <xf numFmtId="0" fontId="56" fillId="0" borderId="0" xfId="80" applyFont="1" applyAlignment="1">
      <alignment horizontal="left" vertical="center" indent="1"/>
    </xf>
    <xf numFmtId="172" fontId="40" fillId="0" borderId="0" xfId="80" applyNumberFormat="1" applyFont="1" applyAlignment="1">
      <alignment horizontal="right" vertical="center"/>
    </xf>
    <xf numFmtId="172" fontId="40" fillId="0" borderId="10" xfId="80" applyNumberFormat="1" applyFont="1" applyBorder="1" applyAlignment="1">
      <alignment horizontal="right" vertical="center"/>
    </xf>
    <xf numFmtId="0" fontId="30" fillId="0" borderId="3" xfId="80" applyFont="1" applyBorder="1" applyAlignment="1">
      <alignment vertical="center"/>
    </xf>
    <xf numFmtId="171" fontId="28" fillId="0" borderId="3" xfId="80" applyNumberFormat="1" applyFont="1" applyBorder="1" applyAlignment="1">
      <alignment horizontal="right" vertical="center"/>
    </xf>
    <xf numFmtId="171" fontId="28" fillId="0" borderId="5" xfId="80" applyNumberFormat="1" applyFont="1" applyBorder="1" applyAlignment="1">
      <alignment horizontal="right" vertical="center"/>
    </xf>
    <xf numFmtId="171" fontId="28" fillId="0" borderId="0" xfId="80" applyNumberFormat="1" applyFont="1" applyAlignment="1">
      <alignment horizontal="right" vertical="center"/>
    </xf>
    <xf numFmtId="0" fontId="34" fillId="0" borderId="0" xfId="80" applyFont="1"/>
    <xf numFmtId="3" fontId="13" fillId="0" borderId="0" xfId="14" applyNumberFormat="1" applyFont="1" applyAlignment="1">
      <alignment horizontal="center" vertical="center"/>
    </xf>
    <xf numFmtId="169" fontId="48" fillId="0" borderId="9" xfId="14" applyNumberFormat="1" applyFont="1" applyBorder="1" applyAlignment="1">
      <alignment vertical="center"/>
    </xf>
    <xf numFmtId="3" fontId="45" fillId="0" borderId="9" xfId="14" applyNumberFormat="1" applyFont="1" applyBorder="1" applyAlignment="1">
      <alignment horizontal="center" vertical="center"/>
    </xf>
    <xf numFmtId="3" fontId="23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42" fillId="0" borderId="3" xfId="0" applyNumberFormat="1" applyFont="1" applyBorder="1" applyAlignment="1">
      <alignment vertical="center"/>
    </xf>
    <xf numFmtId="0" fontId="18" fillId="0" borderId="2" xfId="14" applyFont="1" applyBorder="1" applyAlignment="1">
      <alignment vertical="center" wrapText="1"/>
    </xf>
    <xf numFmtId="169" fontId="18" fillId="0" borderId="0" xfId="14" applyNumberFormat="1" applyFont="1" applyAlignment="1">
      <alignment horizontal="right" vertical="center"/>
    </xf>
    <xf numFmtId="170" fontId="18" fillId="0" borderId="0" xfId="14" applyNumberFormat="1" applyFont="1" applyAlignment="1">
      <alignment horizontal="right" vertical="center"/>
    </xf>
    <xf numFmtId="168" fontId="18" fillId="0" borderId="0" xfId="14" applyNumberFormat="1" applyFont="1" applyAlignment="1">
      <alignment vertical="center"/>
    </xf>
    <xf numFmtId="166" fontId="11" fillId="0" borderId="0" xfId="14" applyNumberFormat="1" applyFont="1" applyAlignment="1">
      <alignment vertical="center"/>
    </xf>
    <xf numFmtId="3" fontId="61" fillId="0" borderId="0" xfId="14" applyNumberFormat="1" applyFont="1" applyAlignment="1">
      <alignment vertical="center"/>
    </xf>
    <xf numFmtId="169" fontId="19" fillId="0" borderId="0" xfId="14" applyNumberFormat="1" applyFont="1" applyAlignment="1">
      <alignment horizontal="right" vertical="center"/>
    </xf>
    <xf numFmtId="170" fontId="19" fillId="0" borderId="0" xfId="14" applyNumberFormat="1" applyFont="1" applyAlignment="1">
      <alignment horizontal="right" vertical="center"/>
    </xf>
    <xf numFmtId="0" fontId="22" fillId="0" borderId="0" xfId="14" applyFont="1" applyAlignment="1">
      <alignment horizontal="left" vertical="center" wrapText="1" indent="4"/>
    </xf>
    <xf numFmtId="169" fontId="11" fillId="0" borderId="0" xfId="14" applyNumberFormat="1" applyFont="1" applyAlignment="1">
      <alignment vertical="center"/>
    </xf>
    <xf numFmtId="170" fontId="22" fillId="0" borderId="0" xfId="14" applyNumberFormat="1" applyFont="1" applyAlignment="1">
      <alignment horizontal="right" vertical="center"/>
    </xf>
    <xf numFmtId="168" fontId="21" fillId="0" borderId="0" xfId="14" applyNumberFormat="1" applyFont="1" applyAlignment="1">
      <alignment vertical="center"/>
    </xf>
    <xf numFmtId="166" fontId="14" fillId="0" borderId="0" xfId="14" applyNumberFormat="1" applyFont="1" applyAlignment="1">
      <alignment vertical="center"/>
    </xf>
    <xf numFmtId="0" fontId="19" fillId="0" borderId="0" xfId="14" applyFont="1" applyAlignment="1">
      <alignment horizontal="left" vertical="center" wrapText="1" indent="3"/>
    </xf>
    <xf numFmtId="169" fontId="22" fillId="0" borderId="0" xfId="14" applyNumberFormat="1" applyFont="1" applyAlignment="1">
      <alignment horizontal="right" vertical="center"/>
    </xf>
    <xf numFmtId="0" fontId="22" fillId="0" borderId="0" xfId="14" applyFont="1" applyAlignment="1">
      <alignment horizontal="left" vertical="center" indent="7"/>
    </xf>
    <xf numFmtId="0" fontId="22" fillId="0" borderId="0" xfId="14" applyFont="1" applyAlignment="1">
      <alignment horizontal="left" vertical="center" wrapText="1" indent="6"/>
    </xf>
    <xf numFmtId="0" fontId="19" fillId="0" borderId="15" xfId="14" applyFont="1" applyBorder="1" applyAlignment="1">
      <alignment horizontal="left" vertical="center" wrapText="1" indent="3"/>
    </xf>
    <xf numFmtId="169" fontId="19" fillId="0" borderId="15" xfId="14" applyNumberFormat="1" applyFont="1" applyBorder="1" applyAlignment="1">
      <alignment horizontal="right" vertical="center"/>
    </xf>
    <xf numFmtId="170" fontId="19" fillId="0" borderId="15" xfId="14" applyNumberFormat="1" applyFont="1" applyBorder="1" applyAlignment="1">
      <alignment horizontal="right" vertical="center"/>
    </xf>
    <xf numFmtId="166" fontId="11" fillId="0" borderId="0" xfId="14" applyNumberFormat="1" applyFont="1"/>
    <xf numFmtId="0" fontId="11" fillId="0" borderId="0" xfId="14" applyFont="1" applyAlignment="1">
      <alignment horizontal="right"/>
    </xf>
    <xf numFmtId="168" fontId="18" fillId="0" borderId="15" xfId="14" applyNumberFormat="1" applyFont="1" applyBorder="1" applyAlignment="1">
      <alignment vertical="center"/>
    </xf>
    <xf numFmtId="170" fontId="22" fillId="0" borderId="0" xfId="14" quotePrefix="1" applyNumberFormat="1" applyFont="1" applyAlignment="1">
      <alignment horizontal="right" vertical="center"/>
    </xf>
    <xf numFmtId="0" fontId="18" fillId="0" borderId="2" xfId="14" applyFont="1" applyBorder="1" applyAlignment="1">
      <alignment horizontal="left" vertical="center" wrapText="1"/>
    </xf>
    <xf numFmtId="169" fontId="18" fillId="0" borderId="2" xfId="14" applyNumberFormat="1" applyFont="1" applyBorder="1" applyAlignment="1">
      <alignment horizontal="right" vertical="center"/>
    </xf>
    <xf numFmtId="170" fontId="18" fillId="0" borderId="2" xfId="14" applyNumberFormat="1" applyFont="1" applyBorder="1" applyAlignment="1">
      <alignment horizontal="right" vertical="center"/>
    </xf>
    <xf numFmtId="0" fontId="22" fillId="0" borderId="3" xfId="14" applyFont="1" applyBorder="1" applyAlignment="1">
      <alignment horizontal="left" vertical="center" wrapText="1" indent="4"/>
    </xf>
    <xf numFmtId="0" fontId="19" fillId="0" borderId="0" xfId="14" applyFont="1" applyAlignment="1">
      <alignment horizontal="right"/>
    </xf>
    <xf numFmtId="0" fontId="22" fillId="0" borderId="0" xfId="53" applyFont="1" applyAlignment="1">
      <alignment horizontal="left" vertical="center" indent="6"/>
    </xf>
    <xf numFmtId="0" fontId="62" fillId="0" borderId="0" xfId="53" applyFont="1" applyAlignment="1">
      <alignment vertical="center"/>
    </xf>
    <xf numFmtId="168" fontId="18" fillId="0" borderId="2" xfId="14" applyNumberFormat="1" applyFont="1" applyBorder="1" applyAlignment="1">
      <alignment vertical="center"/>
    </xf>
    <xf numFmtId="168" fontId="18" fillId="0" borderId="3" xfId="14" applyNumberFormat="1" applyFont="1" applyBorder="1" applyAlignment="1">
      <alignment vertical="center"/>
    </xf>
    <xf numFmtId="0" fontId="43" fillId="0" borderId="0" xfId="14" applyFont="1"/>
    <xf numFmtId="0" fontId="25" fillId="0" borderId="0" xfId="14" applyFont="1" applyAlignment="1">
      <alignment vertical="center" wrapText="1"/>
    </xf>
    <xf numFmtId="166" fontId="25" fillId="0" borderId="0" xfId="14" applyNumberFormat="1" applyFont="1" applyAlignment="1">
      <alignment vertical="center"/>
    </xf>
    <xf numFmtId="0" fontId="43" fillId="0" borderId="0" xfId="14" applyFont="1" applyAlignment="1">
      <alignment vertical="center"/>
    </xf>
    <xf numFmtId="0" fontId="25" fillId="0" borderId="0" xfId="14" applyFont="1" applyAlignment="1">
      <alignment horizontal="left" vertical="center"/>
    </xf>
    <xf numFmtId="173" fontId="23" fillId="0" borderId="4" xfId="79" applyNumberFormat="1" applyFont="1" applyFill="1" applyBorder="1" applyAlignment="1">
      <alignment vertical="center"/>
    </xf>
    <xf numFmtId="3" fontId="43" fillId="0" borderId="0" xfId="14" applyNumberFormat="1" applyFont="1"/>
    <xf numFmtId="0" fontId="25" fillId="0" borderId="2" xfId="14" applyFont="1" applyBorder="1" applyAlignment="1">
      <alignment vertical="center"/>
    </xf>
    <xf numFmtId="0" fontId="44" fillId="0" borderId="0" xfId="14" applyFont="1" applyAlignment="1">
      <alignment vertical="center"/>
    </xf>
    <xf numFmtId="0" fontId="19" fillId="0" borderId="0" xfId="14" applyFont="1" applyAlignment="1">
      <alignment horizontal="left" vertical="center" wrapText="1"/>
    </xf>
    <xf numFmtId="3" fontId="25" fillId="0" borderId="0" xfId="14" applyNumberFormat="1" applyFont="1" applyAlignment="1">
      <alignment horizontal="right" vertical="center"/>
    </xf>
    <xf numFmtId="1" fontId="43" fillId="0" borderId="0" xfId="14" applyNumberFormat="1" applyFont="1"/>
    <xf numFmtId="0" fontId="13" fillId="0" borderId="0" xfId="15" applyFont="1" applyAlignment="1">
      <alignment horizontal="left" vertical="center" wrapText="1"/>
    </xf>
    <xf numFmtId="0" fontId="19" fillId="0" borderId="0" xfId="42" applyFont="1"/>
    <xf numFmtId="0" fontId="45" fillId="0" borderId="2" xfId="15" applyFont="1" applyBorder="1" applyAlignment="1">
      <alignment horizontal="left" vertical="center"/>
    </xf>
    <xf numFmtId="0" fontId="45" fillId="0" borderId="0" xfId="14" applyFont="1" applyAlignment="1">
      <alignment horizontal="right" vertical="center"/>
    </xf>
    <xf numFmtId="0" fontId="47" fillId="0" borderId="0" xfId="42" applyFont="1"/>
    <xf numFmtId="0" fontId="45" fillId="0" borderId="0" xfId="15" applyFont="1" applyAlignment="1">
      <alignment horizontal="left" vertical="center"/>
    </xf>
    <xf numFmtId="0" fontId="18" fillId="0" borderId="7" xfId="15" applyFont="1" applyBorder="1" applyAlignment="1">
      <alignment horizontal="center" vertical="center" wrapText="1"/>
    </xf>
    <xf numFmtId="0" fontId="18" fillId="0" borderId="2" xfId="15" applyFont="1" applyBorder="1" applyAlignment="1">
      <alignment horizontal="center" vertical="center" wrapText="1"/>
    </xf>
    <xf numFmtId="0" fontId="18" fillId="0" borderId="8" xfId="15" applyFont="1" applyBorder="1" applyAlignment="1">
      <alignment horizontal="left" vertical="center" wrapText="1" indent="1"/>
    </xf>
    <xf numFmtId="0" fontId="18" fillId="0" borderId="0" xfId="14" applyFont="1" applyAlignment="1">
      <alignment horizontal="center" vertical="center"/>
    </xf>
    <xf numFmtId="0" fontId="45" fillId="0" borderId="0" xfId="15" applyFont="1" applyAlignment="1">
      <alignment horizontal="left" vertical="center" wrapText="1"/>
    </xf>
    <xf numFmtId="169" fontId="18" fillId="0" borderId="9" xfId="15" applyNumberFormat="1" applyFont="1" applyBorder="1" applyAlignment="1">
      <alignment vertical="center"/>
    </xf>
    <xf numFmtId="170" fontId="18" fillId="0" borderId="0" xfId="15" applyNumberFormat="1" applyFont="1" applyAlignment="1">
      <alignment vertical="center"/>
    </xf>
    <xf numFmtId="170" fontId="45" fillId="0" borderId="0" xfId="15" applyNumberFormat="1" applyFont="1" applyAlignment="1">
      <alignment vertical="center"/>
    </xf>
    <xf numFmtId="0" fontId="50" fillId="0" borderId="0" xfId="42" applyFont="1" applyAlignment="1">
      <alignment horizontal="left" vertical="center" indent="1"/>
    </xf>
    <xf numFmtId="169" fontId="21" fillId="0" borderId="9" xfId="15" applyNumberFormat="1" applyFont="1" applyBorder="1" applyAlignment="1">
      <alignment vertical="center"/>
    </xf>
    <xf numFmtId="0" fontId="48" fillId="0" borderId="0" xfId="42" applyFont="1"/>
    <xf numFmtId="0" fontId="47" fillId="0" borderId="0" xfId="15" applyFont="1" applyAlignment="1">
      <alignment horizontal="left" vertical="center" wrapText="1" indent="3"/>
    </xf>
    <xf numFmtId="169" fontId="19" fillId="0" borderId="9" xfId="15" applyNumberFormat="1" applyFont="1" applyBorder="1" applyAlignment="1">
      <alignment vertical="center"/>
    </xf>
    <xf numFmtId="170" fontId="47" fillId="0" borderId="0" xfId="15" applyNumberFormat="1" applyFont="1" applyAlignment="1">
      <alignment vertical="center"/>
    </xf>
    <xf numFmtId="0" fontId="45" fillId="0" borderId="0" xfId="14" applyFont="1" applyAlignment="1">
      <alignment horizontal="center" vertical="center"/>
    </xf>
    <xf numFmtId="0" fontId="48" fillId="0" borderId="0" xfId="15" applyFont="1" applyAlignment="1">
      <alignment horizontal="left" vertical="center" wrapText="1" indent="4"/>
    </xf>
    <xf numFmtId="169" fontId="22" fillId="0" borderId="9" xfId="15" applyNumberFormat="1" applyFont="1" applyBorder="1" applyAlignment="1">
      <alignment vertical="center"/>
    </xf>
    <xf numFmtId="0" fontId="50" fillId="0" borderId="0" xfId="15" applyFont="1" applyAlignment="1">
      <alignment horizontal="left" vertical="center" wrapText="1" indent="1"/>
    </xf>
    <xf numFmtId="0" fontId="50" fillId="0" borderId="0" xfId="42" applyFont="1"/>
    <xf numFmtId="0" fontId="48" fillId="0" borderId="3" xfId="15" applyFont="1" applyBorder="1" applyAlignment="1">
      <alignment horizontal="left" vertical="center" wrapText="1" indent="4"/>
    </xf>
    <xf numFmtId="169" fontId="22" fillId="0" borderId="6" xfId="15" applyNumberFormat="1" applyFont="1" applyBorder="1" applyAlignment="1">
      <alignment vertical="center"/>
    </xf>
    <xf numFmtId="0" fontId="45" fillId="0" borderId="0" xfId="42" applyFont="1"/>
    <xf numFmtId="169" fontId="18" fillId="0" borderId="7" xfId="15" applyNumberFormat="1" applyFont="1" applyBorder="1" applyAlignment="1">
      <alignment vertical="center"/>
    </xf>
    <xf numFmtId="169" fontId="18" fillId="0" borderId="2" xfId="15" applyNumberFormat="1" applyFont="1" applyBorder="1" applyAlignment="1">
      <alignment vertical="center"/>
    </xf>
    <xf numFmtId="169" fontId="18" fillId="0" borderId="8" xfId="15" applyNumberFormat="1" applyFont="1" applyBorder="1" applyAlignment="1">
      <alignment vertical="center"/>
    </xf>
    <xf numFmtId="3" fontId="18" fillId="0" borderId="10" xfId="14" applyNumberFormat="1" applyFont="1" applyBorder="1" applyAlignment="1">
      <alignment vertical="center"/>
    </xf>
    <xf numFmtId="3" fontId="18" fillId="0" borderId="0" xfId="14" applyNumberFormat="1" applyFont="1" applyAlignment="1">
      <alignment vertical="center"/>
    </xf>
    <xf numFmtId="169" fontId="18" fillId="0" borderId="9" xfId="14" applyNumberFormat="1" applyFont="1" applyBorder="1" applyAlignment="1">
      <alignment vertical="center"/>
    </xf>
    <xf numFmtId="170" fontId="18" fillId="0" borderId="10" xfId="15" applyNumberFormat="1" applyFont="1" applyBorder="1" applyAlignment="1">
      <alignment vertical="center"/>
    </xf>
    <xf numFmtId="169" fontId="19" fillId="0" borderId="10" xfId="15" applyNumberFormat="1" applyFont="1" applyBorder="1" applyAlignment="1">
      <alignment vertical="center"/>
    </xf>
    <xf numFmtId="169" fontId="19" fillId="0" borderId="0" xfId="15" applyNumberFormat="1" applyFont="1" applyAlignment="1">
      <alignment vertical="center"/>
    </xf>
    <xf numFmtId="169" fontId="47" fillId="0" borderId="0" xfId="15" applyNumberFormat="1" applyFont="1"/>
    <xf numFmtId="174" fontId="19" fillId="0" borderId="10" xfId="15" applyNumberFormat="1" applyFont="1" applyBorder="1" applyAlignment="1">
      <alignment vertical="center"/>
    </xf>
    <xf numFmtId="174" fontId="19" fillId="0" borderId="0" xfId="15" applyNumberFormat="1" applyFont="1" applyAlignment="1">
      <alignment vertical="center"/>
    </xf>
    <xf numFmtId="0" fontId="45" fillId="0" borderId="0" xfId="14" applyFont="1" applyAlignment="1">
      <alignment vertical="center" wrapText="1"/>
    </xf>
    <xf numFmtId="169" fontId="21" fillId="0" borderId="10" xfId="15" applyNumberFormat="1" applyFont="1" applyBorder="1" applyAlignment="1">
      <alignment horizontal="right" vertical="center"/>
    </xf>
    <xf numFmtId="169" fontId="21" fillId="0" borderId="0" xfId="15" applyNumberFormat="1" applyFont="1" applyAlignment="1">
      <alignment horizontal="right" vertical="center"/>
    </xf>
    <xf numFmtId="169" fontId="21" fillId="0" borderId="9" xfId="15" applyNumberFormat="1" applyFont="1" applyBorder="1" applyAlignment="1">
      <alignment horizontal="right" vertical="center"/>
    </xf>
    <xf numFmtId="174" fontId="22" fillId="0" borderId="10" xfId="15" applyNumberFormat="1" applyFont="1" applyBorder="1" applyAlignment="1">
      <alignment vertical="center"/>
    </xf>
    <xf numFmtId="174" fontId="22" fillId="0" borderId="0" xfId="15" applyNumberFormat="1" applyFont="1" applyAlignment="1">
      <alignment vertical="center"/>
    </xf>
    <xf numFmtId="0" fontId="47" fillId="0" borderId="0" xfId="14" applyFont="1" applyAlignment="1">
      <alignment horizontal="center" vertical="center"/>
    </xf>
    <xf numFmtId="169" fontId="22" fillId="0" borderId="10" xfId="15" applyNumberFormat="1" applyFont="1" applyBorder="1" applyAlignment="1">
      <alignment vertical="center"/>
    </xf>
    <xf numFmtId="169" fontId="18" fillId="0" borderId="10" xfId="15" applyNumberFormat="1" applyFont="1" applyBorder="1" applyAlignment="1">
      <alignment vertical="center"/>
    </xf>
    <xf numFmtId="169" fontId="18" fillId="0" borderId="0" xfId="15" applyNumberFormat="1" applyFont="1" applyAlignment="1">
      <alignment vertical="center"/>
    </xf>
    <xf numFmtId="169" fontId="22" fillId="0" borderId="0" xfId="15" applyNumberFormat="1" applyFont="1" applyAlignment="1">
      <alignment vertical="center"/>
    </xf>
    <xf numFmtId="0" fontId="45" fillId="0" borderId="3" xfId="15" applyFont="1" applyBorder="1" applyAlignment="1">
      <alignment horizontal="left" vertical="center" wrapText="1"/>
    </xf>
    <xf numFmtId="170" fontId="21" fillId="0" borderId="5" xfId="15" applyNumberFormat="1" applyFont="1" applyBorder="1" applyAlignment="1">
      <alignment vertical="center"/>
    </xf>
    <xf numFmtId="170" fontId="21" fillId="0" borderId="3" xfId="15" applyNumberFormat="1" applyFont="1" applyBorder="1" applyAlignment="1">
      <alignment vertical="center"/>
    </xf>
    <xf numFmtId="170" fontId="21" fillId="0" borderId="6" xfId="15" applyNumberFormat="1" applyFont="1" applyBorder="1" applyAlignment="1">
      <alignment vertical="center"/>
    </xf>
    <xf numFmtId="170" fontId="18" fillId="0" borderId="3" xfId="15" applyNumberFormat="1" applyFont="1" applyBorder="1" applyAlignment="1">
      <alignment vertical="center"/>
    </xf>
    <xf numFmtId="0" fontId="18" fillId="0" borderId="0" xfId="15" applyFont="1" applyAlignment="1">
      <alignment horizontal="left" vertical="center" wrapText="1"/>
    </xf>
    <xf numFmtId="170" fontId="21" fillId="0" borderId="0" xfId="15" applyNumberFormat="1" applyFont="1" applyAlignment="1">
      <alignment vertical="center"/>
    </xf>
    <xf numFmtId="170" fontId="13" fillId="0" borderId="0" xfId="15" applyNumberFormat="1" applyFont="1" applyAlignment="1">
      <alignment vertical="center"/>
    </xf>
    <xf numFmtId="0" fontId="20" fillId="0" borderId="0" xfId="14" applyFont="1" applyAlignment="1">
      <alignment vertical="center"/>
    </xf>
    <xf numFmtId="0" fontId="19" fillId="0" borderId="0" xfId="15" applyFont="1" applyAlignment="1">
      <alignment horizontal="left" vertical="center" wrapText="1"/>
    </xf>
    <xf numFmtId="0" fontId="11" fillId="0" borderId="0" xfId="15" applyFont="1" applyAlignment="1">
      <alignment horizontal="left" vertical="center" wrapText="1"/>
    </xf>
    <xf numFmtId="0" fontId="19" fillId="0" borderId="0" xfId="15" applyFont="1" applyAlignment="1">
      <alignment horizontal="left" vertical="center"/>
    </xf>
    <xf numFmtId="0" fontId="11" fillId="0" borderId="0" xfId="15" applyFont="1" applyAlignment="1">
      <alignment vertical="center"/>
    </xf>
    <xf numFmtId="166" fontId="23" fillId="0" borderId="0" xfId="14" applyNumberFormat="1" applyFont="1" applyAlignment="1">
      <alignment vertical="center"/>
    </xf>
    <xf numFmtId="0" fontId="63" fillId="0" borderId="0" xfId="14" applyFont="1" applyAlignment="1">
      <alignment horizontal="center" vertical="center" wrapText="1"/>
    </xf>
    <xf numFmtId="170" fontId="18" fillId="0" borderId="7" xfId="15" applyNumberFormat="1" applyFont="1" applyBorder="1" applyAlignment="1">
      <alignment vertical="center"/>
    </xf>
    <xf numFmtId="167" fontId="23" fillId="0" borderId="2" xfId="14" applyNumberFormat="1" applyFont="1" applyBorder="1" applyAlignment="1">
      <alignment vertical="center"/>
    </xf>
    <xf numFmtId="173" fontId="43" fillId="0" borderId="0" xfId="14" applyNumberFormat="1" applyFont="1" applyAlignment="1">
      <alignment vertical="center"/>
    </xf>
    <xf numFmtId="0" fontId="43" fillId="0" borderId="0" xfId="14" applyFont="1" applyAlignment="1">
      <alignment horizontal="right" vertical="center"/>
    </xf>
    <xf numFmtId="0" fontId="19" fillId="0" borderId="0" xfId="14" applyFont="1" applyAlignment="1">
      <alignment horizontal="right" vertical="center"/>
    </xf>
    <xf numFmtId="0" fontId="25" fillId="0" borderId="0" xfId="14" applyFont="1" applyAlignment="1">
      <alignment horizontal="right" vertical="center"/>
    </xf>
    <xf numFmtId="167" fontId="25" fillId="0" borderId="0" xfId="14" applyNumberFormat="1" applyFont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65" fillId="0" borderId="0" xfId="14" applyFont="1"/>
    <xf numFmtId="3" fontId="11" fillId="0" borderId="0" xfId="14" applyNumberFormat="1" applyFont="1" applyAlignment="1">
      <alignment horizontal="right" vertical="center"/>
    </xf>
    <xf numFmtId="168" fontId="18" fillId="0" borderId="0" xfId="14" applyNumberFormat="1" applyFont="1"/>
    <xf numFmtId="0" fontId="18" fillId="0" borderId="4" xfId="14" applyFont="1" applyBorder="1" applyAlignment="1">
      <alignment horizontal="right" vertical="center" wrapText="1"/>
    </xf>
    <xf numFmtId="170" fontId="11" fillId="0" borderId="0" xfId="14" applyNumberFormat="1" applyFont="1" applyAlignment="1">
      <alignment vertical="center"/>
    </xf>
    <xf numFmtId="0" fontId="23" fillId="0" borderId="0" xfId="14" applyFont="1" applyAlignment="1">
      <alignment horizontal="right" vertical="center"/>
    </xf>
    <xf numFmtId="0" fontId="23" fillId="0" borderId="0" xfId="14" applyFont="1" applyAlignment="1">
      <alignment horizontal="center" vertical="center"/>
    </xf>
    <xf numFmtId="168" fontId="18" fillId="0" borderId="0" xfId="14" applyNumberFormat="1" applyFont="1" applyAlignment="1">
      <alignment horizontal="center" vertical="center"/>
    </xf>
    <xf numFmtId="166" fontId="25" fillId="0" borderId="0" xfId="14" applyNumberFormat="1" applyFont="1" applyAlignment="1">
      <alignment horizontal="center" vertical="center"/>
    </xf>
    <xf numFmtId="173" fontId="25" fillId="0" borderId="0" xfId="79" applyNumberFormat="1" applyFont="1" applyFill="1" applyAlignment="1">
      <alignment horizontal="right" vertical="center"/>
    </xf>
    <xf numFmtId="0" fontId="23" fillId="0" borderId="4" xfId="14" applyFont="1" applyBorder="1" applyAlignment="1">
      <alignment vertical="center"/>
    </xf>
    <xf numFmtId="166" fontId="23" fillId="0" borderId="4" xfId="14" applyNumberFormat="1" applyFont="1" applyBorder="1" applyAlignment="1">
      <alignment vertical="center"/>
    </xf>
    <xf numFmtId="0" fontId="1" fillId="0" borderId="0" xfId="95"/>
    <xf numFmtId="0" fontId="72" fillId="0" borderId="0" xfId="95" applyFont="1"/>
    <xf numFmtId="0" fontId="33" fillId="0" borderId="0" xfId="95" applyFont="1"/>
    <xf numFmtId="0" fontId="72" fillId="0" borderId="0" xfId="95" applyFont="1" applyAlignment="1">
      <alignment horizontal="right"/>
    </xf>
    <xf numFmtId="0" fontId="73" fillId="0" borderId="0" xfId="95" applyFont="1" applyAlignment="1">
      <alignment horizontal="right"/>
    </xf>
    <xf numFmtId="0" fontId="74" fillId="0" borderId="8" xfId="95" applyFont="1" applyBorder="1" applyAlignment="1">
      <alignment horizontal="center" wrapText="1"/>
    </xf>
    <xf numFmtId="0" fontId="74" fillId="0" borderId="0" xfId="95" applyFont="1" applyAlignment="1">
      <alignment horizontal="center" wrapText="1"/>
    </xf>
    <xf numFmtId="0" fontId="75" fillId="0" borderId="0" xfId="95" applyFont="1"/>
    <xf numFmtId="0" fontId="72" fillId="0" borderId="4" xfId="95" applyFont="1" applyBorder="1" applyAlignment="1">
      <alignment horizontal="right" vertical="center" wrapText="1"/>
    </xf>
    <xf numFmtId="0" fontId="72" fillId="0" borderId="13" xfId="95" applyFont="1" applyBorder="1" applyAlignment="1">
      <alignment horizontal="right" vertical="center" wrapText="1"/>
    </xf>
    <xf numFmtId="0" fontId="73" fillId="0" borderId="0" xfId="95" applyFont="1" applyAlignment="1">
      <alignment horizontal="right" vertical="center" wrapText="1"/>
    </xf>
    <xf numFmtId="0" fontId="74" fillId="0" borderId="2" xfId="95" applyFont="1" applyBorder="1" applyAlignment="1">
      <alignment horizontal="left" vertical="center"/>
    </xf>
    <xf numFmtId="3" fontId="74" fillId="0" borderId="2" xfId="95" applyNumberFormat="1" applyFont="1" applyBorder="1" applyAlignment="1">
      <alignment horizontal="right" vertical="center" wrapText="1"/>
    </xf>
    <xf numFmtId="3" fontId="74" fillId="0" borderId="8" xfId="95" applyNumberFormat="1" applyFont="1" applyBorder="1" applyAlignment="1">
      <alignment horizontal="right" vertical="center" wrapText="1"/>
    </xf>
    <xf numFmtId="3" fontId="74" fillId="0" borderId="0" xfId="95" applyNumberFormat="1" applyFont="1" applyAlignment="1">
      <alignment horizontal="right" vertical="center" wrapText="1"/>
    </xf>
    <xf numFmtId="3" fontId="75" fillId="0" borderId="0" xfId="95" applyNumberFormat="1" applyFont="1"/>
    <xf numFmtId="171" fontId="75" fillId="0" borderId="0" xfId="95" applyNumberFormat="1" applyFont="1"/>
    <xf numFmtId="0" fontId="76" fillId="0" borderId="0" xfId="95" applyFont="1" applyAlignment="1">
      <alignment horizontal="left" vertical="center"/>
    </xf>
    <xf numFmtId="3" fontId="77" fillId="0" borderId="0" xfId="95" applyNumberFormat="1" applyFont="1"/>
    <xf numFmtId="3" fontId="77" fillId="0" borderId="9" xfId="95" applyNumberFormat="1" applyFont="1" applyBorder="1"/>
    <xf numFmtId="0" fontId="78" fillId="0" borderId="0" xfId="95" applyFont="1"/>
    <xf numFmtId="0" fontId="76" fillId="0" borderId="0" xfId="95" applyFont="1" applyAlignment="1">
      <alignment horizontal="left" vertical="center" indent="2"/>
    </xf>
    <xf numFmtId="3" fontId="76" fillId="0" borderId="0" xfId="95" applyNumberFormat="1" applyFont="1" applyAlignment="1">
      <alignment horizontal="right" vertical="center" wrapText="1"/>
    </xf>
    <xf numFmtId="3" fontId="76" fillId="0" borderId="9" xfId="95" applyNumberFormat="1" applyFont="1" applyBorder="1" applyAlignment="1">
      <alignment horizontal="right" vertical="center" wrapText="1"/>
    </xf>
    <xf numFmtId="0" fontId="76" fillId="0" borderId="0" xfId="95" applyFont="1" applyAlignment="1">
      <alignment horizontal="left" vertical="center" wrapText="1" indent="2"/>
    </xf>
    <xf numFmtId="0" fontId="74" fillId="0" borderId="0" xfId="95" applyFont="1" applyAlignment="1">
      <alignment horizontal="left" vertical="center"/>
    </xf>
    <xf numFmtId="3" fontId="74" fillId="0" borderId="9" xfId="95" applyNumberFormat="1" applyFont="1" applyBorder="1" applyAlignment="1">
      <alignment horizontal="right" vertical="center" wrapText="1"/>
    </xf>
    <xf numFmtId="0" fontId="74" fillId="0" borderId="4" xfId="95" applyFont="1" applyBorder="1" applyAlignment="1">
      <alignment horizontal="left" vertical="center" wrapText="1"/>
    </xf>
    <xf numFmtId="3" fontId="74" fillId="0" borderId="4" xfId="95" applyNumberFormat="1" applyFont="1" applyBorder="1" applyAlignment="1">
      <alignment horizontal="right" vertical="center"/>
    </xf>
    <xf numFmtId="3" fontId="74" fillId="0" borderId="13" xfId="95" applyNumberFormat="1" applyFont="1" applyBorder="1" applyAlignment="1">
      <alignment horizontal="right" vertical="center"/>
    </xf>
    <xf numFmtId="3" fontId="74" fillId="0" borderId="0" xfId="95" applyNumberFormat="1" applyFont="1" applyAlignment="1">
      <alignment horizontal="right" vertical="center"/>
    </xf>
    <xf numFmtId="0" fontId="72" fillId="0" borderId="0" xfId="95" applyFont="1" applyAlignment="1">
      <alignment vertical="center" wrapText="1"/>
    </xf>
    <xf numFmtId="3" fontId="72" fillId="0" borderId="0" xfId="95" applyNumberFormat="1" applyFont="1" applyAlignment="1">
      <alignment horizontal="right" vertical="center"/>
    </xf>
    <xf numFmtId="3" fontId="73" fillId="0" borderId="0" xfId="95" applyNumberFormat="1" applyFont="1" applyAlignment="1">
      <alignment horizontal="right" vertical="center"/>
    </xf>
    <xf numFmtId="0" fontId="11" fillId="0" borderId="0" xfId="96" applyFont="1" applyAlignment="1">
      <alignment horizontal="left" wrapText="1"/>
    </xf>
    <xf numFmtId="3" fontId="1" fillId="0" borderId="0" xfId="95" applyNumberFormat="1"/>
    <xf numFmtId="0" fontId="38" fillId="0" borderId="4" xfId="95" applyFont="1" applyBorder="1" applyAlignment="1">
      <alignment horizontal="center" vertical="center"/>
    </xf>
    <xf numFmtId="0" fontId="18" fillId="0" borderId="3" xfId="14" applyFont="1" applyBorder="1" applyAlignment="1">
      <alignment horizontal="right" vertical="center"/>
    </xf>
    <xf numFmtId="0" fontId="38" fillId="0" borderId="3" xfId="95" applyFont="1" applyBorder="1" applyAlignment="1">
      <alignment horizontal="right" vertical="center"/>
    </xf>
    <xf numFmtId="0" fontId="38" fillId="0" borderId="4" xfId="95" applyFont="1" applyBorder="1" applyAlignment="1">
      <alignment horizontal="right" vertical="center"/>
    </xf>
    <xf numFmtId="0" fontId="18" fillId="0" borderId="6" xfId="95" applyFont="1" applyBorder="1" applyAlignment="1">
      <alignment horizontal="right" vertical="center"/>
    </xf>
    <xf numFmtId="0" fontId="18" fillId="0" borderId="17" xfId="95" applyFont="1" applyBorder="1" applyAlignment="1">
      <alignment horizontal="right" vertical="center"/>
    </xf>
    <xf numFmtId="0" fontId="18" fillId="0" borderId="2" xfId="95" applyFont="1" applyBorder="1" applyAlignment="1">
      <alignment horizontal="left" vertical="center"/>
    </xf>
    <xf numFmtId="3" fontId="18" fillId="0" borderId="2" xfId="95" applyNumberFormat="1" applyFont="1" applyBorder="1" applyAlignment="1">
      <alignment horizontal="right" vertical="center"/>
    </xf>
    <xf numFmtId="3" fontId="18" fillId="0" borderId="18" xfId="95" applyNumberFormat="1" applyFont="1" applyBorder="1" applyAlignment="1">
      <alignment horizontal="right" vertical="center"/>
    </xf>
    <xf numFmtId="166" fontId="18" fillId="0" borderId="0" xfId="95" applyNumberFormat="1" applyFont="1" applyAlignment="1">
      <alignment vertical="center"/>
    </xf>
    <xf numFmtId="0" fontId="80" fillId="0" borderId="0" xfId="95" applyFont="1"/>
    <xf numFmtId="3" fontId="14" fillId="0" borderId="0" xfId="14" applyNumberFormat="1" applyFont="1" applyAlignment="1">
      <alignment vertical="center"/>
    </xf>
    <xf numFmtId="3" fontId="80" fillId="0" borderId="0" xfId="95" applyNumberFormat="1" applyFont="1"/>
    <xf numFmtId="0" fontId="18" fillId="0" borderId="0" xfId="95" applyFont="1" applyAlignment="1">
      <alignment horizontal="left" vertical="center" indent="1"/>
    </xf>
    <xf numFmtId="0" fontId="38" fillId="0" borderId="0" xfId="95" applyFont="1" applyAlignment="1">
      <alignment horizontal="right" vertical="center"/>
    </xf>
    <xf numFmtId="0" fontId="18" fillId="0" borderId="19" xfId="95" applyFont="1" applyBorder="1" applyAlignment="1">
      <alignment horizontal="right" vertical="center"/>
    </xf>
    <xf numFmtId="166" fontId="19" fillId="0" borderId="0" xfId="95" applyNumberFormat="1" applyFont="1" applyAlignment="1">
      <alignment vertical="center"/>
    </xf>
    <xf numFmtId="0" fontId="80" fillId="0" borderId="0" xfId="95" applyFont="1" applyAlignment="1">
      <alignment vertical="center"/>
    </xf>
    <xf numFmtId="0" fontId="19" fillId="0" borderId="0" xfId="95" applyFont="1" applyAlignment="1">
      <alignment horizontal="left" vertical="center" indent="3"/>
    </xf>
    <xf numFmtId="3" fontId="34" fillId="0" borderId="0" xfId="95" applyNumberFormat="1" applyFont="1" applyAlignment="1">
      <alignment horizontal="right" vertical="center"/>
    </xf>
    <xf numFmtId="3" fontId="81" fillId="0" borderId="0" xfId="95" applyNumberFormat="1" applyFont="1" applyAlignment="1">
      <alignment horizontal="right" vertical="center"/>
    </xf>
    <xf numFmtId="3" fontId="19" fillId="0" borderId="19" xfId="95" applyNumberFormat="1" applyFont="1" applyBorder="1" applyAlignment="1">
      <alignment horizontal="right" vertical="center"/>
    </xf>
    <xf numFmtId="0" fontId="19" fillId="0" borderId="0" xfId="95" applyFont="1" applyAlignment="1">
      <alignment horizontal="left" vertical="center" wrapText="1" indent="3"/>
    </xf>
    <xf numFmtId="3" fontId="19" fillId="0" borderId="0" xfId="95" applyNumberFormat="1" applyFont="1" applyAlignment="1">
      <alignment horizontal="right" vertical="center"/>
    </xf>
    <xf numFmtId="0" fontId="82" fillId="0" borderId="0" xfId="95" applyFont="1"/>
    <xf numFmtId="3" fontId="83" fillId="0" borderId="0" xfId="95" applyNumberFormat="1" applyFont="1" applyAlignment="1">
      <alignment horizontal="right" vertical="center"/>
    </xf>
    <xf numFmtId="3" fontId="18" fillId="0" borderId="0" xfId="95" applyNumberFormat="1" applyFont="1" applyAlignment="1">
      <alignment horizontal="right" vertical="center"/>
    </xf>
    <xf numFmtId="3" fontId="18" fillId="0" borderId="9" xfId="95" applyNumberFormat="1" applyFont="1" applyBorder="1" applyAlignment="1">
      <alignment horizontal="right" vertical="center"/>
    </xf>
    <xf numFmtId="0" fontId="34" fillId="0" borderId="0" xfId="95" applyFont="1" applyAlignment="1">
      <alignment horizontal="right" vertical="center"/>
    </xf>
    <xf numFmtId="0" fontId="19" fillId="0" borderId="9" xfId="95" applyFont="1" applyBorder="1" applyAlignment="1">
      <alignment horizontal="right" vertical="center"/>
    </xf>
    <xf numFmtId="3" fontId="19" fillId="0" borderId="9" xfId="95" applyNumberFormat="1" applyFont="1" applyBorder="1" applyAlignment="1">
      <alignment horizontal="right" vertical="center"/>
    </xf>
    <xf numFmtId="0" fontId="11" fillId="0" borderId="0" xfId="14" applyFont="1" applyAlignment="1">
      <alignment horizontal="left" vertical="center" wrapText="1" indent="1"/>
    </xf>
    <xf numFmtId="3" fontId="80" fillId="0" borderId="0" xfId="95" applyNumberFormat="1" applyFont="1" applyAlignment="1">
      <alignment horizontal="right" vertical="center"/>
    </xf>
    <xf numFmtId="3" fontId="80" fillId="0" borderId="9" xfId="95" applyNumberFormat="1" applyFont="1" applyBorder="1" applyAlignment="1">
      <alignment horizontal="right" vertical="center"/>
    </xf>
    <xf numFmtId="3" fontId="13" fillId="0" borderId="0" xfId="95" applyNumberFormat="1" applyFont="1" applyAlignment="1">
      <alignment horizontal="right" vertical="center"/>
    </xf>
    <xf numFmtId="3" fontId="11" fillId="0" borderId="0" xfId="95" applyNumberFormat="1" applyFont="1" applyAlignment="1">
      <alignment horizontal="right" vertical="center"/>
    </xf>
    <xf numFmtId="166" fontId="84" fillId="0" borderId="0" xfId="95" applyNumberFormat="1" applyFont="1" applyAlignment="1">
      <alignment vertical="center"/>
    </xf>
    <xf numFmtId="175" fontId="84" fillId="0" borderId="0" xfId="97" applyNumberFormat="1" applyFont="1" applyFill="1" applyAlignment="1">
      <alignment vertical="center"/>
    </xf>
    <xf numFmtId="3" fontId="11" fillId="0" borderId="0" xfId="14" applyNumberFormat="1" applyFont="1" applyAlignment="1">
      <alignment vertical="center"/>
    </xf>
    <xf numFmtId="0" fontId="18" fillId="0" borderId="0" xfId="14" applyFont="1" applyAlignment="1">
      <alignment horizontal="left" vertical="center" wrapText="1" indent="1"/>
    </xf>
    <xf numFmtId="3" fontId="22" fillId="0" borderId="0" xfId="95" applyNumberFormat="1" applyFont="1" applyAlignment="1">
      <alignment horizontal="right" vertical="center"/>
    </xf>
    <xf numFmtId="0" fontId="22" fillId="0" borderId="0" xfId="12" applyFont="1" applyAlignment="1">
      <alignment horizontal="left" vertical="center" wrapText="1" indent="2"/>
    </xf>
    <xf numFmtId="3" fontId="22" fillId="0" borderId="9" xfId="95" applyNumberFormat="1" applyFont="1" applyBorder="1" applyAlignment="1">
      <alignment horizontal="right" vertical="center"/>
    </xf>
    <xf numFmtId="0" fontId="19" fillId="0" borderId="0" xfId="12" applyFont="1" applyAlignment="1">
      <alignment horizontal="left" vertical="center" wrapText="1" indent="1"/>
    </xf>
    <xf numFmtId="166" fontId="80" fillId="0" borderId="0" xfId="95" applyNumberFormat="1" applyFont="1" applyAlignment="1">
      <alignment vertical="center"/>
    </xf>
    <xf numFmtId="166" fontId="34" fillId="0" borderId="0" xfId="95" applyNumberFormat="1" applyFont="1" applyAlignment="1">
      <alignment vertical="center"/>
    </xf>
    <xf numFmtId="0" fontId="22" fillId="0" borderId="0" xfId="14" applyFont="1" applyAlignment="1">
      <alignment horizontal="left" vertical="center" wrapText="1" indent="2"/>
    </xf>
    <xf numFmtId="0" fontId="22" fillId="0" borderId="0" xfId="14" applyFont="1" applyAlignment="1">
      <alignment horizontal="left" vertical="center" indent="2"/>
    </xf>
    <xf numFmtId="0" fontId="22" fillId="0" borderId="0" xfId="14" applyFont="1" applyAlignment="1">
      <alignment horizontal="left" vertical="center" indent="5"/>
    </xf>
    <xf numFmtId="171" fontId="19" fillId="0" borderId="10" xfId="95" applyNumberFormat="1" applyFont="1" applyBorder="1" applyAlignment="1">
      <alignment horizontal="right" vertical="center"/>
    </xf>
    <xf numFmtId="0" fontId="21" fillId="0" borderId="0" xfId="12" applyFont="1" applyAlignment="1">
      <alignment horizontal="left" vertical="center" wrapText="1" indent="1"/>
    </xf>
    <xf numFmtId="0" fontId="11" fillId="0" borderId="0" xfId="95" applyFont="1"/>
    <xf numFmtId="3" fontId="34" fillId="0" borderId="10" xfId="95" applyNumberFormat="1" applyFont="1" applyBorder="1" applyAlignment="1">
      <alignment horizontal="right" vertical="center"/>
    </xf>
    <xf numFmtId="0" fontId="34" fillId="0" borderId="0" xfId="95" applyFont="1" applyAlignment="1">
      <alignment vertical="center"/>
    </xf>
    <xf numFmtId="0" fontId="34" fillId="0" borderId="0" xfId="95" applyFont="1"/>
    <xf numFmtId="0" fontId="81" fillId="0" borderId="0" xfId="95" applyFont="1" applyAlignment="1">
      <alignment vertical="center"/>
    </xf>
    <xf numFmtId="0" fontId="81" fillId="0" borderId="0" xfId="95" applyFont="1"/>
    <xf numFmtId="0" fontId="22" fillId="0" borderId="0" xfId="95" applyFont="1" applyAlignment="1">
      <alignment horizontal="left" vertical="center" indent="5"/>
    </xf>
    <xf numFmtId="0" fontId="19" fillId="0" borderId="0" xfId="14" applyFont="1" applyAlignment="1">
      <alignment horizontal="left" vertical="center" indent="1"/>
    </xf>
    <xf numFmtId="0" fontId="22" fillId="0" borderId="0" xfId="14" applyFont="1" applyAlignment="1">
      <alignment horizontal="left" vertical="center" wrapText="1" indent="7"/>
    </xf>
    <xf numFmtId="3" fontId="18" fillId="0" borderId="3" xfId="95" applyNumberFormat="1" applyFont="1" applyBorder="1" applyAlignment="1">
      <alignment horizontal="right" vertical="center"/>
    </xf>
    <xf numFmtId="3" fontId="18" fillId="0" borderId="6" xfId="95" applyNumberFormat="1" applyFont="1" applyBorder="1" applyAlignment="1">
      <alignment horizontal="right" vertical="center"/>
    </xf>
    <xf numFmtId="0" fontId="18" fillId="0" borderId="4" xfId="95" applyFont="1" applyBorder="1" applyAlignment="1">
      <alignment horizontal="left" vertical="center"/>
    </xf>
    <xf numFmtId="171" fontId="18" fillId="0" borderId="4" xfId="95" applyNumberFormat="1" applyFont="1" applyBorder="1" applyAlignment="1">
      <alignment horizontal="right" vertical="center"/>
    </xf>
    <xf numFmtId="171" fontId="18" fillId="0" borderId="13" xfId="95" applyNumberFormat="1" applyFont="1" applyBorder="1" applyAlignment="1">
      <alignment horizontal="right" vertical="center"/>
    </xf>
    <xf numFmtId="166" fontId="18" fillId="0" borderId="4" xfId="95" applyNumberFormat="1" applyFont="1" applyBorder="1" applyAlignment="1">
      <alignment vertical="center"/>
    </xf>
    <xf numFmtId="0" fontId="22" fillId="0" borderId="0" xfId="14" applyFont="1"/>
    <xf numFmtId="3" fontId="86" fillId="0" borderId="0" xfId="95" applyNumberFormat="1" applyFont="1"/>
    <xf numFmtId="3" fontId="22" fillId="0" borderId="0" xfId="95" applyNumberFormat="1" applyFont="1"/>
    <xf numFmtId="0" fontId="14" fillId="0" borderId="0" xfId="14" applyFont="1"/>
    <xf numFmtId="3" fontId="19" fillId="0" borderId="0" xfId="95" applyNumberFormat="1" applyFont="1" applyAlignment="1">
      <alignment vertical="center"/>
    </xf>
    <xf numFmtId="3" fontId="29" fillId="0" borderId="0" xfId="95" applyNumberFormat="1" applyFont="1" applyAlignment="1">
      <alignment vertical="center"/>
    </xf>
    <xf numFmtId="0" fontId="19" fillId="0" borderId="0" xfId="95" applyFont="1" applyAlignment="1">
      <alignment vertical="center"/>
    </xf>
    <xf numFmtId="0" fontId="87" fillId="0" borderId="0" xfId="95" applyFont="1" applyAlignment="1">
      <alignment vertical="center"/>
    </xf>
    <xf numFmtId="0" fontId="24" fillId="0" borderId="0" xfId="95" applyFont="1" applyAlignment="1">
      <alignment vertical="center"/>
    </xf>
    <xf numFmtId="0" fontId="19" fillId="0" borderId="0" xfId="14" applyFont="1" applyAlignment="1">
      <alignment horizontal="left" vertical="center"/>
    </xf>
    <xf numFmtId="0" fontId="22" fillId="0" borderId="0" xfId="14" applyFont="1" applyAlignment="1">
      <alignment horizontal="left" vertical="center"/>
    </xf>
    <xf numFmtId="0" fontId="22" fillId="0" borderId="0" xfId="14" applyFont="1" applyAlignment="1">
      <alignment horizontal="left" vertical="center" wrapText="1"/>
    </xf>
    <xf numFmtId="0" fontId="10" fillId="0" borderId="0" xfId="98" applyFont="1"/>
    <xf numFmtId="0" fontId="18" fillId="0" borderId="20" xfId="98" applyFont="1" applyBorder="1" applyAlignment="1">
      <alignment horizontal="left" vertical="center"/>
    </xf>
    <xf numFmtId="0" fontId="13" fillId="0" borderId="2" xfId="98" applyFont="1" applyBorder="1" applyAlignment="1">
      <alignment horizontal="right" vertical="center" wrapText="1"/>
    </xf>
    <xf numFmtId="0" fontId="21" fillId="0" borderId="1" xfId="98" applyFont="1" applyBorder="1" applyAlignment="1">
      <alignment horizontal="left" vertical="center" indent="1"/>
    </xf>
    <xf numFmtId="0" fontId="13" fillId="0" borderId="0" xfId="98" applyFont="1" applyAlignment="1">
      <alignment horizontal="right" vertical="center" wrapText="1"/>
    </xf>
    <xf numFmtId="0" fontId="19" fillId="0" borderId="1" xfId="98" applyFont="1" applyBorder="1" applyAlignment="1">
      <alignment horizontal="left" vertical="center" indent="3"/>
    </xf>
    <xf numFmtId="171" fontId="11" fillId="0" borderId="0" xfId="98" applyNumberFormat="1" applyFont="1" applyAlignment="1">
      <alignment horizontal="center" vertical="center"/>
    </xf>
    <xf numFmtId="0" fontId="18" fillId="0" borderId="1" xfId="98" applyFont="1" applyBorder="1" applyAlignment="1">
      <alignment horizontal="left" vertical="center" indent="3"/>
    </xf>
    <xf numFmtId="0" fontId="18" fillId="0" borderId="1" xfId="98" applyFont="1" applyBorder="1" applyAlignment="1">
      <alignment horizontal="left" vertical="center"/>
    </xf>
    <xf numFmtId="0" fontId="19" fillId="0" borderId="1" xfId="98" applyFont="1" applyBorder="1" applyAlignment="1">
      <alignment horizontal="left" vertical="center" indent="2"/>
    </xf>
    <xf numFmtId="3" fontId="10" fillId="0" borderId="0" xfId="98" applyNumberFormat="1" applyFont="1"/>
    <xf numFmtId="0" fontId="19" fillId="0" borderId="1" xfId="98" applyFont="1" applyBorder="1" applyAlignment="1">
      <alignment horizontal="left" vertical="center" wrapText="1" indent="5"/>
    </xf>
    <xf numFmtId="0" fontId="18" fillId="0" borderId="1" xfId="98" applyFont="1" applyBorder="1" applyAlignment="1">
      <alignment horizontal="left" vertical="center" wrapText="1" indent="5"/>
    </xf>
    <xf numFmtId="0" fontId="18" fillId="0" borderId="1" xfId="98" applyFont="1" applyBorder="1" applyAlignment="1">
      <alignment horizontal="left"/>
    </xf>
    <xf numFmtId="0" fontId="19" fillId="0" borderId="1" xfId="14" applyFont="1" applyBorder="1" applyAlignment="1">
      <alignment horizontal="left" vertical="center" wrapText="1" indent="3"/>
    </xf>
    <xf numFmtId="3" fontId="22" fillId="3" borderId="1" xfId="14" applyNumberFormat="1" applyFont="1" applyFill="1" applyBorder="1" applyAlignment="1">
      <alignment horizontal="left" vertical="center" indent="5"/>
    </xf>
    <xf numFmtId="3" fontId="19" fillId="3" borderId="1" xfId="14" applyNumberFormat="1" applyFont="1" applyFill="1" applyBorder="1" applyAlignment="1">
      <alignment horizontal="left" vertical="center" indent="3"/>
    </xf>
    <xf numFmtId="176" fontId="18" fillId="3" borderId="1" xfId="14" applyNumberFormat="1" applyFont="1" applyFill="1" applyBorder="1" applyAlignment="1">
      <alignment horizontal="left" vertical="center" indent="3"/>
    </xf>
    <xf numFmtId="176" fontId="21" fillId="3" borderId="1" xfId="14" applyNumberFormat="1" applyFont="1" applyFill="1" applyBorder="1" applyAlignment="1">
      <alignment horizontal="left" vertical="center" indent="1"/>
    </xf>
    <xf numFmtId="0" fontId="19" fillId="3" borderId="1" xfId="14" applyFont="1" applyFill="1" applyBorder="1" applyAlignment="1">
      <alignment horizontal="left" vertical="center" wrapText="1" indent="3"/>
    </xf>
    <xf numFmtId="3" fontId="22" fillId="0" borderId="1" xfId="14" applyNumberFormat="1" applyFont="1" applyBorder="1" applyAlignment="1">
      <alignment horizontal="left" vertical="center" indent="5"/>
    </xf>
    <xf numFmtId="3" fontId="19" fillId="0" borderId="1" xfId="14" applyNumberFormat="1" applyFont="1" applyBorder="1" applyAlignment="1">
      <alignment horizontal="left" vertical="center" indent="3"/>
    </xf>
    <xf numFmtId="176" fontId="18" fillId="0" borderId="1" xfId="14" applyNumberFormat="1" applyFont="1" applyBorder="1" applyAlignment="1">
      <alignment horizontal="left" vertical="center" indent="3"/>
    </xf>
    <xf numFmtId="176" fontId="18" fillId="0" borderId="1" xfId="14" applyNumberFormat="1" applyFont="1" applyBorder="1" applyAlignment="1">
      <alignment horizontal="left" vertical="center" indent="2"/>
    </xf>
    <xf numFmtId="0" fontId="18" fillId="0" borderId="1" xfId="98" applyFont="1" applyBorder="1" applyAlignment="1">
      <alignment horizontal="left" indent="2"/>
    </xf>
    <xf numFmtId="0" fontId="19" fillId="0" borderId="21" xfId="98" applyFont="1" applyBorder="1"/>
    <xf numFmtId="0" fontId="10" fillId="0" borderId="3" xfId="98" applyFont="1" applyBorder="1"/>
    <xf numFmtId="176" fontId="19" fillId="0" borderId="0" xfId="14" applyNumberFormat="1" applyFont="1" applyAlignment="1">
      <alignment horizontal="left" vertical="center" indent="2"/>
    </xf>
    <xf numFmtId="0" fontId="19" fillId="0" borderId="0" xfId="98" applyFont="1" applyAlignment="1">
      <alignment vertical="center"/>
    </xf>
    <xf numFmtId="0" fontId="10" fillId="0" borderId="0" xfId="98" applyFont="1" applyAlignment="1">
      <alignment vertical="center"/>
    </xf>
    <xf numFmtId="0" fontId="11" fillId="0" borderId="0" xfId="45" applyFont="1"/>
    <xf numFmtId="0" fontId="88" fillId="0" borderId="0" xfId="45" applyFont="1"/>
    <xf numFmtId="0" fontId="47" fillId="0" borderId="0" xfId="45" applyFont="1"/>
    <xf numFmtId="0" fontId="45" fillId="0" borderId="4" xfId="45" applyFont="1" applyBorder="1" applyAlignment="1">
      <alignment horizontal="center" vertical="center"/>
    </xf>
    <xf numFmtId="0" fontId="47" fillId="0" borderId="0" xfId="45" applyFont="1" applyAlignment="1">
      <alignment vertical="center"/>
    </xf>
    <xf numFmtId="0" fontId="45" fillId="0" borderId="1" xfId="45" applyFont="1" applyBorder="1" applyAlignment="1">
      <alignment horizontal="center" vertical="center" wrapText="1"/>
    </xf>
    <xf numFmtId="166" fontId="47" fillId="0" borderId="0" xfId="45" applyNumberFormat="1" applyFont="1" applyAlignment="1">
      <alignment horizontal="center" vertical="center"/>
    </xf>
    <xf numFmtId="1" fontId="47" fillId="0" borderId="0" xfId="45" applyNumberFormat="1" applyFont="1" applyAlignment="1">
      <alignment horizontal="center" vertical="center"/>
    </xf>
    <xf numFmtId="1" fontId="47" fillId="0" borderId="0" xfId="45" applyNumberFormat="1" applyFont="1" applyAlignment="1">
      <alignment vertical="center"/>
    </xf>
    <xf numFmtId="173" fontId="47" fillId="0" borderId="0" xfId="45" applyNumberFormat="1" applyFont="1" applyAlignment="1">
      <alignment vertical="center"/>
    </xf>
    <xf numFmtId="165" fontId="47" fillId="0" borderId="0" xfId="45" applyNumberFormat="1" applyFont="1" applyAlignment="1">
      <alignment vertical="center"/>
    </xf>
    <xf numFmtId="165" fontId="47" fillId="0" borderId="0" xfId="85" applyNumberFormat="1" applyFont="1" applyAlignment="1">
      <alignment vertical="center"/>
    </xf>
    <xf numFmtId="0" fontId="47" fillId="0" borderId="0" xfId="85" applyFont="1"/>
    <xf numFmtId="173" fontId="47" fillId="0" borderId="0" xfId="85" applyNumberFormat="1" applyFont="1"/>
    <xf numFmtId="165" fontId="47" fillId="0" borderId="0" xfId="85" applyNumberFormat="1" applyFont="1"/>
    <xf numFmtId="0" fontId="45" fillId="0" borderId="1" xfId="45" applyFont="1" applyBorder="1" applyAlignment="1">
      <alignment horizontal="left" vertical="center" indent="1"/>
    </xf>
    <xf numFmtId="177" fontId="47" fillId="0" borderId="0" xfId="85" applyNumberFormat="1" applyFont="1"/>
    <xf numFmtId="0" fontId="45" fillId="0" borderId="23" xfId="45" applyFont="1" applyBorder="1" applyAlignment="1">
      <alignment horizontal="left" vertical="center" indent="1"/>
    </xf>
    <xf numFmtId="0" fontId="18" fillId="0" borderId="22" xfId="45" applyFont="1" applyBorder="1" applyAlignment="1">
      <alignment horizontal="center" vertical="center"/>
    </xf>
    <xf numFmtId="0" fontId="18" fillId="0" borderId="4" xfId="45" applyFont="1" applyBorder="1" applyAlignment="1">
      <alignment horizontal="center" vertical="center"/>
    </xf>
    <xf numFmtId="1" fontId="18" fillId="0" borderId="22" xfId="45" applyNumberFormat="1" applyFont="1" applyBorder="1" applyAlignment="1">
      <alignment horizontal="center" vertical="center"/>
    </xf>
    <xf numFmtId="166" fontId="18" fillId="0" borderId="4" xfId="45" applyNumberFormat="1" applyFont="1" applyBorder="1" applyAlignment="1">
      <alignment horizontal="center" vertical="center"/>
    </xf>
    <xf numFmtId="1" fontId="18" fillId="0" borderId="4" xfId="45" applyNumberFormat="1" applyFont="1" applyBorder="1" applyAlignment="1">
      <alignment horizontal="center" vertical="center"/>
    </xf>
    <xf numFmtId="0" fontId="19" fillId="0" borderId="0" xfId="45" applyFont="1"/>
    <xf numFmtId="0" fontId="19" fillId="0" borderId="0" xfId="45" applyFont="1" applyAlignment="1">
      <alignment vertical="center"/>
    </xf>
    <xf numFmtId="1" fontId="19" fillId="0" borderId="0" xfId="45" applyNumberFormat="1" applyFont="1" applyAlignment="1">
      <alignment vertical="center"/>
    </xf>
    <xf numFmtId="0" fontId="19" fillId="0" borderId="0" xfId="85" applyFont="1"/>
    <xf numFmtId="177" fontId="19" fillId="0" borderId="0" xfId="85" applyNumberFormat="1" applyFont="1"/>
    <xf numFmtId="165" fontId="19" fillId="0" borderId="0" xfId="85" applyNumberFormat="1" applyFont="1"/>
    <xf numFmtId="0" fontId="18" fillId="0" borderId="0" xfId="45" applyFont="1" applyAlignment="1">
      <alignment vertical="center"/>
    </xf>
    <xf numFmtId="173" fontId="18" fillId="0" borderId="0" xfId="99" applyNumberFormat="1" applyFont="1" applyBorder="1" applyAlignment="1">
      <alignment vertical="center"/>
    </xf>
    <xf numFmtId="170" fontId="18" fillId="0" borderId="0" xfId="45" applyNumberFormat="1" applyFont="1" applyAlignment="1">
      <alignment horizontal="right" vertical="center"/>
    </xf>
    <xf numFmtId="0" fontId="88" fillId="0" borderId="0" xfId="45" applyFont="1" applyAlignment="1">
      <alignment vertical="center"/>
    </xf>
    <xf numFmtId="173" fontId="19" fillId="0" borderId="0" xfId="45" applyNumberFormat="1" applyFont="1" applyAlignment="1">
      <alignment vertical="center"/>
    </xf>
    <xf numFmtId="3" fontId="90" fillId="0" borderId="0" xfId="85" applyNumberFormat="1" applyFont="1" applyAlignment="1">
      <alignment horizontal="left" indent="3"/>
    </xf>
    <xf numFmtId="166" fontId="19" fillId="0" borderId="0" xfId="85" applyNumberFormat="1" applyFont="1" applyAlignment="1">
      <alignment horizontal="right" vertical="center"/>
    </xf>
    <xf numFmtId="173" fontId="19" fillId="0" borderId="0" xfId="45" applyNumberFormat="1" applyFont="1"/>
    <xf numFmtId="173" fontId="88" fillId="0" borderId="0" xfId="45" applyNumberFormat="1" applyFont="1"/>
    <xf numFmtId="0" fontId="45" fillId="0" borderId="3" xfId="85" applyFont="1" applyBorder="1" applyAlignment="1">
      <alignment horizontal="left" vertical="center"/>
    </xf>
    <xf numFmtId="0" fontId="47" fillId="0" borderId="0" xfId="85" applyFont="1" applyAlignment="1">
      <alignment horizontal="left" vertical="center"/>
    </xf>
    <xf numFmtId="0" fontId="47" fillId="0" borderId="3" xfId="85" applyFont="1" applyBorder="1" applyAlignment="1">
      <alignment horizontal="left" vertical="center"/>
    </xf>
    <xf numFmtId="0" fontId="19" fillId="0" borderId="2" xfId="85" applyFont="1" applyBorder="1"/>
    <xf numFmtId="0" fontId="10" fillId="0" borderId="2" xfId="85" applyBorder="1" applyAlignment="1">
      <alignment horizontal="right" vertical="center"/>
    </xf>
    <xf numFmtId="0" fontId="18" fillId="0" borderId="0" xfId="85" applyFont="1"/>
    <xf numFmtId="0" fontId="91" fillId="0" borderId="0" xfId="85" applyFont="1" applyAlignment="1">
      <alignment horizontal="left" vertical="center"/>
    </xf>
    <xf numFmtId="0" fontId="18" fillId="0" borderId="0" xfId="85" applyFont="1" applyAlignment="1">
      <alignment horizontal="right" vertical="center" wrapText="1"/>
    </xf>
    <xf numFmtId="0" fontId="36" fillId="0" borderId="0" xfId="100" applyFont="1" applyAlignment="1">
      <alignment horizontal="left" vertical="center" indent="1"/>
    </xf>
    <xf numFmtId="3" fontId="36" fillId="3" borderId="0" xfId="100" applyNumberFormat="1" applyFont="1" applyFill="1" applyAlignment="1">
      <alignment vertical="center"/>
    </xf>
    <xf numFmtId="166" fontId="19" fillId="0" borderId="0" xfId="85" applyNumberFormat="1" applyFont="1"/>
    <xf numFmtId="166" fontId="19" fillId="0" borderId="0" xfId="85" applyNumberFormat="1" applyFont="1" applyAlignment="1">
      <alignment horizontal="left"/>
    </xf>
    <xf numFmtId="0" fontId="19" fillId="0" borderId="0" xfId="14" applyFont="1" applyAlignment="1">
      <alignment horizontal="left" vertical="center" wrapText="1" indent="2"/>
    </xf>
    <xf numFmtId="3" fontId="29" fillId="3" borderId="0" xfId="100" applyNumberFormat="1" applyFont="1" applyFill="1" applyAlignment="1">
      <alignment vertical="center"/>
    </xf>
    <xf numFmtId="0" fontId="19" fillId="0" borderId="0" xfId="85" applyFont="1" applyAlignment="1">
      <alignment horizontal="left" vertical="center" wrapText="1" indent="2"/>
    </xf>
    <xf numFmtId="178" fontId="19" fillId="0" borderId="0" xfId="85" applyNumberFormat="1" applyFont="1" applyAlignment="1">
      <alignment horizontal="left"/>
    </xf>
    <xf numFmtId="3" fontId="19" fillId="0" borderId="0" xfId="85" applyNumberFormat="1" applyFont="1"/>
    <xf numFmtId="0" fontId="22" fillId="0" borderId="0" xfId="85" applyFont="1" applyAlignment="1">
      <alignment horizontal="left" vertical="center" wrapText="1" indent="6"/>
    </xf>
    <xf numFmtId="0" fontId="22" fillId="0" borderId="0" xfId="85" applyFont="1" applyAlignment="1">
      <alignment horizontal="left" vertical="center" indent="5"/>
    </xf>
    <xf numFmtId="0" fontId="29" fillId="0" borderId="0" xfId="100" applyFont="1" applyAlignment="1">
      <alignment horizontal="left" vertical="center" indent="2"/>
    </xf>
    <xf numFmtId="0" fontId="92" fillId="0" borderId="0" xfId="100" applyFont="1" applyAlignment="1">
      <alignment horizontal="left" vertical="center" indent="4"/>
    </xf>
    <xf numFmtId="3" fontId="92" fillId="3" borderId="0" xfId="100" applyNumberFormat="1" applyFont="1" applyFill="1" applyAlignment="1">
      <alignment horizontal="right" vertical="center"/>
    </xf>
    <xf numFmtId="3" fontId="29" fillId="3" borderId="0" xfId="100" applyNumberFormat="1" applyFont="1" applyFill="1" applyAlignment="1">
      <alignment horizontal="right" vertical="center"/>
    </xf>
    <xf numFmtId="3" fontId="92" fillId="3" borderId="0" xfId="100" applyNumberFormat="1" applyFont="1" applyFill="1" applyAlignment="1">
      <alignment vertical="center"/>
    </xf>
    <xf numFmtId="3" fontId="92" fillId="0" borderId="0" xfId="100" applyNumberFormat="1" applyFont="1" applyAlignment="1">
      <alignment vertical="center"/>
    </xf>
    <xf numFmtId="0" fontId="19" fillId="0" borderId="0" xfId="85" applyFont="1" applyAlignment="1">
      <alignment horizontal="left" indent="3"/>
    </xf>
    <xf numFmtId="0" fontId="91" fillId="0" borderId="0" xfId="85" applyFont="1" applyAlignment="1">
      <alignment vertical="center"/>
    </xf>
    <xf numFmtId="3" fontId="19" fillId="3" borderId="0" xfId="85" applyNumberFormat="1" applyFont="1" applyFill="1" applyAlignment="1">
      <alignment horizontal="center"/>
    </xf>
    <xf numFmtId="2" fontId="19" fillId="0" borderId="0" xfId="85" applyNumberFormat="1" applyFont="1" applyAlignment="1">
      <alignment horizontal="center" vertical="center"/>
    </xf>
    <xf numFmtId="0" fontId="19" fillId="0" borderId="0" xfId="85" applyFont="1" applyAlignment="1">
      <alignment horizontal="left" indent="1"/>
    </xf>
    <xf numFmtId="3" fontId="19" fillId="3" borderId="0" xfId="85" applyNumberFormat="1" applyFont="1" applyFill="1"/>
    <xf numFmtId="166" fontId="19" fillId="0" borderId="0" xfId="85" applyNumberFormat="1" applyFont="1" applyAlignment="1">
      <alignment vertical="center"/>
    </xf>
    <xf numFmtId="0" fontId="22" fillId="0" borderId="0" xfId="85" applyFont="1" applyAlignment="1">
      <alignment horizontal="left" indent="4"/>
    </xf>
    <xf numFmtId="3" fontId="22" fillId="3" borderId="0" xfId="85" applyNumberFormat="1" applyFont="1" applyFill="1"/>
    <xf numFmtId="0" fontId="29" fillId="0" borderId="0" xfId="85" applyFont="1" applyAlignment="1">
      <alignment horizontal="left" indent="1"/>
    </xf>
    <xf numFmtId="3" fontId="29" fillId="0" borderId="0" xfId="85" applyNumberFormat="1" applyFont="1"/>
    <xf numFmtId="0" fontId="18" fillId="0" borderId="0" xfId="85" applyFont="1" applyAlignment="1">
      <alignment horizontal="left" indent="1"/>
    </xf>
    <xf numFmtId="3" fontId="18" fillId="0" borderId="0" xfId="85" applyNumberFormat="1" applyFont="1"/>
    <xf numFmtId="0" fontId="22" fillId="0" borderId="3" xfId="85" applyFont="1" applyBorder="1" applyAlignment="1">
      <alignment horizontal="left" indent="3"/>
    </xf>
    <xf numFmtId="3" fontId="22" fillId="0" borderId="3" xfId="85" applyNumberFormat="1" applyFont="1" applyBorder="1" applyAlignment="1">
      <alignment horizontal="left" indent="3"/>
    </xf>
    <xf numFmtId="166" fontId="19" fillId="0" borderId="3" xfId="85" applyNumberFormat="1" applyFont="1" applyBorder="1" applyAlignment="1">
      <alignment horizontal="right" vertical="center"/>
    </xf>
    <xf numFmtId="0" fontId="11" fillId="0" borderId="0" xfId="85" applyFont="1" applyAlignment="1">
      <alignment horizontal="left"/>
    </xf>
    <xf numFmtId="3" fontId="14" fillId="0" borderId="0" xfId="85" applyNumberFormat="1" applyFont="1" applyAlignment="1">
      <alignment horizontal="left"/>
    </xf>
    <xf numFmtId="0" fontId="14" fillId="0" borderId="0" xfId="14" applyFont="1" applyAlignment="1">
      <alignment horizontal="left" wrapText="1"/>
    </xf>
    <xf numFmtId="0" fontId="11" fillId="0" borderId="0" xfId="85" applyFont="1" applyAlignment="1">
      <alignment horizontal="left" indent="3"/>
    </xf>
    <xf numFmtId="166" fontId="18" fillId="0" borderId="0" xfId="85" applyNumberFormat="1" applyFont="1"/>
    <xf numFmtId="0" fontId="18" fillId="0" borderId="0" xfId="85" applyFont="1" applyAlignment="1">
      <alignment horizontal="left" vertical="center"/>
    </xf>
    <xf numFmtId="3" fontId="22" fillId="0" borderId="0" xfId="15" applyNumberFormat="1" applyFont="1" applyAlignment="1">
      <alignment vertical="center"/>
    </xf>
    <xf numFmtId="166" fontId="22" fillId="0" borderId="0" xfId="15" applyNumberFormat="1" applyFont="1" applyAlignment="1">
      <alignment vertical="center"/>
    </xf>
    <xf numFmtId="0" fontId="13" fillId="0" borderId="3" xfId="98" applyFont="1" applyBorder="1" applyAlignment="1">
      <alignment horizontal="center" vertical="center" wrapText="1"/>
    </xf>
    <xf numFmtId="0" fontId="13" fillId="0" borderId="24" xfId="98" applyFont="1" applyBorder="1" applyAlignment="1">
      <alignment horizontal="center" vertical="center" wrapText="1"/>
    </xf>
    <xf numFmtId="0" fontId="13" fillId="0" borderId="21" xfId="98" applyFont="1" applyBorder="1" applyAlignment="1">
      <alignment horizontal="center" vertical="center" wrapText="1"/>
    </xf>
    <xf numFmtId="0" fontId="13" fillId="0" borderId="25" xfId="98" applyFont="1" applyBorder="1" applyAlignment="1">
      <alignment horizontal="right" vertical="center" wrapText="1"/>
    </xf>
    <xf numFmtId="0" fontId="13" fillId="0" borderId="20" xfId="98" applyFont="1" applyBorder="1" applyAlignment="1">
      <alignment horizontal="right" vertical="center" wrapText="1"/>
    </xf>
    <xf numFmtId="0" fontId="10" fillId="0" borderId="24" xfId="98" applyFont="1" applyBorder="1"/>
    <xf numFmtId="0" fontId="10" fillId="0" borderId="21" xfId="98" applyFont="1" applyBorder="1"/>
    <xf numFmtId="0" fontId="13" fillId="0" borderId="26" xfId="98" applyFont="1" applyBorder="1" applyAlignment="1">
      <alignment horizontal="center" vertical="center" wrapText="1"/>
    </xf>
    <xf numFmtId="0" fontId="13" fillId="0" borderId="0" xfId="98" applyFont="1" applyAlignment="1">
      <alignment horizontal="center" vertical="center" wrapText="1"/>
    </xf>
    <xf numFmtId="0" fontId="13" fillId="0" borderId="1" xfId="98" applyFont="1" applyBorder="1" applyAlignment="1">
      <alignment horizontal="center" vertical="center" wrapText="1"/>
    </xf>
    <xf numFmtId="3" fontId="11" fillId="0" borderId="26" xfId="98" applyNumberFormat="1" applyFont="1" applyBorder="1" applyAlignment="1">
      <alignment horizontal="center"/>
    </xf>
    <xf numFmtId="0" fontId="19" fillId="0" borderId="0" xfId="98" applyFont="1" applyAlignment="1">
      <alignment horizontal="center"/>
    </xf>
    <xf numFmtId="3" fontId="11" fillId="0" borderId="1" xfId="98" applyNumberFormat="1" applyFont="1" applyBorder="1" applyAlignment="1">
      <alignment horizontal="center"/>
    </xf>
    <xf numFmtId="0" fontId="19" fillId="0" borderId="26" xfId="98" applyFont="1" applyBorder="1" applyAlignment="1">
      <alignment horizontal="center"/>
    </xf>
    <xf numFmtId="0" fontId="19" fillId="0" borderId="1" xfId="98" applyFont="1" applyBorder="1" applyAlignment="1">
      <alignment horizontal="center"/>
    </xf>
    <xf numFmtId="3" fontId="11" fillId="0" borderId="0" xfId="98" applyNumberFormat="1" applyFont="1" applyAlignment="1">
      <alignment horizontal="center"/>
    </xf>
    <xf numFmtId="0" fontId="18" fillId="0" borderId="26" xfId="98" applyFont="1" applyBorder="1" applyAlignment="1">
      <alignment horizontal="center"/>
    </xf>
    <xf numFmtId="0" fontId="18" fillId="0" borderId="0" xfId="98" applyFont="1" applyAlignment="1">
      <alignment horizontal="center"/>
    </xf>
    <xf numFmtId="0" fontId="18" fillId="0" borderId="1" xfId="98" applyFont="1" applyBorder="1" applyAlignment="1">
      <alignment horizontal="center"/>
    </xf>
    <xf numFmtId="3" fontId="13" fillId="0" borderId="26" xfId="98" applyNumberFormat="1" applyFont="1" applyBorder="1" applyAlignment="1">
      <alignment horizontal="center"/>
    </xf>
    <xf numFmtId="3" fontId="13" fillId="0" borderId="1" xfId="98" applyNumberFormat="1" applyFont="1" applyBorder="1" applyAlignment="1">
      <alignment horizontal="center"/>
    </xf>
    <xf numFmtId="171" fontId="13" fillId="0" borderId="0" xfId="98" applyNumberFormat="1" applyFont="1" applyAlignment="1">
      <alignment horizontal="center" vertical="center"/>
    </xf>
    <xf numFmtId="3" fontId="13" fillId="0" borderId="0" xfId="98" applyNumberFormat="1" applyFont="1" applyAlignment="1">
      <alignment horizontal="center"/>
    </xf>
    <xf numFmtId="168" fontId="19" fillId="0" borderId="0" xfId="14" applyNumberFormat="1" applyFont="1" applyAlignment="1">
      <alignment vertical="center"/>
    </xf>
    <xf numFmtId="169" fontId="21" fillId="0" borderId="3" xfId="14" applyNumberFormat="1" applyFont="1" applyBorder="1" applyAlignment="1">
      <alignment horizontal="right" vertical="center"/>
    </xf>
    <xf numFmtId="170" fontId="21" fillId="0" borderId="3" xfId="14" applyNumberFormat="1" applyFont="1" applyBorder="1" applyAlignment="1">
      <alignment horizontal="right" vertical="center"/>
    </xf>
    <xf numFmtId="0" fontId="18" fillId="0" borderId="0" xfId="85" applyFont="1" applyAlignment="1">
      <alignment horizontal="right" vertical="center"/>
    </xf>
    <xf numFmtId="3" fontId="96" fillId="0" borderId="10" xfId="28" applyNumberFormat="1" applyFont="1" applyBorder="1" applyAlignment="1">
      <alignment horizontal="left" vertical="center" indent="1"/>
    </xf>
    <xf numFmtId="3" fontId="96" fillId="0" borderId="0" xfId="28" applyNumberFormat="1" applyFont="1" applyAlignment="1">
      <alignment horizontal="left" vertical="center" indent="1"/>
    </xf>
    <xf numFmtId="3" fontId="96" fillId="0" borderId="5" xfId="28" applyNumberFormat="1" applyFont="1" applyBorder="1" applyAlignment="1">
      <alignment horizontal="left" vertical="center" indent="1"/>
    </xf>
    <xf numFmtId="166" fontId="18" fillId="0" borderId="0" xfId="85" applyNumberFormat="1" applyFont="1" applyAlignment="1">
      <alignment vertical="center"/>
    </xf>
    <xf numFmtId="0" fontId="19" fillId="0" borderId="0" xfId="14" applyFont="1" applyAlignment="1">
      <alignment horizontal="left" wrapText="1"/>
    </xf>
    <xf numFmtId="0" fontId="45" fillId="0" borderId="22" xfId="45" applyFont="1" applyBorder="1" applyAlignment="1">
      <alignment horizontal="center" vertical="center"/>
    </xf>
    <xf numFmtId="0" fontId="45" fillId="0" borderId="23" xfId="45" applyFont="1" applyBorder="1" applyAlignment="1">
      <alignment horizontal="center" vertical="center"/>
    </xf>
    <xf numFmtId="0" fontId="47" fillId="0" borderId="26" xfId="45" applyFont="1" applyBorder="1" applyAlignment="1">
      <alignment horizontal="center" vertical="center"/>
    </xf>
    <xf numFmtId="0" fontId="47" fillId="0" borderId="0" xfId="45" applyFont="1" applyAlignment="1">
      <alignment horizontal="center" vertical="center"/>
    </xf>
    <xf numFmtId="166" fontId="47" fillId="0" borderId="1" xfId="45" applyNumberFormat="1" applyFont="1" applyBorder="1" applyAlignment="1">
      <alignment horizontal="center" vertical="center"/>
    </xf>
    <xf numFmtId="0" fontId="47" fillId="0" borderId="1" xfId="45" applyFont="1" applyBorder="1" applyAlignment="1">
      <alignment horizontal="center" vertical="center"/>
    </xf>
    <xf numFmtId="0" fontId="47" fillId="0" borderId="24" xfId="45" applyFont="1" applyBorder="1" applyAlignment="1">
      <alignment horizontal="center" vertical="center"/>
    </xf>
    <xf numFmtId="0" fontId="47" fillId="0" borderId="3" xfId="45" applyFont="1" applyBorder="1" applyAlignment="1">
      <alignment horizontal="center" vertical="center"/>
    </xf>
    <xf numFmtId="0" fontId="47" fillId="0" borderId="21" xfId="45" applyFont="1" applyBorder="1" applyAlignment="1">
      <alignment horizontal="center" vertical="center"/>
    </xf>
    <xf numFmtId="0" fontId="23" fillId="0" borderId="23" xfId="14" applyFont="1" applyBorder="1" applyAlignment="1">
      <alignment horizontal="right" vertical="center" wrapText="1"/>
    </xf>
    <xf numFmtId="173" fontId="25" fillId="0" borderId="0" xfId="79" applyNumberFormat="1" applyFont="1" applyFill="1" applyBorder="1" applyAlignment="1">
      <alignment vertical="center"/>
    </xf>
    <xf numFmtId="173" fontId="25" fillId="0" borderId="1" xfId="79" applyNumberFormat="1" applyFont="1" applyFill="1" applyBorder="1" applyAlignment="1">
      <alignment vertical="center"/>
    </xf>
    <xf numFmtId="173" fontId="25" fillId="0" borderId="0" xfId="79" applyNumberFormat="1" applyFont="1" applyFill="1" applyBorder="1" applyAlignment="1">
      <alignment horizontal="right" vertical="center"/>
    </xf>
    <xf numFmtId="173" fontId="23" fillId="0" borderId="23" xfId="79" applyNumberFormat="1" applyFont="1" applyFill="1" applyBorder="1" applyAlignment="1">
      <alignment vertical="center"/>
    </xf>
    <xf numFmtId="166" fontId="18" fillId="0" borderId="0" xfId="98" applyNumberFormat="1" applyFont="1" applyAlignment="1">
      <alignment horizontal="center"/>
    </xf>
    <xf numFmtId="166" fontId="18" fillId="0" borderId="1" xfId="98" applyNumberFormat="1" applyFont="1" applyBorder="1" applyAlignment="1">
      <alignment horizontal="center"/>
    </xf>
    <xf numFmtId="0" fontId="42" fillId="0" borderId="0" xfId="14" applyFont="1" applyAlignment="1">
      <alignment horizontal="left" vertical="center" wrapText="1" indent="2"/>
    </xf>
    <xf numFmtId="0" fontId="42" fillId="0" borderId="3" xfId="14" applyFont="1" applyBorder="1" applyAlignment="1">
      <alignment horizontal="left" vertical="center" wrapText="1" indent="2"/>
    </xf>
    <xf numFmtId="0" fontId="23" fillId="0" borderId="4" xfId="14" applyFont="1" applyBorder="1" applyAlignment="1">
      <alignment horizontal="left" vertical="center" wrapText="1"/>
    </xf>
    <xf numFmtId="0" fontId="23" fillId="0" borderId="3" xfId="14" applyFont="1" applyBorder="1" applyAlignment="1">
      <alignment horizontal="center" vertical="top" wrapText="1"/>
    </xf>
    <xf numFmtId="0" fontId="23" fillId="0" borderId="4" xfId="14" applyFont="1" applyBorder="1" applyAlignment="1">
      <alignment horizontal="center" vertical="center"/>
    </xf>
    <xf numFmtId="0" fontId="25" fillId="0" borderId="2" xfId="14" applyFont="1" applyBorder="1" applyAlignment="1">
      <alignment horizontal="left" vertical="center" wrapText="1"/>
    </xf>
    <xf numFmtId="0" fontId="25" fillId="0" borderId="0" xfId="14" applyFont="1" applyAlignment="1">
      <alignment horizontal="left" vertical="center" wrapText="1"/>
    </xf>
    <xf numFmtId="0" fontId="23" fillId="0" borderId="2" xfId="14" applyFont="1" applyBorder="1" applyAlignment="1">
      <alignment horizontal="left" vertical="center" wrapText="1"/>
    </xf>
    <xf numFmtId="0" fontId="23" fillId="0" borderId="0" xfId="14" applyFont="1" applyAlignment="1">
      <alignment horizontal="left" vertical="center" wrapText="1"/>
    </xf>
    <xf numFmtId="0" fontId="19" fillId="0" borderId="0" xfId="14" applyFont="1" applyAlignment="1">
      <alignment horizontal="center" vertical="center" wrapText="1"/>
    </xf>
    <xf numFmtId="0" fontId="23" fillId="0" borderId="0" xfId="14" applyFont="1" applyAlignment="1">
      <alignment horizontal="center" vertical="center" wrapText="1"/>
    </xf>
    <xf numFmtId="0" fontId="18" fillId="0" borderId="2" xfId="14" applyFont="1" applyBorder="1" applyAlignment="1">
      <alignment horizontal="left" vertical="center" wrapText="1"/>
    </xf>
    <xf numFmtId="0" fontId="18" fillId="0" borderId="3" xfId="14" applyFont="1" applyBorder="1" applyAlignment="1">
      <alignment horizontal="left" vertical="center" wrapText="1"/>
    </xf>
    <xf numFmtId="0" fontId="18" fillId="0" borderId="2" xfId="14" applyFont="1" applyBorder="1" applyAlignment="1">
      <alignment horizontal="center" vertical="center" wrapText="1"/>
    </xf>
    <xf numFmtId="0" fontId="18" fillId="0" borderId="3" xfId="14" applyFont="1" applyBorder="1" applyAlignment="1">
      <alignment horizontal="center" vertical="center" wrapText="1"/>
    </xf>
    <xf numFmtId="0" fontId="18" fillId="0" borderId="4" xfId="14" applyFont="1" applyBorder="1" applyAlignment="1">
      <alignment horizontal="center" vertical="center" wrapText="1"/>
    </xf>
    <xf numFmtId="171" fontId="18" fillId="0" borderId="4" xfId="14" applyNumberFormat="1" applyFont="1" applyBorder="1" applyAlignment="1">
      <alignment horizontal="center" vertical="center" wrapText="1"/>
    </xf>
    <xf numFmtId="0" fontId="11" fillId="0" borderId="0" xfId="14" applyFont="1" applyAlignment="1">
      <alignment horizontal="center" wrapText="1"/>
    </xf>
    <xf numFmtId="0" fontId="11" fillId="0" borderId="0" xfId="14" applyFont="1" applyAlignment="1">
      <alignment horizontal="left" wrapText="1"/>
    </xf>
    <xf numFmtId="0" fontId="19" fillId="0" borderId="0" xfId="14" applyFont="1" applyAlignment="1">
      <alignment horizontal="left" vertical="center" wrapText="1"/>
    </xf>
    <xf numFmtId="0" fontId="11" fillId="0" borderId="0" xfId="14" applyFont="1" applyAlignment="1">
      <alignment horizontal="left" vertical="top" wrapText="1"/>
    </xf>
    <xf numFmtId="0" fontId="23" fillId="0" borderId="2" xfId="14" applyFont="1" applyBorder="1" applyAlignment="1">
      <alignment horizontal="left" vertical="center"/>
    </xf>
    <xf numFmtId="0" fontId="23" fillId="0" borderId="3" xfId="14" applyFont="1" applyBorder="1" applyAlignment="1">
      <alignment horizontal="left" vertical="center"/>
    </xf>
    <xf numFmtId="0" fontId="23" fillId="0" borderId="2" xfId="14" applyFont="1" applyBorder="1" applyAlignment="1">
      <alignment horizontal="right" vertical="center"/>
    </xf>
    <xf numFmtId="0" fontId="23" fillId="0" borderId="3" xfId="14" applyFont="1" applyBorder="1" applyAlignment="1">
      <alignment horizontal="right" vertical="center"/>
    </xf>
    <xf numFmtId="0" fontId="23" fillId="0" borderId="4" xfId="14" applyFont="1" applyBorder="1" applyAlignment="1">
      <alignment horizontal="center" vertical="center" wrapText="1"/>
    </xf>
    <xf numFmtId="0" fontId="23" fillId="0" borderId="23" xfId="14" applyFont="1" applyBorder="1" applyAlignment="1">
      <alignment horizontal="center" vertical="center" wrapText="1"/>
    </xf>
    <xf numFmtId="0" fontId="45" fillId="0" borderId="2" xfId="14" applyFont="1" applyBorder="1" applyAlignment="1">
      <alignment horizontal="left" vertical="center"/>
    </xf>
    <xf numFmtId="0" fontId="45" fillId="0" borderId="3" xfId="14" applyFont="1" applyBorder="1" applyAlignment="1">
      <alignment horizontal="left" vertical="center"/>
    </xf>
    <xf numFmtId="0" fontId="45" fillId="0" borderId="11" xfId="14" applyFont="1" applyBorder="1" applyAlignment="1">
      <alignment horizontal="center" vertical="center"/>
    </xf>
    <xf numFmtId="0" fontId="45" fillId="0" borderId="4" xfId="14" applyFont="1" applyBorder="1" applyAlignment="1">
      <alignment horizontal="center" vertical="center"/>
    </xf>
    <xf numFmtId="0" fontId="45" fillId="0" borderId="13" xfId="14" applyFont="1" applyBorder="1" applyAlignment="1">
      <alignment horizontal="center" vertical="center"/>
    </xf>
    <xf numFmtId="0" fontId="23" fillId="0" borderId="3" xfId="15" applyFont="1" applyBorder="1" applyAlignment="1">
      <alignment horizontal="center" vertical="center" wrapText="1"/>
    </xf>
    <xf numFmtId="0" fontId="68" fillId="0" borderId="3" xfId="34" applyFont="1" applyBorder="1" applyAlignment="1">
      <alignment horizontal="center" vertical="center" wrapText="1"/>
    </xf>
    <xf numFmtId="0" fontId="45" fillId="0" borderId="12" xfId="14" applyFont="1" applyBorder="1" applyAlignment="1">
      <alignment horizontal="center" vertical="center"/>
    </xf>
    <xf numFmtId="0" fontId="23" fillId="0" borderId="3" xfId="15" applyFont="1" applyBorder="1" applyAlignment="1">
      <alignment vertical="center" wrapText="1"/>
    </xf>
    <xf numFmtId="0" fontId="68" fillId="0" borderId="3" xfId="34" applyFont="1" applyBorder="1" applyAlignment="1">
      <alignment vertical="center" wrapText="1"/>
    </xf>
    <xf numFmtId="0" fontId="19" fillId="0" borderId="0" xfId="15" applyFont="1" applyAlignment="1">
      <alignment horizontal="left" vertical="center" wrapText="1"/>
    </xf>
    <xf numFmtId="0" fontId="18" fillId="0" borderId="14" xfId="15" applyFont="1" applyBorder="1" applyAlignment="1">
      <alignment horizontal="center" vertical="center"/>
    </xf>
    <xf numFmtId="0" fontId="18" fillId="0" borderId="4" xfId="15" applyFont="1" applyBorder="1" applyAlignment="1">
      <alignment horizontal="center" vertical="center"/>
    </xf>
    <xf numFmtId="0" fontId="18" fillId="0" borderId="13" xfId="15" applyFont="1" applyBorder="1" applyAlignment="1">
      <alignment horizontal="center" vertical="center"/>
    </xf>
    <xf numFmtId="0" fontId="19" fillId="0" borderId="0" xfId="42" applyFont="1" applyAlignment="1">
      <alignment horizontal="left" wrapText="1"/>
    </xf>
    <xf numFmtId="0" fontId="23" fillId="0" borderId="0" xfId="80" applyFont="1" applyAlignment="1">
      <alignment horizontal="center" vertical="center" wrapText="1"/>
    </xf>
    <xf numFmtId="0" fontId="18" fillId="0" borderId="11" xfId="80" applyFont="1" applyBorder="1" applyAlignment="1">
      <alignment horizontal="center" vertical="center"/>
    </xf>
    <xf numFmtId="0" fontId="18" fillId="0" borderId="4" xfId="80" applyFont="1" applyBorder="1" applyAlignment="1">
      <alignment horizontal="center" vertical="center"/>
    </xf>
    <xf numFmtId="0" fontId="38" fillId="0" borderId="5" xfId="80" applyFont="1" applyBorder="1" applyAlignment="1">
      <alignment horizontal="center" vertical="center" wrapText="1"/>
    </xf>
    <xf numFmtId="0" fontId="38" fillId="0" borderId="3" xfId="80" applyFont="1" applyBorder="1" applyAlignment="1">
      <alignment horizontal="center" vertical="center" wrapText="1"/>
    </xf>
    <xf numFmtId="0" fontId="38" fillId="0" borderId="0" xfId="80" applyFont="1" applyAlignment="1">
      <alignment horizontal="right" vertical="center" wrapText="1"/>
    </xf>
    <xf numFmtId="0" fontId="38" fillId="0" borderId="3" xfId="80" applyFont="1" applyBorder="1" applyAlignment="1">
      <alignment horizontal="right" vertical="center" wrapText="1"/>
    </xf>
    <xf numFmtId="0" fontId="38" fillId="0" borderId="2" xfId="80" applyFont="1" applyBorder="1" applyAlignment="1">
      <alignment horizontal="left" vertical="center" wrapText="1"/>
    </xf>
    <xf numFmtId="0" fontId="38" fillId="0" borderId="0" xfId="80" applyFont="1" applyAlignment="1">
      <alignment horizontal="left" vertical="center" wrapText="1"/>
    </xf>
    <xf numFmtId="0" fontId="38" fillId="0" borderId="3" xfId="80" applyFont="1" applyBorder="1" applyAlignment="1">
      <alignment horizontal="left" vertical="center" wrapText="1"/>
    </xf>
    <xf numFmtId="0" fontId="38" fillId="0" borderId="7" xfId="80" applyFont="1" applyBorder="1" applyAlignment="1">
      <alignment horizontal="center" vertical="center" wrapText="1"/>
    </xf>
    <xf numFmtId="0" fontId="38" fillId="0" borderId="2" xfId="80" applyFont="1" applyBorder="1" applyAlignment="1">
      <alignment horizontal="center" vertical="center" wrapText="1"/>
    </xf>
    <xf numFmtId="0" fontId="38" fillId="0" borderId="2" xfId="80" applyFont="1" applyBorder="1" applyAlignment="1">
      <alignment horizontal="right" vertical="center" wrapText="1"/>
    </xf>
    <xf numFmtId="0" fontId="36" fillId="0" borderId="2" xfId="80" applyFont="1" applyBorder="1" applyAlignment="1">
      <alignment horizontal="left" vertical="center" wrapText="1"/>
    </xf>
    <xf numFmtId="0" fontId="33" fillId="0" borderId="0" xfId="80" applyFont="1" applyAlignment="1">
      <alignment wrapText="1"/>
    </xf>
    <xf numFmtId="0" fontId="33" fillId="0" borderId="3" xfId="80" applyFont="1" applyBorder="1" applyAlignment="1">
      <alignment wrapText="1"/>
    </xf>
    <xf numFmtId="0" fontId="69" fillId="0" borderId="0" xfId="95" applyFont="1" applyAlignment="1">
      <alignment horizontal="left"/>
    </xf>
    <xf numFmtId="0" fontId="72" fillId="0" borderId="2" xfId="95" applyFont="1" applyBorder="1" applyAlignment="1">
      <alignment horizontal="left" vertical="center"/>
    </xf>
    <xf numFmtId="0" fontId="72" fillId="0" borderId="3" xfId="95" applyFont="1" applyBorder="1" applyAlignment="1">
      <alignment horizontal="left" vertical="center"/>
    </xf>
    <xf numFmtId="0" fontId="74" fillId="0" borderId="2" xfId="95" applyFont="1" applyBorder="1" applyAlignment="1">
      <alignment horizontal="center" wrapText="1"/>
    </xf>
    <xf numFmtId="0" fontId="19" fillId="0" borderId="0" xfId="96" applyFont="1" applyAlignment="1">
      <alignment horizontal="left" wrapText="1"/>
    </xf>
    <xf numFmtId="0" fontId="36" fillId="0" borderId="3" xfId="95" applyFont="1" applyBorder="1" applyAlignment="1">
      <alignment vertical="center" wrapText="1"/>
    </xf>
    <xf numFmtId="0" fontId="38" fillId="0" borderId="4" xfId="95" applyFont="1" applyBorder="1" applyAlignment="1">
      <alignment horizontal="center" vertical="center"/>
    </xf>
    <xf numFmtId="0" fontId="38" fillId="0" borderId="13" xfId="95" applyFont="1" applyBorder="1" applyAlignment="1">
      <alignment horizontal="center" vertical="center"/>
    </xf>
    <xf numFmtId="0" fontId="38" fillId="0" borderId="16" xfId="95" applyFont="1" applyBorder="1" applyAlignment="1">
      <alignment horizontal="center" vertical="center"/>
    </xf>
    <xf numFmtId="0" fontId="31" fillId="0" borderId="3" xfId="95" applyFont="1" applyBorder="1" applyAlignment="1">
      <alignment vertical="center" wrapText="1"/>
    </xf>
    <xf numFmtId="0" fontId="18" fillId="0" borderId="20" xfId="98" applyFont="1" applyBorder="1" applyAlignment="1">
      <alignment horizontal="left" vertical="center"/>
    </xf>
    <xf numFmtId="0" fontId="18" fillId="0" borderId="21" xfId="98" applyFont="1" applyBorder="1" applyAlignment="1">
      <alignment horizontal="left" vertical="center"/>
    </xf>
    <xf numFmtId="0" fontId="13" fillId="0" borderId="22" xfId="98" applyFont="1" applyBorder="1" applyAlignment="1">
      <alignment horizontal="center" vertical="center"/>
    </xf>
    <xf numFmtId="0" fontId="13" fillId="0" borderId="4" xfId="98" applyFont="1" applyBorder="1" applyAlignment="1">
      <alignment horizontal="center" vertical="center"/>
    </xf>
    <xf numFmtId="0" fontId="13" fillId="0" borderId="23" xfId="98" applyFont="1" applyBorder="1" applyAlignment="1">
      <alignment horizontal="center" vertical="center"/>
    </xf>
    <xf numFmtId="0" fontId="13" fillId="0" borderId="2" xfId="98" applyFont="1" applyBorder="1" applyAlignment="1">
      <alignment horizontal="center" vertical="center" wrapText="1"/>
    </xf>
    <xf numFmtId="0" fontId="13" fillId="0" borderId="3" xfId="98" applyFont="1" applyBorder="1" applyAlignment="1">
      <alignment horizontal="center" vertical="center" wrapText="1"/>
    </xf>
    <xf numFmtId="0" fontId="45" fillId="0" borderId="3" xfId="98" applyFont="1" applyBorder="1" applyAlignment="1">
      <alignment horizontal="center" vertical="center" wrapText="1"/>
    </xf>
    <xf numFmtId="0" fontId="45" fillId="0" borderId="3" xfId="85" applyFont="1" applyBorder="1" applyAlignment="1">
      <alignment horizontal="center" vertical="center"/>
    </xf>
    <xf numFmtId="0" fontId="45" fillId="0" borderId="21" xfId="85" applyFont="1" applyBorder="1" applyAlignment="1">
      <alignment horizontal="center" vertical="center"/>
    </xf>
    <xf numFmtId="166" fontId="47" fillId="0" borderId="3" xfId="85" applyNumberFormat="1" applyFont="1" applyBorder="1" applyAlignment="1">
      <alignment horizontal="center" vertical="center"/>
    </xf>
    <xf numFmtId="0" fontId="45" fillId="0" borderId="4" xfId="85" applyFont="1" applyBorder="1" applyAlignment="1">
      <alignment horizontal="center" vertical="center"/>
    </xf>
    <xf numFmtId="0" fontId="45" fillId="0" borderId="23" xfId="85" applyFont="1" applyBorder="1" applyAlignment="1">
      <alignment horizontal="center" vertical="center"/>
    </xf>
    <xf numFmtId="166" fontId="45" fillId="0" borderId="4" xfId="85" applyNumberFormat="1" applyFont="1" applyBorder="1" applyAlignment="1">
      <alignment horizontal="center" vertical="center"/>
    </xf>
    <xf numFmtId="0" fontId="45" fillId="0" borderId="0" xfId="85" applyFont="1" applyAlignment="1">
      <alignment horizontal="center" vertical="center"/>
    </xf>
    <xf numFmtId="0" fontId="45" fillId="0" borderId="1" xfId="85" applyFont="1" applyBorder="1" applyAlignment="1">
      <alignment horizontal="center" vertical="center"/>
    </xf>
    <xf numFmtId="166" fontId="47" fillId="0" borderId="0" xfId="85" applyNumberFormat="1" applyFont="1" applyAlignment="1">
      <alignment horizontal="center" vertical="center"/>
    </xf>
    <xf numFmtId="0" fontId="23" fillId="0" borderId="3" xfId="85" applyFont="1" applyBorder="1" applyAlignment="1">
      <alignment horizontal="center" vertical="center" wrapText="1"/>
    </xf>
    <xf numFmtId="0" fontId="45" fillId="0" borderId="2" xfId="85" applyFont="1" applyBorder="1" applyAlignment="1">
      <alignment horizontal="center" vertical="center"/>
    </xf>
    <xf numFmtId="0" fontId="45" fillId="0" borderId="20" xfId="85" applyFont="1" applyBorder="1" applyAlignment="1">
      <alignment horizontal="center" vertical="center"/>
    </xf>
    <xf numFmtId="166" fontId="47" fillId="0" borderId="2" xfId="85" applyNumberFormat="1" applyFont="1" applyBorder="1" applyAlignment="1">
      <alignment horizontal="center" vertical="center"/>
    </xf>
    <xf numFmtId="0" fontId="23" fillId="0" borderId="3" xfId="45" applyFont="1" applyBorder="1" applyAlignment="1">
      <alignment horizontal="center" vertical="center"/>
    </xf>
    <xf numFmtId="0" fontId="43" fillId="0" borderId="3" xfId="85" applyFont="1" applyBorder="1" applyAlignment="1">
      <alignment horizontal="center" vertical="center"/>
    </xf>
    <xf numFmtId="0" fontId="45" fillId="0" borderId="20" xfId="45" applyFont="1" applyBorder="1" applyAlignment="1">
      <alignment horizontal="center" vertical="center" wrapText="1"/>
    </xf>
    <xf numFmtId="0" fontId="45" fillId="0" borderId="1" xfId="45" applyFont="1" applyBorder="1" applyAlignment="1">
      <alignment horizontal="center" vertical="center" wrapText="1"/>
    </xf>
    <xf numFmtId="0" fontId="45" fillId="0" borderId="21" xfId="45" applyFont="1" applyBorder="1" applyAlignment="1">
      <alignment horizontal="center" vertical="center" wrapText="1"/>
    </xf>
    <xf numFmtId="0" fontId="45" fillId="0" borderId="22" xfId="45" applyFont="1" applyBorder="1" applyAlignment="1">
      <alignment horizontal="center" vertical="center"/>
    </xf>
    <xf numFmtId="0" fontId="89" fillId="0" borderId="4" xfId="85" applyFont="1" applyBorder="1" applyAlignment="1">
      <alignment horizontal="center" vertical="center"/>
    </xf>
    <xf numFmtId="0" fontId="89" fillId="0" borderId="23" xfId="85" applyFont="1" applyBorder="1" applyAlignment="1">
      <alignment horizontal="center" vertical="center"/>
    </xf>
    <xf numFmtId="0" fontId="45" fillId="0" borderId="4" xfId="45" applyFont="1" applyBorder="1" applyAlignment="1">
      <alignment horizontal="center" vertical="center"/>
    </xf>
    <xf numFmtId="0" fontId="45" fillId="0" borderId="22" xfId="45" applyFont="1" applyBorder="1" applyAlignment="1">
      <alignment horizontal="center" vertical="center" wrapText="1"/>
    </xf>
    <xf numFmtId="0" fontId="45" fillId="0" borderId="4" xfId="45" applyFont="1" applyBorder="1" applyAlignment="1">
      <alignment horizontal="center" vertical="center" wrapText="1"/>
    </xf>
    <xf numFmtId="0" fontId="18" fillId="0" borderId="4" xfId="45" applyFont="1" applyBorder="1" applyAlignment="1">
      <alignment horizontal="center" vertical="center" wrapText="1"/>
    </xf>
    <xf numFmtId="0" fontId="45" fillId="0" borderId="23" xfId="45" applyFont="1" applyBorder="1" applyAlignment="1">
      <alignment horizontal="center" vertical="center"/>
    </xf>
    <xf numFmtId="0" fontId="45" fillId="0" borderId="0" xfId="85" applyFont="1" applyAlignment="1">
      <alignment horizontal="center" vertical="center" wrapText="1"/>
    </xf>
    <xf numFmtId="0" fontId="19" fillId="0" borderId="0" xfId="0" applyFont="1" applyAlignment="1">
      <alignment horizontal="center" vertical="center" textRotation="180"/>
    </xf>
    <xf numFmtId="0" fontId="20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0" fontId="5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textRotation="180"/>
    </xf>
  </cellXfs>
  <cellStyles count="101">
    <cellStyle name="Comma" xfId="79" builtinId="3"/>
    <cellStyle name="Comma 2" xfId="1" xr:uid="{00000000-0005-0000-0000-000000000000}"/>
    <cellStyle name="Comma 2 2" xfId="97" xr:uid="{084424FE-32C3-432A-8441-2A78A58077B8}"/>
    <cellStyle name="Comma 3" xfId="2" xr:uid="{00000000-0005-0000-0000-000001000000}"/>
    <cellStyle name="Comma 3 2" xfId="3" xr:uid="{00000000-0005-0000-0000-000002000000}"/>
    <cellStyle name="Comma 3 2 2" xfId="77" xr:uid="{00000000-0005-0000-0000-000003000000}"/>
    <cellStyle name="Comma 3 2 2 2" xfId="87" xr:uid="{8324849C-CE24-4F68-B924-6F3C283E584E}"/>
    <cellStyle name="Comma 3 2 2 2 2" xfId="93" xr:uid="{828620D8-FD93-44F4-B944-6FDAF28E6BE0}"/>
    <cellStyle name="Comma 3 2 2 2 3" xfId="99" xr:uid="{E9426B42-119D-4B90-B669-E0A3F542D5DE}"/>
    <cellStyle name="Comma 3 3" xfId="76" xr:uid="{00000000-0005-0000-0000-000004000000}"/>
    <cellStyle name="Comma 3 3 2" xfId="86" xr:uid="{1689442E-C07C-4B47-B6CD-408914085155}"/>
    <cellStyle name="Comma 3 3 2 2" xfId="92" xr:uid="{CB3426C0-69AF-4328-9D30-B4B54FC20A02}"/>
    <cellStyle name="Currency 2" xfId="4" xr:uid="{00000000-0005-0000-0000-000005000000}"/>
    <cellStyle name="Currency 2 2" xfId="5" xr:uid="{00000000-0005-0000-0000-000006000000}"/>
    <cellStyle name="Normal" xfId="0" builtinId="0"/>
    <cellStyle name="Normal 10" xfId="6" xr:uid="{00000000-0005-0000-0000-000008000000}"/>
    <cellStyle name="Normal 10 2" xfId="7" xr:uid="{00000000-0005-0000-0000-000009000000}"/>
    <cellStyle name="Normal 10 2 2" xfId="84" xr:uid="{44A4EAA8-31F6-4469-A28B-5B5C48FEC569}"/>
    <cellStyle name="Normal 10 2 2 2" xfId="85" xr:uid="{B83ACFF5-41EB-403D-B6CE-F9471A9BAE10}"/>
    <cellStyle name="Normal 10 2 2 3" xfId="91" xr:uid="{CE45F61B-22A2-4AF7-A80C-8189AE2C7C09}"/>
    <cellStyle name="Normal 10 2 2 4" xfId="98" xr:uid="{D2EACE11-B9FD-412A-943D-752AFD87968E}"/>
    <cellStyle name="Normal 11" xfId="71" xr:uid="{00000000-0005-0000-0000-00000A000000}"/>
    <cellStyle name="Normal 12" xfId="8" xr:uid="{00000000-0005-0000-0000-00000B000000}"/>
    <cellStyle name="Normal 12 2" xfId="9" xr:uid="{00000000-0005-0000-0000-00000C000000}"/>
    <cellStyle name="Normal 13" xfId="10" xr:uid="{00000000-0005-0000-0000-00000D000000}"/>
    <cellStyle name="Normal 14" xfId="11" xr:uid="{00000000-0005-0000-0000-00000E000000}"/>
    <cellStyle name="Normal 14 2" xfId="12" xr:uid="{00000000-0005-0000-0000-00000F000000}"/>
    <cellStyle name="Normal 2" xfId="13" xr:uid="{00000000-0005-0000-0000-000010000000}"/>
    <cellStyle name="Normal 2 2" xfId="14" xr:uid="{00000000-0005-0000-0000-000011000000}"/>
    <cellStyle name="Normal 2 2 2" xfId="15" xr:uid="{00000000-0005-0000-0000-000012000000}"/>
    <cellStyle name="Normal 2 2 3" xfId="16" xr:uid="{00000000-0005-0000-0000-000013000000}"/>
    <cellStyle name="Normal 2 2 3 2" xfId="17" xr:uid="{00000000-0005-0000-0000-000014000000}"/>
    <cellStyle name="Normal 2 2 4" xfId="18" xr:uid="{00000000-0005-0000-0000-000015000000}"/>
    <cellStyle name="Normal 2 3" xfId="19" xr:uid="{00000000-0005-0000-0000-000016000000}"/>
    <cellStyle name="Normal 2 3 2" xfId="20" xr:uid="{00000000-0005-0000-0000-000017000000}"/>
    <cellStyle name="Normal 2 3 2 2" xfId="21" xr:uid="{00000000-0005-0000-0000-000018000000}"/>
    <cellStyle name="Normal 2 3 2 2 2" xfId="22" xr:uid="{00000000-0005-0000-0000-000019000000}"/>
    <cellStyle name="Normal 2 3 2 2 2 2" xfId="70" xr:uid="{00000000-0005-0000-0000-00001A000000}"/>
    <cellStyle name="Normal 2 3 2 2 2 2 2" xfId="81" xr:uid="{56B84DC3-38B6-43E3-B7DC-10E6AE2EC308}"/>
    <cellStyle name="Normal 2 3 3" xfId="23" xr:uid="{00000000-0005-0000-0000-00001B000000}"/>
    <cellStyle name="Normal 2 3 4" xfId="24" xr:uid="{00000000-0005-0000-0000-00001C000000}"/>
    <cellStyle name="Normal 2 3 5" xfId="25" xr:uid="{00000000-0005-0000-0000-00001D000000}"/>
    <cellStyle name="Normal 2 3 5 2" xfId="26" xr:uid="{00000000-0005-0000-0000-00001E000000}"/>
    <cellStyle name="Normal 2 3 5 2 2" xfId="69" xr:uid="{00000000-0005-0000-0000-00001F000000}"/>
    <cellStyle name="Normal 2 3 5 2 2 2" xfId="80" xr:uid="{2784B5C7-3BEB-4C94-9BD1-82BE1EEE7169}"/>
    <cellStyle name="Normal 2 3 7" xfId="27" xr:uid="{00000000-0005-0000-0000-000020000000}"/>
    <cellStyle name="Normal 2 3 7 2" xfId="28" xr:uid="{00000000-0005-0000-0000-000021000000}"/>
    <cellStyle name="Normal 2 4" xfId="29" xr:uid="{00000000-0005-0000-0000-000022000000}"/>
    <cellStyle name="Normal 2 5" xfId="30" xr:uid="{00000000-0005-0000-0000-000023000000}"/>
    <cellStyle name="Normal 2 5 2" xfId="31" xr:uid="{00000000-0005-0000-0000-000024000000}"/>
    <cellStyle name="Normal 2 5 2 2" xfId="78" xr:uid="{00000000-0005-0000-0000-000025000000}"/>
    <cellStyle name="Normal 2 5 2 2 2" xfId="88" xr:uid="{ECA7BBB9-679A-4289-85B5-E4E511B9FB25}"/>
    <cellStyle name="Normal 2 5 2 2 2 2" xfId="94" xr:uid="{4FD149EC-22A3-4CDD-9AEB-1A6A9D9027C2}"/>
    <cellStyle name="Normal 2 5 2 2 2 3" xfId="100" xr:uid="{77351B70-C54F-4DD7-932E-9C7B4B3805FB}"/>
    <cellStyle name="Normal 2 6" xfId="32" xr:uid="{00000000-0005-0000-0000-000026000000}"/>
    <cellStyle name="Normal 2 7" xfId="33" xr:uid="{00000000-0005-0000-0000-000027000000}"/>
    <cellStyle name="Normal 2 8" xfId="34" xr:uid="{00000000-0005-0000-0000-000028000000}"/>
    <cellStyle name="Normal 2 9" xfId="35" xr:uid="{00000000-0005-0000-0000-000029000000}"/>
    <cellStyle name="Normal 2 9 2" xfId="73" xr:uid="{00000000-0005-0000-0000-00002A000000}"/>
    <cellStyle name="Normal 2 9 3" xfId="75" xr:uid="{00000000-0005-0000-0000-00002B000000}"/>
    <cellStyle name="Normal 2 9 3 2" xfId="83" xr:uid="{FDFE51ED-F640-483E-9464-43A9B5FB5B5C}"/>
    <cellStyle name="Normal 2 9 3 3" xfId="90" xr:uid="{9CC576D9-1E30-4F31-931C-B8DA3B181A07}"/>
    <cellStyle name="Normal 2 9 3 4" xfId="96" xr:uid="{4F50A8BB-23D7-4D96-A13D-BEDBB275B838}"/>
    <cellStyle name="Normal 3" xfId="36" xr:uid="{00000000-0005-0000-0000-00002C000000}"/>
    <cellStyle name="Normal 3 2" xfId="37" xr:uid="{00000000-0005-0000-0000-00002D000000}"/>
    <cellStyle name="Normal 3 3" xfId="38" xr:uid="{00000000-0005-0000-0000-00002E000000}"/>
    <cellStyle name="Normal 4" xfId="39" xr:uid="{00000000-0005-0000-0000-00002F000000}"/>
    <cellStyle name="Normal 4 2" xfId="40" xr:uid="{00000000-0005-0000-0000-000030000000}"/>
    <cellStyle name="Normal 4 3" xfId="41" xr:uid="{00000000-0005-0000-0000-000031000000}"/>
    <cellStyle name="Normal 5" xfId="42" xr:uid="{00000000-0005-0000-0000-000032000000}"/>
    <cellStyle name="Normal 6" xfId="43" xr:uid="{00000000-0005-0000-0000-000033000000}"/>
    <cellStyle name="Normal 6 10" xfId="44" xr:uid="{00000000-0005-0000-0000-000034000000}"/>
    <cellStyle name="Normal 6 10 2" xfId="72" xr:uid="{00000000-0005-0000-0000-000035000000}"/>
    <cellStyle name="Normal 6 10 3" xfId="74" xr:uid="{00000000-0005-0000-0000-000036000000}"/>
    <cellStyle name="Normal 6 10 3 2" xfId="82" xr:uid="{0D09B9AE-99A6-435D-B79F-DAF3A174A9C8}"/>
    <cellStyle name="Normal 6 10 3 3" xfId="89" xr:uid="{6A4988D7-3229-45B8-BDFA-FCA6CA2E2FD6}"/>
    <cellStyle name="Normal 6 10 3 4" xfId="95" xr:uid="{BE9FA2B0-D684-45CA-925E-FBBF2FFCC1E8}"/>
    <cellStyle name="Normal 6 2" xfId="45" xr:uid="{00000000-0005-0000-0000-000037000000}"/>
    <cellStyle name="Normal 6 2 2" xfId="46" xr:uid="{00000000-0005-0000-0000-000038000000}"/>
    <cellStyle name="Normal 6 3" xfId="47" xr:uid="{00000000-0005-0000-0000-000039000000}"/>
    <cellStyle name="Normal 6 4" xfId="48" xr:uid="{00000000-0005-0000-0000-00003A000000}"/>
    <cellStyle name="Normal 6 4 2" xfId="49" xr:uid="{00000000-0005-0000-0000-00003B000000}"/>
    <cellStyle name="Normal 6 5" xfId="50" xr:uid="{00000000-0005-0000-0000-00003C000000}"/>
    <cellStyle name="Normal 6 6" xfId="51" xr:uid="{00000000-0005-0000-0000-00003D000000}"/>
    <cellStyle name="Normal 6 7" xfId="52" xr:uid="{00000000-0005-0000-0000-00003E000000}"/>
    <cellStyle name="Normal 6 8" xfId="53" xr:uid="{00000000-0005-0000-0000-00003F000000}"/>
    <cellStyle name="Normal 6 9" xfId="54" xr:uid="{00000000-0005-0000-0000-000040000000}"/>
    <cellStyle name="Normal 7" xfId="55" xr:uid="{00000000-0005-0000-0000-000041000000}"/>
    <cellStyle name="Normal 7 2" xfId="56" xr:uid="{00000000-0005-0000-0000-000042000000}"/>
    <cellStyle name="Normal 7 3" xfId="57" xr:uid="{00000000-0005-0000-0000-000043000000}"/>
    <cellStyle name="Normal 7 3 2" xfId="58" xr:uid="{00000000-0005-0000-0000-000044000000}"/>
    <cellStyle name="Normal 7 4" xfId="59" xr:uid="{00000000-0005-0000-0000-000045000000}"/>
    <cellStyle name="Normal 7 4 2" xfId="60" xr:uid="{00000000-0005-0000-0000-000046000000}"/>
    <cellStyle name="Normal 7 4 3" xfId="61" xr:uid="{00000000-0005-0000-0000-000047000000}"/>
    <cellStyle name="Normal 8" xfId="62" xr:uid="{00000000-0005-0000-0000-000048000000}"/>
    <cellStyle name="Normal 9" xfId="63" xr:uid="{00000000-0005-0000-0000-000049000000}"/>
    <cellStyle name="Normal 9 2" xfId="64" xr:uid="{00000000-0005-0000-0000-00004A000000}"/>
    <cellStyle name="Output Amounts" xfId="65" xr:uid="{00000000-0005-0000-0000-00004B000000}"/>
    <cellStyle name="Output Line Items" xfId="66" xr:uid="{00000000-0005-0000-0000-00004C000000}"/>
    <cellStyle name="Output Report Heading" xfId="67" xr:uid="{00000000-0005-0000-0000-00004D000000}"/>
    <cellStyle name="Output Report Title" xfId="68" xr:uid="{00000000-0005-0000-0000-00004E000000}"/>
  </cellStyles>
  <dxfs count="0"/>
  <tableStyles count="0" defaultTableStyle="TableStyleMedium9" defaultPivotStyle="PivotStyleLight16"/>
  <colors>
    <mruColors>
      <color rgb="FF1B0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4</xdr:row>
      <xdr:rowOff>32385</xdr:rowOff>
    </xdr:from>
    <xdr:to>
      <xdr:col>8</xdr:col>
      <xdr:colOff>443655</xdr:colOff>
      <xdr:row>5</xdr:row>
      <xdr:rowOff>91513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3762375" y="842010"/>
          <a:ext cx="1072305" cy="2020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Reported offence</a:t>
          </a:r>
        </a:p>
      </xdr:txBody>
    </xdr:sp>
    <xdr:clientData/>
  </xdr:twoCellAnchor>
  <xdr:twoCellAnchor>
    <xdr:from>
      <xdr:col>9</xdr:col>
      <xdr:colOff>142875</xdr:colOff>
      <xdr:row>4</xdr:row>
      <xdr:rowOff>38100</xdr:rowOff>
    </xdr:from>
    <xdr:to>
      <xdr:col>11</xdr:col>
      <xdr:colOff>28575</xdr:colOff>
      <xdr:row>5</xdr:row>
      <xdr:rowOff>89574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5143500" y="847725"/>
          <a:ext cx="1295400" cy="1943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Unreported offence</a:t>
          </a:r>
        </a:p>
      </xdr:txBody>
    </xdr:sp>
    <xdr:clientData/>
  </xdr:twoCellAnchor>
  <xdr:twoCellAnchor>
    <xdr:from>
      <xdr:col>7</xdr:col>
      <xdr:colOff>581025</xdr:colOff>
      <xdr:row>3</xdr:row>
      <xdr:rowOff>0</xdr:rowOff>
    </xdr:from>
    <xdr:to>
      <xdr:col>10</xdr:col>
      <xdr:colOff>333375</xdr:colOff>
      <xdr:row>3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>
          <a:off x="4362450" y="666750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590550</xdr:colOff>
      <xdr:row>3</xdr:row>
      <xdr:rowOff>0</xdr:rowOff>
    </xdr:from>
    <xdr:to>
      <xdr:col>7</xdr:col>
      <xdr:colOff>590550</xdr:colOff>
      <xdr:row>4</xdr:row>
      <xdr:rowOff>38100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>
          <a:off x="4371975" y="6667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571500</xdr:colOff>
      <xdr:row>6</xdr:row>
      <xdr:rowOff>104775</xdr:rowOff>
    </xdr:from>
    <xdr:to>
      <xdr:col>11</xdr:col>
      <xdr:colOff>428625</xdr:colOff>
      <xdr:row>6</xdr:row>
      <xdr:rowOff>104775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>
          <a:off x="3743325" y="1200150"/>
          <a:ext cx="3095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8</xdr:row>
      <xdr:rowOff>0</xdr:rowOff>
    </xdr:from>
    <xdr:to>
      <xdr:col>9</xdr:col>
      <xdr:colOff>158167</xdr:colOff>
      <xdr:row>13</xdr:row>
      <xdr:rowOff>95250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rrowheads="1"/>
        </xdr:cNvSpPr>
      </xdr:nvSpPr>
      <xdr:spPr bwMode="auto">
        <a:xfrm>
          <a:off x="2733675" y="1381125"/>
          <a:ext cx="2425117" cy="7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Mauritius Police Force:- Police Stations, Posts, Central Criminal Investigation Department (CCID), Anti Drugs Smuggling Unit (ADSU)</a:t>
          </a:r>
        </a:p>
      </xdr:txBody>
    </xdr:sp>
    <xdr:clientData/>
  </xdr:twoCellAnchor>
  <xdr:twoCellAnchor>
    <xdr:from>
      <xdr:col>9</xdr:col>
      <xdr:colOff>262890</xdr:colOff>
      <xdr:row>8</xdr:row>
      <xdr:rowOff>28575</xdr:rowOff>
    </xdr:from>
    <xdr:to>
      <xdr:col>13</xdr:col>
      <xdr:colOff>581026</xdr:colOff>
      <xdr:row>13</xdr:row>
      <xdr:rowOff>95023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Arrowheads="1"/>
        </xdr:cNvSpPr>
      </xdr:nvSpPr>
      <xdr:spPr bwMode="auto">
        <a:xfrm>
          <a:off x="5263515" y="1409700"/>
          <a:ext cx="2947036" cy="73319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Other Bodies:- Ombudsman's Office, Ombudsperson for Children's Office, Family Welfare and Protection Unit, Financial Crimes Commission (FCC), National Human Rights Commission (NHRC)</a:t>
          </a:r>
        </a:p>
      </xdr:txBody>
    </xdr:sp>
    <xdr:clientData/>
  </xdr:twoCellAnchor>
  <xdr:twoCellAnchor>
    <xdr:from>
      <xdr:col>5</xdr:col>
      <xdr:colOff>180975</xdr:colOff>
      <xdr:row>19</xdr:row>
      <xdr:rowOff>38100</xdr:rowOff>
    </xdr:from>
    <xdr:to>
      <xdr:col>9</xdr:col>
      <xdr:colOff>158115</xdr:colOff>
      <xdr:row>21</xdr:row>
      <xdr:rowOff>123825</xdr:rowOff>
    </xdr:to>
    <xdr:sp macro="" textlink="">
      <xdr:nvSpPr>
        <xdr:cNvPr id="9" name="Rectangle 9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Arrowheads="1"/>
        </xdr:cNvSpPr>
      </xdr:nvSpPr>
      <xdr:spPr bwMode="auto">
        <a:xfrm>
          <a:off x="2743200" y="3019425"/>
          <a:ext cx="2415540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District Prosecutor's Office &amp; 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Police Prosecution Unit</a:t>
          </a:r>
        </a:p>
      </xdr:txBody>
    </xdr:sp>
    <xdr:clientData/>
  </xdr:twoCellAnchor>
  <xdr:twoCellAnchor>
    <xdr:from>
      <xdr:col>6</xdr:col>
      <xdr:colOff>563880</xdr:colOff>
      <xdr:row>1</xdr:row>
      <xdr:rowOff>76200</xdr:rowOff>
    </xdr:from>
    <xdr:to>
      <xdr:col>10</xdr:col>
      <xdr:colOff>329596</xdr:colOff>
      <xdr:row>1</xdr:row>
      <xdr:rowOff>304800</xdr:rowOff>
    </xdr:to>
    <xdr:sp macro="" textlink="">
      <xdr:nvSpPr>
        <xdr:cNvPr id="10" name="Rectangle 12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Arrowheads="1"/>
        </xdr:cNvSpPr>
      </xdr:nvSpPr>
      <xdr:spPr bwMode="auto">
        <a:xfrm>
          <a:off x="3735705" y="285750"/>
          <a:ext cx="2204116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en-US" sz="10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Offence committed</a:t>
          </a:r>
        </a:p>
      </xdr:txBody>
    </xdr:sp>
    <xdr:clientData/>
  </xdr:twoCellAnchor>
  <xdr:twoCellAnchor>
    <xdr:from>
      <xdr:col>4</xdr:col>
      <xdr:colOff>432435</xdr:colOff>
      <xdr:row>27</xdr:row>
      <xdr:rowOff>11430</xdr:rowOff>
    </xdr:from>
    <xdr:to>
      <xdr:col>6</xdr:col>
      <xdr:colOff>76061</xdr:colOff>
      <xdr:row>29</xdr:row>
      <xdr:rowOff>47764</xdr:rowOff>
    </xdr:to>
    <xdr:sp macro="" textlink="">
      <xdr:nvSpPr>
        <xdr:cNvPr id="11" name="Rectangle 14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>
          <a:spLocks noChangeArrowheads="1"/>
        </xdr:cNvSpPr>
      </xdr:nvSpPr>
      <xdr:spPr bwMode="auto">
        <a:xfrm>
          <a:off x="2385060" y="4192905"/>
          <a:ext cx="862826" cy="34113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District Courts</a:t>
          </a:r>
        </a:p>
      </xdr:txBody>
    </xdr:sp>
    <xdr:clientData/>
  </xdr:twoCellAnchor>
  <xdr:twoCellAnchor>
    <xdr:from>
      <xdr:col>6</xdr:col>
      <xdr:colOff>586740</xdr:colOff>
      <xdr:row>26</xdr:row>
      <xdr:rowOff>19050</xdr:rowOff>
    </xdr:from>
    <xdr:to>
      <xdr:col>8</xdr:col>
      <xdr:colOff>323850</xdr:colOff>
      <xdr:row>29</xdr:row>
      <xdr:rowOff>104774</xdr:rowOff>
    </xdr:to>
    <xdr:sp macro="" textlink="">
      <xdr:nvSpPr>
        <xdr:cNvPr id="12" name="Rectangle 17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>
          <a:spLocks noChangeArrowheads="1"/>
        </xdr:cNvSpPr>
      </xdr:nvSpPr>
      <xdr:spPr bwMode="auto">
        <a:xfrm>
          <a:off x="3758565" y="4057650"/>
          <a:ext cx="956310" cy="533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Intermediate Court</a:t>
          </a:r>
          <a:r>
            <a:rPr lang="en-US" sz="10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including Children's Court</a:t>
          </a:r>
          <a:endParaRPr lang="en-US" sz="10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8</xdr:col>
      <xdr:colOff>457200</xdr:colOff>
      <xdr:row>34</xdr:row>
      <xdr:rowOff>0</xdr:rowOff>
    </xdr:from>
    <xdr:to>
      <xdr:col>13</xdr:col>
      <xdr:colOff>47625</xdr:colOff>
      <xdr:row>34</xdr:row>
      <xdr:rowOff>19050</xdr:rowOff>
    </xdr:to>
    <xdr:sp macro="" textlink="">
      <xdr:nvSpPr>
        <xdr:cNvPr id="13" name="Line 18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>
          <a:spLocks noChangeShapeType="1"/>
        </xdr:cNvSpPr>
      </xdr:nvSpPr>
      <xdr:spPr bwMode="auto">
        <a:xfrm>
          <a:off x="4848225" y="5191125"/>
          <a:ext cx="28289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29</xdr:row>
      <xdr:rowOff>76200</xdr:rowOff>
    </xdr:from>
    <xdr:to>
      <xdr:col>7</xdr:col>
      <xdr:colOff>428625</xdr:colOff>
      <xdr:row>30</xdr:row>
      <xdr:rowOff>114300</xdr:rowOff>
    </xdr:to>
    <xdr:sp macro="" textlink="">
      <xdr:nvSpPr>
        <xdr:cNvPr id="14" name="Line 22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>
          <a:spLocks noChangeShapeType="1"/>
        </xdr:cNvSpPr>
      </xdr:nvSpPr>
      <xdr:spPr bwMode="auto">
        <a:xfrm>
          <a:off x="4210050" y="456247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91440</xdr:colOff>
      <xdr:row>35</xdr:row>
      <xdr:rowOff>9525</xdr:rowOff>
    </xdr:from>
    <xdr:to>
      <xdr:col>9</xdr:col>
      <xdr:colOff>335279</xdr:colOff>
      <xdr:row>37</xdr:row>
      <xdr:rowOff>93300</xdr:rowOff>
    </xdr:to>
    <xdr:sp macro="" textlink="">
      <xdr:nvSpPr>
        <xdr:cNvPr id="15" name="Rectangle 23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>
          <a:spLocks noChangeArrowheads="1"/>
        </xdr:cNvSpPr>
      </xdr:nvSpPr>
      <xdr:spPr bwMode="auto">
        <a:xfrm>
          <a:off x="4482465" y="5343525"/>
          <a:ext cx="853439" cy="407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lnSpc>
              <a:spcPts val="9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Mauritius Prison Service</a:t>
          </a:r>
        </a:p>
      </xdr:txBody>
    </xdr:sp>
    <xdr:clientData/>
  </xdr:twoCellAnchor>
  <xdr:twoCellAnchor>
    <xdr:from>
      <xdr:col>2</xdr:col>
      <xdr:colOff>474346</xdr:colOff>
      <xdr:row>39</xdr:row>
      <xdr:rowOff>125731</xdr:rowOff>
    </xdr:from>
    <xdr:to>
      <xdr:col>4</xdr:col>
      <xdr:colOff>238126</xdr:colOff>
      <xdr:row>43</xdr:row>
      <xdr:rowOff>428625</xdr:rowOff>
    </xdr:to>
    <xdr:sp macro="" textlink="">
      <xdr:nvSpPr>
        <xdr:cNvPr id="16" name="Rectangle 24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>
          <a:spLocks noChangeArrowheads="1"/>
        </xdr:cNvSpPr>
      </xdr:nvSpPr>
      <xdr:spPr bwMode="auto">
        <a:xfrm>
          <a:off x="1322071" y="6040756"/>
          <a:ext cx="868680" cy="89344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lnSpc>
              <a:spcPts val="10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lnSpc>
              <a:spcPts val="10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The Probation Home </a:t>
          </a:r>
        </a:p>
        <a:p>
          <a:pPr algn="ctr" rtl="1">
            <a:lnSpc>
              <a:spcPts val="10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(Female under 18 years)</a:t>
          </a:r>
        </a:p>
        <a:p>
          <a:pPr algn="ctr" rtl="1">
            <a:lnSpc>
              <a:spcPts val="10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3</xdr:col>
      <xdr:colOff>66675</xdr:colOff>
      <xdr:row>10</xdr:row>
      <xdr:rowOff>0</xdr:rowOff>
    </xdr:from>
    <xdr:to>
      <xdr:col>3</xdr:col>
      <xdr:colOff>76200</xdr:colOff>
      <xdr:row>26</xdr:row>
      <xdr:rowOff>0</xdr:rowOff>
    </xdr:to>
    <xdr:sp macro="" textlink="">
      <xdr:nvSpPr>
        <xdr:cNvPr id="17" name="Line 25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>
          <a:spLocks noChangeShapeType="1"/>
        </xdr:cNvSpPr>
      </xdr:nvSpPr>
      <xdr:spPr bwMode="auto">
        <a:xfrm>
          <a:off x="1524000" y="1666875"/>
          <a:ext cx="9525" cy="2371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247649</xdr:colOff>
      <xdr:row>37</xdr:row>
      <xdr:rowOff>161923</xdr:rowOff>
    </xdr:from>
    <xdr:to>
      <xdr:col>11</xdr:col>
      <xdr:colOff>123825</xdr:colOff>
      <xdr:row>38</xdr:row>
      <xdr:rowOff>9525</xdr:rowOff>
    </xdr:to>
    <xdr:sp macro="" textlink="">
      <xdr:nvSpPr>
        <xdr:cNvPr id="18" name="Line 26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>
          <a:spLocks noChangeShapeType="1"/>
        </xdr:cNvSpPr>
      </xdr:nvSpPr>
      <xdr:spPr bwMode="auto">
        <a:xfrm>
          <a:off x="4029074" y="5819773"/>
          <a:ext cx="2505076" cy="952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140970</xdr:colOff>
      <xdr:row>39</xdr:row>
      <xdr:rowOff>127635</xdr:rowOff>
    </xdr:from>
    <xdr:to>
      <xdr:col>2</xdr:col>
      <xdr:colOff>381000</xdr:colOff>
      <xdr:row>43</xdr:row>
      <xdr:rowOff>409575</xdr:rowOff>
    </xdr:to>
    <xdr:sp macro="" textlink="">
      <xdr:nvSpPr>
        <xdr:cNvPr id="19" name="Rectangle 27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>
          <a:spLocks noChangeArrowheads="1"/>
        </xdr:cNvSpPr>
      </xdr:nvSpPr>
      <xdr:spPr bwMode="auto">
        <a:xfrm>
          <a:off x="483870" y="6042660"/>
          <a:ext cx="744855" cy="87249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lnSpc>
              <a:spcPts val="9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lnSpc>
              <a:spcPts val="900"/>
            </a:lnSpc>
          </a:pPr>
          <a:r>
            <a:rPr lang="en-US" sz="10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The Probation Hostel       (Male under 18 years)</a:t>
          </a:r>
          <a:endParaRPr lang="en-US" sz="10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lnSpc>
              <a:spcPts val="10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542926</xdr:colOff>
      <xdr:row>39</xdr:row>
      <xdr:rowOff>114300</xdr:rowOff>
    </xdr:from>
    <xdr:to>
      <xdr:col>9</xdr:col>
      <xdr:colOff>171450</xdr:colOff>
      <xdr:row>43</xdr:row>
      <xdr:rowOff>447675</xdr:rowOff>
    </xdr:to>
    <xdr:sp macro="" textlink="">
      <xdr:nvSpPr>
        <xdr:cNvPr id="20" name="Rectangle 28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>
          <a:spLocks noChangeArrowheads="1"/>
        </xdr:cNvSpPr>
      </xdr:nvSpPr>
      <xdr:spPr bwMode="auto">
        <a:xfrm>
          <a:off x="4324351" y="6029325"/>
          <a:ext cx="847724" cy="92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Male Adult Prisons</a:t>
          </a:r>
        </a:p>
      </xdr:txBody>
    </xdr:sp>
    <xdr:clientData/>
  </xdr:twoCellAnchor>
  <xdr:twoCellAnchor>
    <xdr:from>
      <xdr:col>4</xdr:col>
      <xdr:colOff>318135</xdr:colOff>
      <xdr:row>39</xdr:row>
      <xdr:rowOff>116205</xdr:rowOff>
    </xdr:from>
    <xdr:to>
      <xdr:col>6</xdr:col>
      <xdr:colOff>228600</xdr:colOff>
      <xdr:row>43</xdr:row>
      <xdr:rowOff>438150</xdr:rowOff>
    </xdr:to>
    <xdr:sp macro="" textlink="">
      <xdr:nvSpPr>
        <xdr:cNvPr id="21" name="Rectangle 29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>
          <a:spLocks noChangeArrowheads="1"/>
        </xdr:cNvSpPr>
      </xdr:nvSpPr>
      <xdr:spPr bwMode="auto">
        <a:xfrm>
          <a:off x="2270760" y="6031230"/>
          <a:ext cx="1129665" cy="9124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/>
          <a:r>
            <a:rPr lang="en-US" sz="10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Supervision in the open, Probation</a:t>
          </a:r>
          <a:r>
            <a:rPr lang="en-US" sz="10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Orders, and </a:t>
          </a:r>
          <a:r>
            <a:rPr lang="en-US" sz="10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Community Service Orders</a:t>
          </a:r>
          <a:endParaRPr lang="en-GB" sz="1000"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n-US" sz="10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(Male &amp; Female)</a:t>
          </a:r>
          <a:endParaRPr lang="en-US" sz="10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300990</xdr:colOff>
      <xdr:row>39</xdr:row>
      <xdr:rowOff>116205</xdr:rowOff>
    </xdr:from>
    <xdr:to>
      <xdr:col>7</xdr:col>
      <xdr:colOff>476250</xdr:colOff>
      <xdr:row>43</xdr:row>
      <xdr:rowOff>447675</xdr:rowOff>
    </xdr:to>
    <xdr:sp macro="" textlink="">
      <xdr:nvSpPr>
        <xdr:cNvPr id="22" name="Rectangle 30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>
          <a:spLocks noChangeArrowheads="1"/>
        </xdr:cNvSpPr>
      </xdr:nvSpPr>
      <xdr:spPr bwMode="auto">
        <a:xfrm>
          <a:off x="3472815" y="6031230"/>
          <a:ext cx="784860" cy="922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Women</a:t>
          </a:r>
          <a:r>
            <a:rPr lang="en-US" sz="10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Adult Prisons</a:t>
          </a:r>
          <a:endParaRPr lang="en-US" sz="10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</xdr:col>
      <xdr:colOff>521969</xdr:colOff>
      <xdr:row>34</xdr:row>
      <xdr:rowOff>59055</xdr:rowOff>
    </xdr:from>
    <xdr:to>
      <xdr:col>5</xdr:col>
      <xdr:colOff>9517</xdr:colOff>
      <xdr:row>36</xdr:row>
      <xdr:rowOff>144760</xdr:rowOff>
    </xdr:to>
    <xdr:sp macro="" textlink="">
      <xdr:nvSpPr>
        <xdr:cNvPr id="23" name="Rectangle 31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>
          <a:spLocks noChangeArrowheads="1"/>
        </xdr:cNvSpPr>
      </xdr:nvSpPr>
      <xdr:spPr bwMode="auto">
        <a:xfrm>
          <a:off x="1369694" y="5250180"/>
          <a:ext cx="1202048" cy="3905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The Probation and After Care Service</a:t>
          </a:r>
        </a:p>
      </xdr:txBody>
    </xdr:sp>
    <xdr:clientData/>
  </xdr:twoCellAnchor>
  <xdr:twoCellAnchor>
    <xdr:from>
      <xdr:col>9</xdr:col>
      <xdr:colOff>342900</xdr:colOff>
      <xdr:row>29</xdr:row>
      <xdr:rowOff>66675</xdr:rowOff>
    </xdr:from>
    <xdr:to>
      <xdr:col>9</xdr:col>
      <xdr:colOff>342900</xdr:colOff>
      <xdr:row>30</xdr:row>
      <xdr:rowOff>133350</xdr:rowOff>
    </xdr:to>
    <xdr:sp macro="" textlink="">
      <xdr:nvSpPr>
        <xdr:cNvPr id="24" name="Line 32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ShapeType="1"/>
        </xdr:cNvSpPr>
      </xdr:nvSpPr>
      <xdr:spPr bwMode="auto">
        <a:xfrm flipH="1">
          <a:off x="5343525" y="45529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5</xdr:col>
      <xdr:colOff>295275</xdr:colOff>
      <xdr:row>38</xdr:row>
      <xdr:rowOff>9525</xdr:rowOff>
    </xdr:to>
    <xdr:sp macro="" textlink="">
      <xdr:nvSpPr>
        <xdr:cNvPr id="25" name="Line 35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>
          <a:spLocks noChangeShapeType="1"/>
        </xdr:cNvSpPr>
      </xdr:nvSpPr>
      <xdr:spPr bwMode="auto">
        <a:xfrm flipV="1">
          <a:off x="847725" y="5819775"/>
          <a:ext cx="20097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600075</xdr:colOff>
      <xdr:row>40</xdr:row>
      <xdr:rowOff>28576</xdr:rowOff>
    </xdr:from>
    <xdr:to>
      <xdr:col>13</xdr:col>
      <xdr:colOff>283844</xdr:colOff>
      <xdr:row>43</xdr:row>
      <xdr:rowOff>457200</xdr:rowOff>
    </xdr:to>
    <xdr:sp macro="" textlink="">
      <xdr:nvSpPr>
        <xdr:cNvPr id="26" name="Rectangle 37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7010400" y="6086476"/>
          <a:ext cx="902969" cy="8762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Rehabilitation Youth Centre (Male under 18   years)</a:t>
          </a:r>
        </a:p>
      </xdr:txBody>
    </xdr:sp>
    <xdr:clientData/>
  </xdr:twoCellAnchor>
  <xdr:twoCellAnchor>
    <xdr:from>
      <xdr:col>12</xdr:col>
      <xdr:colOff>257175</xdr:colOff>
      <xdr:row>38</xdr:row>
      <xdr:rowOff>0</xdr:rowOff>
    </xdr:from>
    <xdr:to>
      <xdr:col>14</xdr:col>
      <xdr:colOff>0</xdr:colOff>
      <xdr:row>38</xdr:row>
      <xdr:rowOff>9524</xdr:rowOff>
    </xdr:to>
    <xdr:sp macro="" textlink="">
      <xdr:nvSpPr>
        <xdr:cNvPr id="27" name="Line 3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ShapeType="1"/>
        </xdr:cNvSpPr>
      </xdr:nvSpPr>
      <xdr:spPr bwMode="auto">
        <a:xfrm>
          <a:off x="7277100" y="5819775"/>
          <a:ext cx="96202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342900</xdr:colOff>
      <xdr:row>3</xdr:row>
      <xdr:rowOff>9525</xdr:rowOff>
    </xdr:from>
    <xdr:to>
      <xdr:col>10</xdr:col>
      <xdr:colOff>342900</xdr:colOff>
      <xdr:row>4</xdr:row>
      <xdr:rowOff>28575</xdr:rowOff>
    </xdr:to>
    <xdr:sp macro="" textlink="">
      <xdr:nvSpPr>
        <xdr:cNvPr id="28" name="Line 41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>
          <a:spLocks noChangeShapeType="1"/>
        </xdr:cNvSpPr>
      </xdr:nvSpPr>
      <xdr:spPr bwMode="auto">
        <a:xfrm>
          <a:off x="5953125" y="6762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76200</xdr:rowOff>
    </xdr:from>
    <xdr:to>
      <xdr:col>8</xdr:col>
      <xdr:colOff>0</xdr:colOff>
      <xdr:row>6</xdr:row>
      <xdr:rowOff>95250</xdr:rowOff>
    </xdr:to>
    <xdr:sp macro="" textlink="">
      <xdr:nvSpPr>
        <xdr:cNvPr id="29" name="Line 42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>
          <a:spLocks noChangeShapeType="1"/>
        </xdr:cNvSpPr>
      </xdr:nvSpPr>
      <xdr:spPr bwMode="auto">
        <a:xfrm>
          <a:off x="4391025" y="10287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571500</xdr:colOff>
      <xdr:row>6</xdr:row>
      <xdr:rowOff>104775</xdr:rowOff>
    </xdr:from>
    <xdr:to>
      <xdr:col>6</xdr:col>
      <xdr:colOff>571500</xdr:colOff>
      <xdr:row>7</xdr:row>
      <xdr:rowOff>133350</xdr:rowOff>
    </xdr:to>
    <xdr:sp macro="" textlink="">
      <xdr:nvSpPr>
        <xdr:cNvPr id="30" name="Line 43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ShapeType="1"/>
        </xdr:cNvSpPr>
      </xdr:nvSpPr>
      <xdr:spPr bwMode="auto">
        <a:xfrm>
          <a:off x="3743325" y="12001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428625</xdr:colOff>
      <xdr:row>6</xdr:row>
      <xdr:rowOff>104775</xdr:rowOff>
    </xdr:from>
    <xdr:to>
      <xdr:col>11</xdr:col>
      <xdr:colOff>428625</xdr:colOff>
      <xdr:row>7</xdr:row>
      <xdr:rowOff>133350</xdr:rowOff>
    </xdr:to>
    <xdr:sp macro="" textlink="">
      <xdr:nvSpPr>
        <xdr:cNvPr id="31" name="Line 4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>
          <a:spLocks noChangeShapeType="1"/>
        </xdr:cNvSpPr>
      </xdr:nvSpPr>
      <xdr:spPr bwMode="auto">
        <a:xfrm>
          <a:off x="6838950" y="12001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13</xdr:row>
      <xdr:rowOff>104775</xdr:rowOff>
    </xdr:from>
    <xdr:to>
      <xdr:col>7</xdr:col>
      <xdr:colOff>104775</xdr:colOff>
      <xdr:row>15</xdr:row>
      <xdr:rowOff>19050</xdr:rowOff>
    </xdr:to>
    <xdr:sp macro="" textlink="">
      <xdr:nvSpPr>
        <xdr:cNvPr id="32" name="Line 45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>
          <a:spLocks noChangeShapeType="1"/>
        </xdr:cNvSpPr>
      </xdr:nvSpPr>
      <xdr:spPr bwMode="auto">
        <a:xfrm>
          <a:off x="3886200" y="21526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25</xdr:row>
      <xdr:rowOff>133350</xdr:rowOff>
    </xdr:from>
    <xdr:to>
      <xdr:col>5</xdr:col>
      <xdr:colOff>304800</xdr:colOff>
      <xdr:row>25</xdr:row>
      <xdr:rowOff>133350</xdr:rowOff>
    </xdr:to>
    <xdr:sp macro="" textlink="">
      <xdr:nvSpPr>
        <xdr:cNvPr id="33" name="Line 48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>
          <a:spLocks noChangeShapeType="1"/>
        </xdr:cNvSpPr>
      </xdr:nvSpPr>
      <xdr:spPr bwMode="auto">
        <a:xfrm>
          <a:off x="1524000" y="4029075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533400</xdr:colOff>
      <xdr:row>1</xdr:row>
      <xdr:rowOff>304800</xdr:rowOff>
    </xdr:from>
    <xdr:to>
      <xdr:col>8</xdr:col>
      <xdr:colOff>533400</xdr:colOff>
      <xdr:row>3</xdr:row>
      <xdr:rowOff>0</xdr:rowOff>
    </xdr:to>
    <xdr:sp macro="" textlink="">
      <xdr:nvSpPr>
        <xdr:cNvPr id="34" name="Line 50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>
          <a:spLocks noChangeShapeType="1"/>
        </xdr:cNvSpPr>
      </xdr:nvSpPr>
      <xdr:spPr bwMode="auto">
        <a:xfrm>
          <a:off x="4924425" y="5143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9</xdr:row>
      <xdr:rowOff>123825</xdr:rowOff>
    </xdr:from>
    <xdr:to>
      <xdr:col>5</xdr:col>
      <xdr:colOff>152400</xdr:colOff>
      <xdr:row>9</xdr:row>
      <xdr:rowOff>123825</xdr:rowOff>
    </xdr:to>
    <xdr:sp macro="" textlink="">
      <xdr:nvSpPr>
        <xdr:cNvPr id="35" name="Line 52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>
          <a:spLocks noChangeShapeType="1"/>
        </xdr:cNvSpPr>
      </xdr:nvSpPr>
      <xdr:spPr bwMode="auto">
        <a:xfrm>
          <a:off x="1533525" y="1647825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304800</xdr:colOff>
      <xdr:row>23</xdr:row>
      <xdr:rowOff>0</xdr:rowOff>
    </xdr:from>
    <xdr:to>
      <xdr:col>5</xdr:col>
      <xdr:colOff>304800</xdr:colOff>
      <xdr:row>27</xdr:row>
      <xdr:rowOff>57150</xdr:rowOff>
    </xdr:to>
    <xdr:sp macro="" textlink="">
      <xdr:nvSpPr>
        <xdr:cNvPr id="36" name="Line 5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>
          <a:spLocks noChangeShapeType="1"/>
        </xdr:cNvSpPr>
      </xdr:nvSpPr>
      <xdr:spPr bwMode="auto">
        <a:xfrm>
          <a:off x="2867025" y="3609975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32</xdr:row>
      <xdr:rowOff>0</xdr:rowOff>
    </xdr:from>
    <xdr:to>
      <xdr:col>4</xdr:col>
      <xdr:colOff>9525</xdr:colOff>
      <xdr:row>34</xdr:row>
      <xdr:rowOff>57150</xdr:rowOff>
    </xdr:to>
    <xdr:sp macro="" textlink="">
      <xdr:nvSpPr>
        <xdr:cNvPr id="37" name="Line 57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ShapeType="1"/>
        </xdr:cNvSpPr>
      </xdr:nvSpPr>
      <xdr:spPr bwMode="auto">
        <a:xfrm flipH="1">
          <a:off x="1962150" y="490537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285750</xdr:colOff>
      <xdr:row>38</xdr:row>
      <xdr:rowOff>9525</xdr:rowOff>
    </xdr:from>
    <xdr:to>
      <xdr:col>5</xdr:col>
      <xdr:colOff>295275</xdr:colOff>
      <xdr:row>39</xdr:row>
      <xdr:rowOff>114300</xdr:rowOff>
    </xdr:to>
    <xdr:sp macro="" textlink="">
      <xdr:nvSpPr>
        <xdr:cNvPr id="38" name="Line 59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>
          <a:spLocks noChangeShapeType="1"/>
        </xdr:cNvSpPr>
      </xdr:nvSpPr>
      <xdr:spPr bwMode="auto">
        <a:xfrm flipH="1">
          <a:off x="2847975" y="5829300"/>
          <a:ext cx="952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400050</xdr:colOff>
      <xdr:row>37</xdr:row>
      <xdr:rowOff>9525</xdr:rowOff>
    </xdr:from>
    <xdr:to>
      <xdr:col>3</xdr:col>
      <xdr:colOff>400050</xdr:colOff>
      <xdr:row>40</xdr:row>
      <xdr:rowOff>0</xdr:rowOff>
    </xdr:to>
    <xdr:sp macro="" textlink="">
      <xdr:nvSpPr>
        <xdr:cNvPr id="39" name="Line 60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>
          <a:spLocks noChangeShapeType="1"/>
        </xdr:cNvSpPr>
      </xdr:nvSpPr>
      <xdr:spPr bwMode="auto">
        <a:xfrm flipH="1">
          <a:off x="1857375" y="5667375"/>
          <a:ext cx="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38</xdr:row>
      <xdr:rowOff>0</xdr:rowOff>
    </xdr:from>
    <xdr:to>
      <xdr:col>2</xdr:col>
      <xdr:colOff>0</xdr:colOff>
      <xdr:row>39</xdr:row>
      <xdr:rowOff>114300</xdr:rowOff>
    </xdr:to>
    <xdr:sp macro="" textlink="">
      <xdr:nvSpPr>
        <xdr:cNvPr id="40" name="Line 61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ShapeType="1"/>
        </xdr:cNvSpPr>
      </xdr:nvSpPr>
      <xdr:spPr bwMode="auto">
        <a:xfrm>
          <a:off x="847725" y="5819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38</xdr:row>
      <xdr:rowOff>0</xdr:rowOff>
    </xdr:from>
    <xdr:to>
      <xdr:col>7</xdr:col>
      <xdr:colOff>238125</xdr:colOff>
      <xdr:row>39</xdr:row>
      <xdr:rowOff>104775</xdr:rowOff>
    </xdr:to>
    <xdr:sp macro="" textlink="">
      <xdr:nvSpPr>
        <xdr:cNvPr id="41" name="Line 65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>
          <a:spLocks noChangeShapeType="1"/>
        </xdr:cNvSpPr>
      </xdr:nvSpPr>
      <xdr:spPr bwMode="auto">
        <a:xfrm flipH="1">
          <a:off x="4019550" y="58197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57150</xdr:colOff>
      <xdr:row>34</xdr:row>
      <xdr:rowOff>9525</xdr:rowOff>
    </xdr:from>
    <xdr:to>
      <xdr:col>13</xdr:col>
      <xdr:colOff>66675</xdr:colOff>
      <xdr:row>38</xdr:row>
      <xdr:rowOff>19050</xdr:rowOff>
    </xdr:to>
    <xdr:sp macro="" textlink="">
      <xdr:nvSpPr>
        <xdr:cNvPr id="42" name="Line 67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>
          <a:spLocks noChangeShapeType="1"/>
        </xdr:cNvSpPr>
      </xdr:nvSpPr>
      <xdr:spPr bwMode="auto">
        <a:xfrm flipH="1">
          <a:off x="7686675" y="5200650"/>
          <a:ext cx="9525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38</xdr:row>
      <xdr:rowOff>19050</xdr:rowOff>
    </xdr:from>
    <xdr:to>
      <xdr:col>14</xdr:col>
      <xdr:colOff>9525</xdr:colOff>
      <xdr:row>40</xdr:row>
      <xdr:rowOff>9525</xdr:rowOff>
    </xdr:to>
    <xdr:sp macro="" textlink="">
      <xdr:nvSpPr>
        <xdr:cNvPr id="43" name="Line 68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>
          <a:spLocks noChangeShapeType="1"/>
        </xdr:cNvSpPr>
      </xdr:nvSpPr>
      <xdr:spPr bwMode="auto">
        <a:xfrm>
          <a:off x="8239125" y="5838825"/>
          <a:ext cx="95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247650</xdr:colOff>
      <xdr:row>37</xdr:row>
      <xdr:rowOff>152400</xdr:rowOff>
    </xdr:from>
    <xdr:to>
      <xdr:col>12</xdr:col>
      <xdr:colOff>257175</xdr:colOff>
      <xdr:row>40</xdr:row>
      <xdr:rowOff>19049</xdr:rowOff>
    </xdr:to>
    <xdr:sp macro="" textlink="">
      <xdr:nvSpPr>
        <xdr:cNvPr id="44" name="Line 69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SpPr>
          <a:spLocks noChangeShapeType="1"/>
        </xdr:cNvSpPr>
      </xdr:nvSpPr>
      <xdr:spPr bwMode="auto">
        <a:xfrm>
          <a:off x="7267575" y="5810250"/>
          <a:ext cx="9525" cy="2666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104775</xdr:rowOff>
    </xdr:from>
    <xdr:to>
      <xdr:col>12</xdr:col>
      <xdr:colOff>0</xdr:colOff>
      <xdr:row>19</xdr:row>
      <xdr:rowOff>0</xdr:rowOff>
    </xdr:to>
    <xdr:sp macro="" textlink="">
      <xdr:nvSpPr>
        <xdr:cNvPr id="45" name="Line 71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SpPr>
          <a:spLocks noChangeShapeType="1"/>
        </xdr:cNvSpPr>
      </xdr:nvSpPr>
      <xdr:spPr bwMode="auto">
        <a:xfrm>
          <a:off x="7019925" y="2152650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219075</xdr:colOff>
      <xdr:row>40</xdr:row>
      <xdr:rowOff>11431</xdr:rowOff>
    </xdr:from>
    <xdr:to>
      <xdr:col>10</xdr:col>
      <xdr:colOff>504825</xdr:colOff>
      <xdr:row>43</xdr:row>
      <xdr:rowOff>438150</xdr:rowOff>
    </xdr:to>
    <xdr:sp macro="" textlink="">
      <xdr:nvSpPr>
        <xdr:cNvPr id="46" name="Rectangle 77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SpPr>
          <a:spLocks noChangeArrowheads="1"/>
        </xdr:cNvSpPr>
      </xdr:nvSpPr>
      <xdr:spPr bwMode="auto">
        <a:xfrm>
          <a:off x="5219700" y="6069331"/>
          <a:ext cx="895350" cy="87439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Correctional Youth Centre (Male under 18 years) </a:t>
          </a:r>
        </a:p>
      </xdr:txBody>
    </xdr:sp>
    <xdr:clientData/>
  </xdr:twoCellAnchor>
  <xdr:twoCellAnchor>
    <xdr:from>
      <xdr:col>10</xdr:col>
      <xdr:colOff>9524</xdr:colOff>
      <xdr:row>37</xdr:row>
      <xdr:rowOff>133350</xdr:rowOff>
    </xdr:from>
    <xdr:to>
      <xdr:col>10</xdr:col>
      <xdr:colOff>9525</xdr:colOff>
      <xdr:row>40</xdr:row>
      <xdr:rowOff>0</xdr:rowOff>
    </xdr:to>
    <xdr:sp macro="" textlink="">
      <xdr:nvSpPr>
        <xdr:cNvPr id="47" name="Line 78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SpPr>
          <a:spLocks noChangeShapeType="1"/>
        </xdr:cNvSpPr>
      </xdr:nvSpPr>
      <xdr:spPr bwMode="auto">
        <a:xfrm>
          <a:off x="5619749" y="5791200"/>
          <a:ext cx="1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15</xdr:row>
      <xdr:rowOff>9525</xdr:rowOff>
    </xdr:from>
    <xdr:to>
      <xdr:col>9</xdr:col>
      <xdr:colOff>120067</xdr:colOff>
      <xdr:row>18</xdr:row>
      <xdr:rowOff>47625</xdr:rowOff>
    </xdr:to>
    <xdr:sp macro="" textlink="">
      <xdr:nvSpPr>
        <xdr:cNvPr id="48" name="Rectangle 79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SpPr>
          <a:spLocks noChangeArrowheads="1"/>
        </xdr:cNvSpPr>
      </xdr:nvSpPr>
      <xdr:spPr bwMode="auto">
        <a:xfrm>
          <a:off x="2695575" y="2362200"/>
          <a:ext cx="2425117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Central Criminal Investigation Department, Anti Drug &amp; Smuggling Unit and Division Commander</a:t>
          </a:r>
        </a:p>
      </xdr:txBody>
    </xdr:sp>
    <xdr:clientData/>
  </xdr:twoCellAnchor>
  <xdr:twoCellAnchor>
    <xdr:from>
      <xdr:col>9</xdr:col>
      <xdr:colOff>142875</xdr:colOff>
      <xdr:row>20</xdr:row>
      <xdr:rowOff>38100</xdr:rowOff>
    </xdr:from>
    <xdr:to>
      <xdr:col>10</xdr:col>
      <xdr:colOff>790575</xdr:colOff>
      <xdr:row>20</xdr:row>
      <xdr:rowOff>38100</xdr:rowOff>
    </xdr:to>
    <xdr:sp macro="" textlink="">
      <xdr:nvSpPr>
        <xdr:cNvPr id="49" name="Line 80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SpPr>
          <a:spLocks noChangeShapeType="1"/>
        </xdr:cNvSpPr>
      </xdr:nvSpPr>
      <xdr:spPr bwMode="auto">
        <a:xfrm>
          <a:off x="5143500" y="3162300"/>
          <a:ext cx="125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32385</xdr:rowOff>
    </xdr:from>
    <xdr:to>
      <xdr:col>13</xdr:col>
      <xdr:colOff>470465</xdr:colOff>
      <xdr:row>21</xdr:row>
      <xdr:rowOff>99060</xdr:rowOff>
    </xdr:to>
    <xdr:sp macro="" textlink="">
      <xdr:nvSpPr>
        <xdr:cNvPr id="50" name="Rectangle 81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SpPr>
          <a:spLocks noChangeArrowheads="1"/>
        </xdr:cNvSpPr>
      </xdr:nvSpPr>
      <xdr:spPr bwMode="auto">
        <a:xfrm>
          <a:off x="6410325" y="3013710"/>
          <a:ext cx="1689665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Office of</a:t>
          </a:r>
          <a:r>
            <a:rPr lang="en-US" sz="10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of Public Prosecutions</a:t>
          </a:r>
          <a:r>
            <a:rPr lang="en-US" sz="10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(ODPP)</a:t>
          </a:r>
        </a:p>
      </xdr:txBody>
    </xdr:sp>
    <xdr:clientData/>
  </xdr:twoCellAnchor>
  <xdr:twoCellAnchor>
    <xdr:from>
      <xdr:col>8</xdr:col>
      <xdr:colOff>481965</xdr:colOff>
      <xdr:row>27</xdr:row>
      <xdr:rowOff>11430</xdr:rowOff>
    </xdr:from>
    <xdr:to>
      <xdr:col>10</xdr:col>
      <xdr:colOff>133430</xdr:colOff>
      <xdr:row>29</xdr:row>
      <xdr:rowOff>91440</xdr:rowOff>
    </xdr:to>
    <xdr:sp macro="" textlink="">
      <xdr:nvSpPr>
        <xdr:cNvPr id="51" name="Rectangle 83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SpPr>
          <a:spLocks noChangeArrowheads="1"/>
        </xdr:cNvSpPr>
      </xdr:nvSpPr>
      <xdr:spPr bwMode="auto">
        <a:xfrm>
          <a:off x="4872990" y="4192905"/>
          <a:ext cx="870665" cy="384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Supreme Court</a:t>
          </a:r>
        </a:p>
      </xdr:txBody>
    </xdr:sp>
    <xdr:clientData/>
  </xdr:twoCellAnchor>
  <xdr:twoCellAnchor>
    <xdr:from>
      <xdr:col>7</xdr:col>
      <xdr:colOff>133350</xdr:colOff>
      <xdr:row>18</xdr:row>
      <xdr:rowOff>28575</xdr:rowOff>
    </xdr:from>
    <xdr:to>
      <xdr:col>7</xdr:col>
      <xdr:colOff>133350</xdr:colOff>
      <xdr:row>19</xdr:row>
      <xdr:rowOff>28575</xdr:rowOff>
    </xdr:to>
    <xdr:sp macro="" textlink="">
      <xdr:nvSpPr>
        <xdr:cNvPr id="52" name="Line 89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SpPr>
          <a:spLocks noChangeShapeType="1"/>
        </xdr:cNvSpPr>
      </xdr:nvSpPr>
      <xdr:spPr bwMode="auto">
        <a:xfrm>
          <a:off x="3914775" y="28479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443865</xdr:colOff>
      <xdr:row>26</xdr:row>
      <xdr:rowOff>129539</xdr:rowOff>
    </xdr:from>
    <xdr:to>
      <xdr:col>11</xdr:col>
      <xdr:colOff>510540</xdr:colOff>
      <xdr:row>29</xdr:row>
      <xdr:rowOff>45670</xdr:rowOff>
    </xdr:to>
    <xdr:sp macro="" textlink="">
      <xdr:nvSpPr>
        <xdr:cNvPr id="53" name="Rectangle 9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SpPr>
          <a:spLocks noChangeArrowheads="1"/>
        </xdr:cNvSpPr>
      </xdr:nvSpPr>
      <xdr:spPr bwMode="auto">
        <a:xfrm>
          <a:off x="6054090" y="4168139"/>
          <a:ext cx="866775" cy="36380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Industrial Court</a:t>
          </a:r>
        </a:p>
      </xdr:txBody>
    </xdr:sp>
    <xdr:clientData/>
  </xdr:twoCellAnchor>
  <xdr:twoCellAnchor>
    <xdr:from>
      <xdr:col>5</xdr:col>
      <xdr:colOff>295275</xdr:colOff>
      <xdr:row>30</xdr:row>
      <xdr:rowOff>133350</xdr:rowOff>
    </xdr:from>
    <xdr:to>
      <xdr:col>11</xdr:col>
      <xdr:colOff>9525</xdr:colOff>
      <xdr:row>30</xdr:row>
      <xdr:rowOff>133350</xdr:rowOff>
    </xdr:to>
    <xdr:sp macro="" textlink="">
      <xdr:nvSpPr>
        <xdr:cNvPr id="54" name="Line 9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SpPr>
          <a:spLocks noChangeShapeType="1"/>
        </xdr:cNvSpPr>
      </xdr:nvSpPr>
      <xdr:spPr bwMode="auto">
        <a:xfrm flipV="1">
          <a:off x="2857500" y="4762500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285750</xdr:colOff>
      <xdr:row>29</xdr:row>
      <xdr:rowOff>57150</xdr:rowOff>
    </xdr:from>
    <xdr:to>
      <xdr:col>5</xdr:col>
      <xdr:colOff>295275</xdr:colOff>
      <xdr:row>30</xdr:row>
      <xdr:rowOff>123825</xdr:rowOff>
    </xdr:to>
    <xdr:sp macro="" textlink="">
      <xdr:nvSpPr>
        <xdr:cNvPr id="55" name="Line 9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SpPr>
          <a:spLocks noChangeShapeType="1"/>
        </xdr:cNvSpPr>
      </xdr:nvSpPr>
      <xdr:spPr bwMode="auto">
        <a:xfrm>
          <a:off x="2847975" y="4543425"/>
          <a:ext cx="952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25</xdr:row>
      <xdr:rowOff>38100</xdr:rowOff>
    </xdr:from>
    <xdr:to>
      <xdr:col>9</xdr:col>
      <xdr:colOff>304800</xdr:colOff>
      <xdr:row>25</xdr:row>
      <xdr:rowOff>38100</xdr:rowOff>
    </xdr:to>
    <xdr:sp macro="" textlink="">
      <xdr:nvSpPr>
        <xdr:cNvPr id="56" name="Line 97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SpPr>
          <a:spLocks noChangeShapeType="1"/>
        </xdr:cNvSpPr>
      </xdr:nvSpPr>
      <xdr:spPr bwMode="auto">
        <a:xfrm>
          <a:off x="4381500" y="393382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32</xdr:row>
      <xdr:rowOff>9525</xdr:rowOff>
    </xdr:from>
    <xdr:to>
      <xdr:col>6</xdr:col>
      <xdr:colOff>552450</xdr:colOff>
      <xdr:row>32</xdr:row>
      <xdr:rowOff>9525</xdr:rowOff>
    </xdr:to>
    <xdr:sp macro="" textlink="">
      <xdr:nvSpPr>
        <xdr:cNvPr id="57" name="Line 101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SpPr>
          <a:spLocks noChangeShapeType="1"/>
        </xdr:cNvSpPr>
      </xdr:nvSpPr>
      <xdr:spPr bwMode="auto">
        <a:xfrm>
          <a:off x="1962150" y="4914900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552450</xdr:colOff>
      <xdr:row>30</xdr:row>
      <xdr:rowOff>133350</xdr:rowOff>
    </xdr:from>
    <xdr:to>
      <xdr:col>6</xdr:col>
      <xdr:colOff>552450</xdr:colOff>
      <xdr:row>32</xdr:row>
      <xdr:rowOff>19050</xdr:rowOff>
    </xdr:to>
    <xdr:sp macro="" textlink="">
      <xdr:nvSpPr>
        <xdr:cNvPr id="58" name="Line 102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SpPr>
          <a:spLocks noChangeShapeType="1"/>
        </xdr:cNvSpPr>
      </xdr:nvSpPr>
      <xdr:spPr bwMode="auto">
        <a:xfrm>
          <a:off x="3724275" y="47625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447675</xdr:colOff>
      <xdr:row>30</xdr:row>
      <xdr:rowOff>123825</xdr:rowOff>
    </xdr:from>
    <xdr:to>
      <xdr:col>8</xdr:col>
      <xdr:colOff>447675</xdr:colOff>
      <xdr:row>35</xdr:row>
      <xdr:rowOff>19050</xdr:rowOff>
    </xdr:to>
    <xdr:sp macro="" textlink="">
      <xdr:nvSpPr>
        <xdr:cNvPr id="59" name="Line 108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SpPr>
          <a:spLocks noChangeShapeType="1"/>
        </xdr:cNvSpPr>
      </xdr:nvSpPr>
      <xdr:spPr bwMode="auto">
        <a:xfrm>
          <a:off x="4838700" y="4752975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29</xdr:row>
      <xdr:rowOff>47625</xdr:rowOff>
    </xdr:from>
    <xdr:to>
      <xdr:col>11</xdr:col>
      <xdr:colOff>9525</xdr:colOff>
      <xdr:row>34</xdr:row>
      <xdr:rowOff>0</xdr:rowOff>
    </xdr:to>
    <xdr:sp macro="" textlink="">
      <xdr:nvSpPr>
        <xdr:cNvPr id="60" name="Line 109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SpPr>
          <a:spLocks noChangeShapeType="1"/>
        </xdr:cNvSpPr>
      </xdr:nvSpPr>
      <xdr:spPr bwMode="auto">
        <a:xfrm flipH="1">
          <a:off x="6410325" y="4533900"/>
          <a:ext cx="952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295275</xdr:colOff>
      <xdr:row>25</xdr:row>
      <xdr:rowOff>28575</xdr:rowOff>
    </xdr:from>
    <xdr:to>
      <xdr:col>9</xdr:col>
      <xdr:colOff>295275</xdr:colOff>
      <xdr:row>26</xdr:row>
      <xdr:rowOff>133350</xdr:rowOff>
    </xdr:to>
    <xdr:sp macro="" textlink="">
      <xdr:nvSpPr>
        <xdr:cNvPr id="61" name="Line 110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SpPr>
          <a:spLocks noChangeShapeType="1"/>
        </xdr:cNvSpPr>
      </xdr:nvSpPr>
      <xdr:spPr bwMode="auto">
        <a:xfrm flipH="1">
          <a:off x="5295900" y="39243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25</xdr:row>
      <xdr:rowOff>38099</xdr:rowOff>
    </xdr:from>
    <xdr:to>
      <xdr:col>8</xdr:col>
      <xdr:colOff>9525</xdr:colOff>
      <xdr:row>26</xdr:row>
      <xdr:rowOff>19049</xdr:rowOff>
    </xdr:to>
    <xdr:sp macro="" textlink="">
      <xdr:nvSpPr>
        <xdr:cNvPr id="62" name="Line 11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SpPr>
          <a:spLocks noChangeShapeType="1"/>
        </xdr:cNvSpPr>
      </xdr:nvSpPr>
      <xdr:spPr bwMode="auto">
        <a:xfrm flipH="1">
          <a:off x="4391025" y="3933824"/>
          <a:ext cx="9525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266700</xdr:colOff>
      <xdr:row>21</xdr:row>
      <xdr:rowOff>66675</xdr:rowOff>
    </xdr:from>
    <xdr:to>
      <xdr:col>11</xdr:col>
      <xdr:colOff>266700</xdr:colOff>
      <xdr:row>27</xdr:row>
      <xdr:rowOff>0</xdr:rowOff>
    </xdr:to>
    <xdr:sp macro="" textlink="">
      <xdr:nvSpPr>
        <xdr:cNvPr id="63" name="Line 113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SpPr>
          <a:spLocks noChangeShapeType="1"/>
        </xdr:cNvSpPr>
      </xdr:nvSpPr>
      <xdr:spPr bwMode="auto">
        <a:xfrm>
          <a:off x="6677025" y="3352800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428625</xdr:colOff>
      <xdr:row>23</xdr:row>
      <xdr:rowOff>123825</xdr:rowOff>
    </xdr:from>
    <xdr:to>
      <xdr:col>11</xdr:col>
      <xdr:colOff>285750</xdr:colOff>
      <xdr:row>24</xdr:row>
      <xdr:rowOff>0</xdr:rowOff>
    </xdr:to>
    <xdr:sp macro="" textlink="">
      <xdr:nvSpPr>
        <xdr:cNvPr id="64" name="Line 114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SpPr>
          <a:spLocks noChangeShapeType="1"/>
        </xdr:cNvSpPr>
      </xdr:nvSpPr>
      <xdr:spPr bwMode="auto">
        <a:xfrm flipH="1" flipV="1">
          <a:off x="4819650" y="3733800"/>
          <a:ext cx="1876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428625</xdr:colOff>
      <xdr:row>23</xdr:row>
      <xdr:rowOff>133350</xdr:rowOff>
    </xdr:from>
    <xdr:to>
      <xdr:col>8</xdr:col>
      <xdr:colOff>428625</xdr:colOff>
      <xdr:row>25</xdr:row>
      <xdr:rowOff>28575</xdr:rowOff>
    </xdr:to>
    <xdr:sp macro="" textlink="">
      <xdr:nvSpPr>
        <xdr:cNvPr id="65" name="Line 115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SpPr>
          <a:spLocks noChangeShapeType="1"/>
        </xdr:cNvSpPr>
      </xdr:nvSpPr>
      <xdr:spPr bwMode="auto">
        <a:xfrm flipH="1">
          <a:off x="4819650" y="37433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22</xdr:row>
      <xdr:rowOff>152400</xdr:rowOff>
    </xdr:from>
    <xdr:to>
      <xdr:col>11</xdr:col>
      <xdr:colOff>57150</xdr:colOff>
      <xdr:row>22</xdr:row>
      <xdr:rowOff>152400</xdr:rowOff>
    </xdr:to>
    <xdr:cxnSp macro="">
      <xdr:nvCxnSpPr>
        <xdr:cNvPr id="66" name="Straight Arrow Connector 81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CxnSpPr>
          <a:cxnSpLocks noChangeShapeType="1"/>
        </xdr:cNvCxnSpPr>
      </xdr:nvCxnSpPr>
      <xdr:spPr bwMode="auto">
        <a:xfrm>
          <a:off x="1800225" y="3600450"/>
          <a:ext cx="4667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57150</xdr:colOff>
      <xdr:row>21</xdr:row>
      <xdr:rowOff>95250</xdr:rowOff>
    </xdr:from>
    <xdr:to>
      <xdr:col>11</xdr:col>
      <xdr:colOff>66675</xdr:colOff>
      <xdr:row>22</xdr:row>
      <xdr:rowOff>152400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CxnSpPr/>
      </xdr:nvCxnSpPr>
      <xdr:spPr>
        <a:xfrm flipH="1">
          <a:off x="6467475" y="3381375"/>
          <a:ext cx="9525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358140</xdr:colOff>
      <xdr:row>40</xdr:row>
      <xdr:rowOff>13336</xdr:rowOff>
    </xdr:from>
    <xdr:to>
      <xdr:col>14</xdr:col>
      <xdr:colOff>664865</xdr:colOff>
      <xdr:row>43</xdr:row>
      <xdr:rowOff>476251</xdr:rowOff>
    </xdr:to>
    <xdr:sp macro="" textlink="">
      <xdr:nvSpPr>
        <xdr:cNvPr id="68" name="Rectangle 40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SpPr>
          <a:spLocks noChangeArrowheads="1"/>
        </xdr:cNvSpPr>
      </xdr:nvSpPr>
      <xdr:spPr bwMode="auto">
        <a:xfrm>
          <a:off x="7987665" y="6071236"/>
          <a:ext cx="916325" cy="91059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lnSpc>
              <a:spcPts val="10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Rehabilitation Youth Centre  (Female under 18 years)</a:t>
          </a:r>
        </a:p>
      </xdr:txBody>
    </xdr:sp>
    <xdr:clientData/>
  </xdr:twoCellAnchor>
  <xdr:twoCellAnchor>
    <xdr:from>
      <xdr:col>9</xdr:col>
      <xdr:colOff>187496</xdr:colOff>
      <xdr:row>20</xdr:row>
      <xdr:rowOff>38100</xdr:rowOff>
    </xdr:from>
    <xdr:to>
      <xdr:col>10</xdr:col>
      <xdr:colOff>358141</xdr:colOff>
      <xdr:row>20</xdr:row>
      <xdr:rowOff>38896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CxnSpPr/>
      </xdr:nvCxnSpPr>
      <xdr:spPr>
        <a:xfrm rot="10800000" flipV="1">
          <a:off x="5188121" y="3162300"/>
          <a:ext cx="780245" cy="796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350521</xdr:colOff>
      <xdr:row>22</xdr:row>
      <xdr:rowOff>142876</xdr:rowOff>
    </xdr:from>
    <xdr:to>
      <xdr:col>3</xdr:col>
      <xdr:colOff>371475</xdr:colOff>
      <xdr:row>34</xdr:row>
      <xdr:rowOff>57150</xdr:rowOff>
    </xdr:to>
    <xdr:cxnSp macro="">
      <xdr:nvCxnSpPr>
        <xdr:cNvPr id="70" name="Straight Arrow Connector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CxnSpPr/>
      </xdr:nvCxnSpPr>
      <xdr:spPr>
        <a:xfrm flipH="1" flipV="1">
          <a:off x="1807846" y="3590926"/>
          <a:ext cx="20954" cy="1657349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37</xdr:row>
      <xdr:rowOff>85725</xdr:rowOff>
    </xdr:from>
    <xdr:to>
      <xdr:col>8</xdr:col>
      <xdr:colOff>381000</xdr:colOff>
      <xdr:row>39</xdr:row>
      <xdr:rowOff>133350</xdr:rowOff>
    </xdr:to>
    <xdr:sp macro="" textlink="">
      <xdr:nvSpPr>
        <xdr:cNvPr id="71" name="Line 6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SpPr>
          <a:spLocks noChangeShapeType="1"/>
        </xdr:cNvSpPr>
      </xdr:nvSpPr>
      <xdr:spPr bwMode="auto">
        <a:xfrm flipH="1">
          <a:off x="4772025" y="57435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22</xdr:row>
      <xdr:rowOff>142875</xdr:rowOff>
    </xdr:from>
    <xdr:to>
      <xdr:col>3</xdr:col>
      <xdr:colOff>371475</xdr:colOff>
      <xdr:row>34</xdr:row>
      <xdr:rowOff>57150</xdr:rowOff>
    </xdr:to>
    <xdr:sp macro="" textlink="">
      <xdr:nvSpPr>
        <xdr:cNvPr id="72" name="Line 57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SpPr>
          <a:spLocks noChangeShapeType="1"/>
        </xdr:cNvSpPr>
      </xdr:nvSpPr>
      <xdr:spPr bwMode="auto">
        <a:xfrm>
          <a:off x="1800225" y="3590925"/>
          <a:ext cx="28575" cy="165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542925</xdr:colOff>
      <xdr:row>40</xdr:row>
      <xdr:rowOff>19050</xdr:rowOff>
    </xdr:from>
    <xdr:to>
      <xdr:col>11</xdr:col>
      <xdr:colOff>561975</xdr:colOff>
      <xdr:row>43</xdr:row>
      <xdr:rowOff>445769</xdr:rowOff>
    </xdr:to>
    <xdr:sp macro="" textlink="">
      <xdr:nvSpPr>
        <xdr:cNvPr id="73" name="Rectangle 77">
          <a:extLst>
            <a:ext uri="{FF2B5EF4-FFF2-40B4-BE49-F238E27FC236}">
              <a16:creationId xmlns:a16="http://schemas.microsoft.com/office/drawing/2014/main" id="{F14AD03F-F38B-402C-86F0-E596EF79E7D5}"/>
            </a:ext>
          </a:extLst>
        </xdr:cNvPr>
        <xdr:cNvSpPr>
          <a:spLocks noChangeArrowheads="1"/>
        </xdr:cNvSpPr>
      </xdr:nvSpPr>
      <xdr:spPr bwMode="auto">
        <a:xfrm>
          <a:off x="6153150" y="6076950"/>
          <a:ext cx="819150" cy="87439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Correctional Youth Centre (Female under 18 years) </a:t>
          </a:r>
        </a:p>
      </xdr:txBody>
    </xdr:sp>
    <xdr:clientData/>
  </xdr:twoCellAnchor>
  <xdr:twoCellAnchor>
    <xdr:from>
      <xdr:col>11</xdr:col>
      <xdr:colOff>104775</xdr:colOff>
      <xdr:row>37</xdr:row>
      <xdr:rowOff>152400</xdr:rowOff>
    </xdr:from>
    <xdr:to>
      <xdr:col>11</xdr:col>
      <xdr:colOff>104776</xdr:colOff>
      <xdr:row>40</xdr:row>
      <xdr:rowOff>19050</xdr:rowOff>
    </xdr:to>
    <xdr:sp macro="" textlink="">
      <xdr:nvSpPr>
        <xdr:cNvPr id="75" name="Line 78">
          <a:extLst>
            <a:ext uri="{FF2B5EF4-FFF2-40B4-BE49-F238E27FC236}">
              <a16:creationId xmlns:a16="http://schemas.microsoft.com/office/drawing/2014/main" id="{FE17B273-D4FE-4C9B-98A4-CDF4D8D579E3}"/>
            </a:ext>
          </a:extLst>
        </xdr:cNvPr>
        <xdr:cNvSpPr>
          <a:spLocks noChangeShapeType="1"/>
        </xdr:cNvSpPr>
      </xdr:nvSpPr>
      <xdr:spPr bwMode="auto">
        <a:xfrm>
          <a:off x="6515100" y="5810250"/>
          <a:ext cx="1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MU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Normal="100" workbookViewId="0">
      <selection activeCell="B1" sqref="B1"/>
    </sheetView>
  </sheetViews>
  <sheetFormatPr defaultColWidth="18.6640625" defaultRowHeight="12" x14ac:dyDescent="0.25"/>
  <cols>
    <col min="1" max="1" width="1.88671875" style="1" customWidth="1"/>
    <col min="2" max="2" width="3.6640625" style="1" customWidth="1"/>
    <col min="3" max="3" width="30.88671875" style="1" customWidth="1"/>
    <col min="4" max="7" width="12.109375" style="1" customWidth="1"/>
    <col min="8" max="8" width="10.88671875" style="1" customWidth="1"/>
    <col min="9" max="204" width="9.109375" style="1" customWidth="1"/>
    <col min="205" max="16384" width="18.6640625" style="1"/>
  </cols>
  <sheetData>
    <row r="1" spans="1:10" ht="21.75" customHeight="1" x14ac:dyDescent="0.3">
      <c r="A1" s="24"/>
      <c r="B1" s="24"/>
      <c r="C1" s="24"/>
      <c r="D1" s="24"/>
      <c r="E1" s="24"/>
      <c r="F1" s="24"/>
      <c r="G1" s="2" t="s">
        <v>0</v>
      </c>
    </row>
    <row r="2" spans="1:10" ht="25.5" customHeight="1" x14ac:dyDescent="0.25">
      <c r="A2" s="24"/>
      <c r="B2" s="24"/>
      <c r="C2" s="24"/>
      <c r="D2" s="24"/>
      <c r="E2" s="24"/>
      <c r="F2" s="24"/>
      <c r="G2" s="46"/>
    </row>
    <row r="3" spans="1:10" ht="38.25" customHeight="1" x14ac:dyDescent="0.25">
      <c r="A3" s="549" t="s">
        <v>156</v>
      </c>
      <c r="B3" s="549"/>
      <c r="C3" s="549"/>
      <c r="D3" s="549"/>
      <c r="E3" s="549"/>
      <c r="F3" s="549"/>
      <c r="G3" s="549"/>
    </row>
    <row r="4" spans="1:10" ht="23.25" customHeight="1" x14ac:dyDescent="0.25">
      <c r="A4" s="19"/>
      <c r="B4" s="47" t="s">
        <v>1</v>
      </c>
      <c r="C4" s="47"/>
      <c r="D4" s="550">
        <v>2023</v>
      </c>
      <c r="E4" s="550"/>
      <c r="F4" s="550">
        <v>2024</v>
      </c>
      <c r="G4" s="550"/>
    </row>
    <row r="5" spans="1:10" ht="23.25" customHeight="1" x14ac:dyDescent="0.25">
      <c r="A5" s="21"/>
      <c r="B5" s="48"/>
      <c r="C5" s="48"/>
      <c r="D5" s="49" t="s">
        <v>2</v>
      </c>
      <c r="E5" s="49" t="s">
        <v>3</v>
      </c>
      <c r="F5" s="49" t="s">
        <v>2</v>
      </c>
      <c r="G5" s="49" t="s">
        <v>3</v>
      </c>
    </row>
    <row r="6" spans="1:10" s="3" customFormat="1" ht="28.5" customHeight="1" x14ac:dyDescent="0.25">
      <c r="A6" s="17"/>
      <c r="B6" s="551" t="s">
        <v>138</v>
      </c>
      <c r="C6" s="551"/>
      <c r="D6" s="16">
        <v>7026</v>
      </c>
      <c r="E6" s="50">
        <v>5.6</v>
      </c>
      <c r="F6" s="16">
        <v>6775</v>
      </c>
      <c r="G6" s="50">
        <v>5.4</v>
      </c>
    </row>
    <row r="7" spans="1:10" s="3" customFormat="1" ht="28.5" customHeight="1" x14ac:dyDescent="0.25">
      <c r="A7" s="17"/>
      <c r="B7" s="12"/>
      <c r="C7" s="51" t="s">
        <v>4</v>
      </c>
      <c r="D7" s="52">
        <v>1703</v>
      </c>
      <c r="E7" s="50"/>
      <c r="F7" s="52">
        <v>1675</v>
      </c>
      <c r="G7" s="50"/>
    </row>
    <row r="8" spans="1:10" s="3" customFormat="1" ht="28.5" customHeight="1" x14ac:dyDescent="0.25">
      <c r="A8" s="17"/>
      <c r="B8" s="552" t="s">
        <v>139</v>
      </c>
      <c r="C8" s="552"/>
      <c r="D8" s="16">
        <v>51768</v>
      </c>
      <c r="E8" s="50">
        <v>41.1</v>
      </c>
      <c r="F8" s="16">
        <v>46556</v>
      </c>
      <c r="G8" s="50">
        <v>37.4</v>
      </c>
    </row>
    <row r="9" spans="1:10" s="3" customFormat="1" ht="28.5" customHeight="1" x14ac:dyDescent="0.25">
      <c r="A9" s="17"/>
      <c r="B9" s="12"/>
      <c r="C9" s="51" t="s">
        <v>4</v>
      </c>
      <c r="D9" s="52">
        <v>2502</v>
      </c>
      <c r="E9" s="50"/>
      <c r="F9" s="52">
        <v>2698</v>
      </c>
      <c r="G9" s="50"/>
    </row>
    <row r="10" spans="1:10" s="3" customFormat="1" ht="28.5" customHeight="1" x14ac:dyDescent="0.25">
      <c r="A10" s="17"/>
      <c r="B10" s="552" t="s">
        <v>5</v>
      </c>
      <c r="C10" s="552"/>
      <c r="D10" s="16">
        <v>143728</v>
      </c>
      <c r="E10" s="50">
        <v>114</v>
      </c>
      <c r="F10" s="16">
        <v>325656</v>
      </c>
      <c r="G10" s="50">
        <v>261.5</v>
      </c>
    </row>
    <row r="11" spans="1:10" s="254" customFormat="1" ht="46.5" customHeight="1" x14ac:dyDescent="0.25">
      <c r="A11" s="251"/>
      <c r="B11" s="252"/>
      <c r="C11" s="51" t="s">
        <v>168</v>
      </c>
      <c r="D11" s="52">
        <v>133434</v>
      </c>
      <c r="E11" s="253"/>
      <c r="F11" s="86">
        <v>216326</v>
      </c>
      <c r="G11" s="253"/>
      <c r="J11" s="256"/>
    </row>
    <row r="12" spans="1:10" s="3" customFormat="1" ht="18.600000000000001" customHeight="1" x14ac:dyDescent="0.25">
      <c r="A12" s="17"/>
      <c r="B12" s="12"/>
      <c r="C12" s="51" t="s">
        <v>167</v>
      </c>
      <c r="D12" s="86" t="s">
        <v>163</v>
      </c>
      <c r="E12" s="50"/>
      <c r="F12" s="52">
        <v>100818</v>
      </c>
      <c r="G12" s="50"/>
    </row>
    <row r="13" spans="1:10" s="4" customFormat="1" ht="28.5" customHeight="1" x14ac:dyDescent="0.25">
      <c r="A13" s="22"/>
      <c r="B13" s="548" t="s">
        <v>6</v>
      </c>
      <c r="C13" s="548"/>
      <c r="D13" s="53">
        <v>202522</v>
      </c>
      <c r="E13" s="54"/>
      <c r="F13" s="53">
        <v>378987</v>
      </c>
      <c r="G13" s="54">
        <v>304.3</v>
      </c>
    </row>
    <row r="14" spans="1:10" s="4" customFormat="1" ht="28.5" customHeight="1" x14ac:dyDescent="0.25">
      <c r="A14" s="20"/>
      <c r="B14" s="553" t="s">
        <v>7</v>
      </c>
      <c r="C14" s="553"/>
      <c r="D14" s="55">
        <v>58794</v>
      </c>
      <c r="E14" s="56">
        <v>46.6</v>
      </c>
      <c r="F14" s="55">
        <v>53331</v>
      </c>
      <c r="G14" s="248">
        <v>42.8</v>
      </c>
    </row>
    <row r="15" spans="1:10" s="3" customFormat="1" ht="28.5" customHeight="1" x14ac:dyDescent="0.25">
      <c r="A15" s="17"/>
      <c r="B15" s="57"/>
      <c r="C15" s="51" t="s">
        <v>4</v>
      </c>
      <c r="D15" s="52">
        <v>4205</v>
      </c>
      <c r="E15" s="58">
        <v>3.3</v>
      </c>
      <c r="F15" s="52">
        <v>4373</v>
      </c>
      <c r="G15" s="58">
        <v>3.5</v>
      </c>
    </row>
    <row r="16" spans="1:10" s="6" customFormat="1" ht="28.5" customHeight="1" x14ac:dyDescent="0.25">
      <c r="A16" s="18"/>
      <c r="B16" s="554" t="s">
        <v>8</v>
      </c>
      <c r="C16" s="554"/>
      <c r="D16" s="55">
        <v>56869</v>
      </c>
      <c r="E16" s="50"/>
      <c r="F16" s="133">
        <v>56263</v>
      </c>
      <c r="G16" s="50"/>
    </row>
    <row r="17" spans="1:8" s="6" customFormat="1" ht="28.5" customHeight="1" x14ac:dyDescent="0.25">
      <c r="A17" s="18"/>
      <c r="B17" s="546" t="s">
        <v>9</v>
      </c>
      <c r="C17" s="546"/>
      <c r="D17" s="86">
        <v>102</v>
      </c>
      <c r="E17" s="50"/>
      <c r="F17" s="134">
        <v>92</v>
      </c>
      <c r="G17" s="50"/>
    </row>
    <row r="18" spans="1:8" s="6" customFormat="1" ht="28.5" customHeight="1" x14ac:dyDescent="0.25">
      <c r="A18" s="18"/>
      <c r="B18" s="547" t="s">
        <v>10</v>
      </c>
      <c r="C18" s="547"/>
      <c r="D18" s="86">
        <v>244</v>
      </c>
      <c r="E18" s="50"/>
      <c r="F18" s="135">
        <v>213</v>
      </c>
      <c r="G18" s="50"/>
    </row>
    <row r="19" spans="1:8" s="5" customFormat="1" ht="28.5" customHeight="1" x14ac:dyDescent="0.25">
      <c r="A19" s="23"/>
      <c r="B19" s="548" t="s">
        <v>11</v>
      </c>
      <c r="C19" s="548"/>
      <c r="D19" s="53">
        <v>259391</v>
      </c>
      <c r="E19" s="54"/>
      <c r="F19" s="53">
        <v>435250</v>
      </c>
      <c r="G19" s="54"/>
      <c r="H19" s="130"/>
    </row>
    <row r="20" spans="1:8" ht="18.75" customHeight="1" x14ac:dyDescent="0.25">
      <c r="A20" s="24"/>
      <c r="B20" s="24" t="s">
        <v>125</v>
      </c>
      <c r="C20" s="24"/>
      <c r="D20" s="25"/>
      <c r="E20" s="25"/>
      <c r="F20" s="25"/>
      <c r="G20" s="24"/>
    </row>
    <row r="21" spans="1:8" ht="14.4" x14ac:dyDescent="0.25">
      <c r="B21" s="1" t="s">
        <v>164</v>
      </c>
      <c r="D21" s="7"/>
    </row>
    <row r="29" spans="1:8" ht="14.4" x14ac:dyDescent="0.25">
      <c r="A29" s="255"/>
    </row>
  </sheetData>
  <mergeCells count="12">
    <mergeCell ref="B17:C17"/>
    <mergeCell ref="B18:C18"/>
    <mergeCell ref="B19:C19"/>
    <mergeCell ref="A3:G3"/>
    <mergeCell ref="D4:E4"/>
    <mergeCell ref="F4:G4"/>
    <mergeCell ref="B6:C6"/>
    <mergeCell ref="B8:C8"/>
    <mergeCell ref="B10:C10"/>
    <mergeCell ref="B13:C13"/>
    <mergeCell ref="B14:C14"/>
    <mergeCell ref="B16:C16"/>
  </mergeCells>
  <printOptions horizontalCentered="1"/>
  <pageMargins left="0.56999999999999995" right="0.74803149606299202" top="0.74803149606299202" bottom="0.74803149606299202" header="0.31496062992126" footer="0.31496062992126"/>
  <pageSetup orientation="portrait" r:id="rId1"/>
  <headerFooter>
    <oddFooter>&amp;C18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3C5D0-A3E4-49AE-8E20-31BE8524FDCD}">
  <dimension ref="A1:L47"/>
  <sheetViews>
    <sheetView zoomScaleNormal="100" workbookViewId="0">
      <selection sqref="A1:I1"/>
    </sheetView>
  </sheetViews>
  <sheetFormatPr defaultColWidth="9.33203125" defaultRowHeight="12" x14ac:dyDescent="0.25"/>
  <cols>
    <col min="1" max="1" width="38.5546875" style="8" customWidth="1"/>
    <col min="2" max="3" width="8.6640625" style="313" customWidth="1"/>
    <col min="4" max="4" width="7.6640625" style="354" customWidth="1"/>
    <col min="5" max="5" width="0.6640625" style="313" customWidth="1"/>
    <col min="6" max="7" width="8.6640625" style="313" customWidth="1"/>
    <col min="8" max="8" width="9" style="354" customWidth="1"/>
    <col min="9" max="9" width="8.88671875" style="1" customWidth="1"/>
    <col min="10" max="64" width="9.33203125" style="1"/>
    <col min="65" max="65" width="41.33203125" style="1" customWidth="1"/>
    <col min="66" max="68" width="13" style="1" customWidth="1"/>
    <col min="69" max="256" width="9.33203125" style="1"/>
    <col min="257" max="257" width="38.5546875" style="1" customWidth="1"/>
    <col min="258" max="259" width="8.6640625" style="1" customWidth="1"/>
    <col min="260" max="260" width="7.6640625" style="1" customWidth="1"/>
    <col min="261" max="261" width="0.6640625" style="1" customWidth="1"/>
    <col min="262" max="263" width="8.6640625" style="1" customWidth="1"/>
    <col min="264" max="264" width="9" style="1" customWidth="1"/>
    <col min="265" max="265" width="8.88671875" style="1" customWidth="1"/>
    <col min="266" max="320" width="9.33203125" style="1"/>
    <col min="321" max="321" width="41.33203125" style="1" customWidth="1"/>
    <col min="322" max="324" width="13" style="1" customWidth="1"/>
    <col min="325" max="512" width="9.33203125" style="1"/>
    <col min="513" max="513" width="38.5546875" style="1" customWidth="1"/>
    <col min="514" max="515" width="8.6640625" style="1" customWidth="1"/>
    <col min="516" max="516" width="7.6640625" style="1" customWidth="1"/>
    <col min="517" max="517" width="0.6640625" style="1" customWidth="1"/>
    <col min="518" max="519" width="8.6640625" style="1" customWidth="1"/>
    <col min="520" max="520" width="9" style="1" customWidth="1"/>
    <col min="521" max="521" width="8.88671875" style="1" customWidth="1"/>
    <col min="522" max="576" width="9.33203125" style="1"/>
    <col min="577" max="577" width="41.33203125" style="1" customWidth="1"/>
    <col min="578" max="580" width="13" style="1" customWidth="1"/>
    <col min="581" max="768" width="9.33203125" style="1"/>
    <col min="769" max="769" width="38.5546875" style="1" customWidth="1"/>
    <col min="770" max="771" width="8.6640625" style="1" customWidth="1"/>
    <col min="772" max="772" width="7.6640625" style="1" customWidth="1"/>
    <col min="773" max="773" width="0.6640625" style="1" customWidth="1"/>
    <col min="774" max="775" width="8.6640625" style="1" customWidth="1"/>
    <col min="776" max="776" width="9" style="1" customWidth="1"/>
    <col min="777" max="777" width="8.88671875" style="1" customWidth="1"/>
    <col min="778" max="832" width="9.33203125" style="1"/>
    <col min="833" max="833" width="41.33203125" style="1" customWidth="1"/>
    <col min="834" max="836" width="13" style="1" customWidth="1"/>
    <col min="837" max="1024" width="9.33203125" style="1"/>
    <col min="1025" max="1025" width="38.5546875" style="1" customWidth="1"/>
    <col min="1026" max="1027" width="8.6640625" style="1" customWidth="1"/>
    <col min="1028" max="1028" width="7.6640625" style="1" customWidth="1"/>
    <col min="1029" max="1029" width="0.6640625" style="1" customWidth="1"/>
    <col min="1030" max="1031" width="8.6640625" style="1" customWidth="1"/>
    <col min="1032" max="1032" width="9" style="1" customWidth="1"/>
    <col min="1033" max="1033" width="8.88671875" style="1" customWidth="1"/>
    <col min="1034" max="1088" width="9.33203125" style="1"/>
    <col min="1089" max="1089" width="41.33203125" style="1" customWidth="1"/>
    <col min="1090" max="1092" width="13" style="1" customWidth="1"/>
    <col min="1093" max="1280" width="9.33203125" style="1"/>
    <col min="1281" max="1281" width="38.5546875" style="1" customWidth="1"/>
    <col min="1282" max="1283" width="8.6640625" style="1" customWidth="1"/>
    <col min="1284" max="1284" width="7.6640625" style="1" customWidth="1"/>
    <col min="1285" max="1285" width="0.6640625" style="1" customWidth="1"/>
    <col min="1286" max="1287" width="8.6640625" style="1" customWidth="1"/>
    <col min="1288" max="1288" width="9" style="1" customWidth="1"/>
    <col min="1289" max="1289" width="8.88671875" style="1" customWidth="1"/>
    <col min="1290" max="1344" width="9.33203125" style="1"/>
    <col min="1345" max="1345" width="41.33203125" style="1" customWidth="1"/>
    <col min="1346" max="1348" width="13" style="1" customWidth="1"/>
    <col min="1349" max="1536" width="9.33203125" style="1"/>
    <col min="1537" max="1537" width="38.5546875" style="1" customWidth="1"/>
    <col min="1538" max="1539" width="8.6640625" style="1" customWidth="1"/>
    <col min="1540" max="1540" width="7.6640625" style="1" customWidth="1"/>
    <col min="1541" max="1541" width="0.6640625" style="1" customWidth="1"/>
    <col min="1542" max="1543" width="8.6640625" style="1" customWidth="1"/>
    <col min="1544" max="1544" width="9" style="1" customWidth="1"/>
    <col min="1545" max="1545" width="8.88671875" style="1" customWidth="1"/>
    <col min="1546" max="1600" width="9.33203125" style="1"/>
    <col min="1601" max="1601" width="41.33203125" style="1" customWidth="1"/>
    <col min="1602" max="1604" width="13" style="1" customWidth="1"/>
    <col min="1605" max="1792" width="9.33203125" style="1"/>
    <col min="1793" max="1793" width="38.5546875" style="1" customWidth="1"/>
    <col min="1794" max="1795" width="8.6640625" style="1" customWidth="1"/>
    <col min="1796" max="1796" width="7.6640625" style="1" customWidth="1"/>
    <col min="1797" max="1797" width="0.6640625" style="1" customWidth="1"/>
    <col min="1798" max="1799" width="8.6640625" style="1" customWidth="1"/>
    <col min="1800" max="1800" width="9" style="1" customWidth="1"/>
    <col min="1801" max="1801" width="8.88671875" style="1" customWidth="1"/>
    <col min="1802" max="1856" width="9.33203125" style="1"/>
    <col min="1857" max="1857" width="41.33203125" style="1" customWidth="1"/>
    <col min="1858" max="1860" width="13" style="1" customWidth="1"/>
    <col min="1861" max="2048" width="9.33203125" style="1"/>
    <col min="2049" max="2049" width="38.5546875" style="1" customWidth="1"/>
    <col min="2050" max="2051" width="8.6640625" style="1" customWidth="1"/>
    <col min="2052" max="2052" width="7.6640625" style="1" customWidth="1"/>
    <col min="2053" max="2053" width="0.6640625" style="1" customWidth="1"/>
    <col min="2054" max="2055" width="8.6640625" style="1" customWidth="1"/>
    <col min="2056" max="2056" width="9" style="1" customWidth="1"/>
    <col min="2057" max="2057" width="8.88671875" style="1" customWidth="1"/>
    <col min="2058" max="2112" width="9.33203125" style="1"/>
    <col min="2113" max="2113" width="41.33203125" style="1" customWidth="1"/>
    <col min="2114" max="2116" width="13" style="1" customWidth="1"/>
    <col min="2117" max="2304" width="9.33203125" style="1"/>
    <col min="2305" max="2305" width="38.5546875" style="1" customWidth="1"/>
    <col min="2306" max="2307" width="8.6640625" style="1" customWidth="1"/>
    <col min="2308" max="2308" width="7.6640625" style="1" customWidth="1"/>
    <col min="2309" max="2309" width="0.6640625" style="1" customWidth="1"/>
    <col min="2310" max="2311" width="8.6640625" style="1" customWidth="1"/>
    <col min="2312" max="2312" width="9" style="1" customWidth="1"/>
    <col min="2313" max="2313" width="8.88671875" style="1" customWidth="1"/>
    <col min="2314" max="2368" width="9.33203125" style="1"/>
    <col min="2369" max="2369" width="41.33203125" style="1" customWidth="1"/>
    <col min="2370" max="2372" width="13" style="1" customWidth="1"/>
    <col min="2373" max="2560" width="9.33203125" style="1"/>
    <col min="2561" max="2561" width="38.5546875" style="1" customWidth="1"/>
    <col min="2562" max="2563" width="8.6640625" style="1" customWidth="1"/>
    <col min="2564" max="2564" width="7.6640625" style="1" customWidth="1"/>
    <col min="2565" max="2565" width="0.6640625" style="1" customWidth="1"/>
    <col min="2566" max="2567" width="8.6640625" style="1" customWidth="1"/>
    <col min="2568" max="2568" width="9" style="1" customWidth="1"/>
    <col min="2569" max="2569" width="8.88671875" style="1" customWidth="1"/>
    <col min="2570" max="2624" width="9.33203125" style="1"/>
    <col min="2625" max="2625" width="41.33203125" style="1" customWidth="1"/>
    <col min="2626" max="2628" width="13" style="1" customWidth="1"/>
    <col min="2629" max="2816" width="9.33203125" style="1"/>
    <col min="2817" max="2817" width="38.5546875" style="1" customWidth="1"/>
    <col min="2818" max="2819" width="8.6640625" style="1" customWidth="1"/>
    <col min="2820" max="2820" width="7.6640625" style="1" customWidth="1"/>
    <col min="2821" max="2821" width="0.6640625" style="1" customWidth="1"/>
    <col min="2822" max="2823" width="8.6640625" style="1" customWidth="1"/>
    <col min="2824" max="2824" width="9" style="1" customWidth="1"/>
    <col min="2825" max="2825" width="8.88671875" style="1" customWidth="1"/>
    <col min="2826" max="2880" width="9.33203125" style="1"/>
    <col min="2881" max="2881" width="41.33203125" style="1" customWidth="1"/>
    <col min="2882" max="2884" width="13" style="1" customWidth="1"/>
    <col min="2885" max="3072" width="9.33203125" style="1"/>
    <col min="3073" max="3073" width="38.5546875" style="1" customWidth="1"/>
    <col min="3074" max="3075" width="8.6640625" style="1" customWidth="1"/>
    <col min="3076" max="3076" width="7.6640625" style="1" customWidth="1"/>
    <col min="3077" max="3077" width="0.6640625" style="1" customWidth="1"/>
    <col min="3078" max="3079" width="8.6640625" style="1" customWidth="1"/>
    <col min="3080" max="3080" width="9" style="1" customWidth="1"/>
    <col min="3081" max="3081" width="8.88671875" style="1" customWidth="1"/>
    <col min="3082" max="3136" width="9.33203125" style="1"/>
    <col min="3137" max="3137" width="41.33203125" style="1" customWidth="1"/>
    <col min="3138" max="3140" width="13" style="1" customWidth="1"/>
    <col min="3141" max="3328" width="9.33203125" style="1"/>
    <col min="3329" max="3329" width="38.5546875" style="1" customWidth="1"/>
    <col min="3330" max="3331" width="8.6640625" style="1" customWidth="1"/>
    <col min="3332" max="3332" width="7.6640625" style="1" customWidth="1"/>
    <col min="3333" max="3333" width="0.6640625" style="1" customWidth="1"/>
    <col min="3334" max="3335" width="8.6640625" style="1" customWidth="1"/>
    <col min="3336" max="3336" width="9" style="1" customWidth="1"/>
    <col min="3337" max="3337" width="8.88671875" style="1" customWidth="1"/>
    <col min="3338" max="3392" width="9.33203125" style="1"/>
    <col min="3393" max="3393" width="41.33203125" style="1" customWidth="1"/>
    <col min="3394" max="3396" width="13" style="1" customWidth="1"/>
    <col min="3397" max="3584" width="9.33203125" style="1"/>
    <col min="3585" max="3585" width="38.5546875" style="1" customWidth="1"/>
    <col min="3586" max="3587" width="8.6640625" style="1" customWidth="1"/>
    <col min="3588" max="3588" width="7.6640625" style="1" customWidth="1"/>
    <col min="3589" max="3589" width="0.6640625" style="1" customWidth="1"/>
    <col min="3590" max="3591" width="8.6640625" style="1" customWidth="1"/>
    <col min="3592" max="3592" width="9" style="1" customWidth="1"/>
    <col min="3593" max="3593" width="8.88671875" style="1" customWidth="1"/>
    <col min="3594" max="3648" width="9.33203125" style="1"/>
    <col min="3649" max="3649" width="41.33203125" style="1" customWidth="1"/>
    <col min="3650" max="3652" width="13" style="1" customWidth="1"/>
    <col min="3653" max="3840" width="9.33203125" style="1"/>
    <col min="3841" max="3841" width="38.5546875" style="1" customWidth="1"/>
    <col min="3842" max="3843" width="8.6640625" style="1" customWidth="1"/>
    <col min="3844" max="3844" width="7.6640625" style="1" customWidth="1"/>
    <col min="3845" max="3845" width="0.6640625" style="1" customWidth="1"/>
    <col min="3846" max="3847" width="8.6640625" style="1" customWidth="1"/>
    <col min="3848" max="3848" width="9" style="1" customWidth="1"/>
    <col min="3849" max="3849" width="8.88671875" style="1" customWidth="1"/>
    <col min="3850" max="3904" width="9.33203125" style="1"/>
    <col min="3905" max="3905" width="41.33203125" style="1" customWidth="1"/>
    <col min="3906" max="3908" width="13" style="1" customWidth="1"/>
    <col min="3909" max="4096" width="9.33203125" style="1"/>
    <col min="4097" max="4097" width="38.5546875" style="1" customWidth="1"/>
    <col min="4098" max="4099" width="8.6640625" style="1" customWidth="1"/>
    <col min="4100" max="4100" width="7.6640625" style="1" customWidth="1"/>
    <col min="4101" max="4101" width="0.6640625" style="1" customWidth="1"/>
    <col min="4102" max="4103" width="8.6640625" style="1" customWidth="1"/>
    <col min="4104" max="4104" width="9" style="1" customWidth="1"/>
    <col min="4105" max="4105" width="8.88671875" style="1" customWidth="1"/>
    <col min="4106" max="4160" width="9.33203125" style="1"/>
    <col min="4161" max="4161" width="41.33203125" style="1" customWidth="1"/>
    <col min="4162" max="4164" width="13" style="1" customWidth="1"/>
    <col min="4165" max="4352" width="9.33203125" style="1"/>
    <col min="4353" max="4353" width="38.5546875" style="1" customWidth="1"/>
    <col min="4354" max="4355" width="8.6640625" style="1" customWidth="1"/>
    <col min="4356" max="4356" width="7.6640625" style="1" customWidth="1"/>
    <col min="4357" max="4357" width="0.6640625" style="1" customWidth="1"/>
    <col min="4358" max="4359" width="8.6640625" style="1" customWidth="1"/>
    <col min="4360" max="4360" width="9" style="1" customWidth="1"/>
    <col min="4361" max="4361" width="8.88671875" style="1" customWidth="1"/>
    <col min="4362" max="4416" width="9.33203125" style="1"/>
    <col min="4417" max="4417" width="41.33203125" style="1" customWidth="1"/>
    <col min="4418" max="4420" width="13" style="1" customWidth="1"/>
    <col min="4421" max="4608" width="9.33203125" style="1"/>
    <col min="4609" max="4609" width="38.5546875" style="1" customWidth="1"/>
    <col min="4610" max="4611" width="8.6640625" style="1" customWidth="1"/>
    <col min="4612" max="4612" width="7.6640625" style="1" customWidth="1"/>
    <col min="4613" max="4613" width="0.6640625" style="1" customWidth="1"/>
    <col min="4614" max="4615" width="8.6640625" style="1" customWidth="1"/>
    <col min="4616" max="4616" width="9" style="1" customWidth="1"/>
    <col min="4617" max="4617" width="8.88671875" style="1" customWidth="1"/>
    <col min="4618" max="4672" width="9.33203125" style="1"/>
    <col min="4673" max="4673" width="41.33203125" style="1" customWidth="1"/>
    <col min="4674" max="4676" width="13" style="1" customWidth="1"/>
    <col min="4677" max="4864" width="9.33203125" style="1"/>
    <col min="4865" max="4865" width="38.5546875" style="1" customWidth="1"/>
    <col min="4866" max="4867" width="8.6640625" style="1" customWidth="1"/>
    <col min="4868" max="4868" width="7.6640625" style="1" customWidth="1"/>
    <col min="4869" max="4869" width="0.6640625" style="1" customWidth="1"/>
    <col min="4870" max="4871" width="8.6640625" style="1" customWidth="1"/>
    <col min="4872" max="4872" width="9" style="1" customWidth="1"/>
    <col min="4873" max="4873" width="8.88671875" style="1" customWidth="1"/>
    <col min="4874" max="4928" width="9.33203125" style="1"/>
    <col min="4929" max="4929" width="41.33203125" style="1" customWidth="1"/>
    <col min="4930" max="4932" width="13" style="1" customWidth="1"/>
    <col min="4933" max="5120" width="9.33203125" style="1"/>
    <col min="5121" max="5121" width="38.5546875" style="1" customWidth="1"/>
    <col min="5122" max="5123" width="8.6640625" style="1" customWidth="1"/>
    <col min="5124" max="5124" width="7.6640625" style="1" customWidth="1"/>
    <col min="5125" max="5125" width="0.6640625" style="1" customWidth="1"/>
    <col min="5126" max="5127" width="8.6640625" style="1" customWidth="1"/>
    <col min="5128" max="5128" width="9" style="1" customWidth="1"/>
    <col min="5129" max="5129" width="8.88671875" style="1" customWidth="1"/>
    <col min="5130" max="5184" width="9.33203125" style="1"/>
    <col min="5185" max="5185" width="41.33203125" style="1" customWidth="1"/>
    <col min="5186" max="5188" width="13" style="1" customWidth="1"/>
    <col min="5189" max="5376" width="9.33203125" style="1"/>
    <col min="5377" max="5377" width="38.5546875" style="1" customWidth="1"/>
    <col min="5378" max="5379" width="8.6640625" style="1" customWidth="1"/>
    <col min="5380" max="5380" width="7.6640625" style="1" customWidth="1"/>
    <col min="5381" max="5381" width="0.6640625" style="1" customWidth="1"/>
    <col min="5382" max="5383" width="8.6640625" style="1" customWidth="1"/>
    <col min="5384" max="5384" width="9" style="1" customWidth="1"/>
    <col min="5385" max="5385" width="8.88671875" style="1" customWidth="1"/>
    <col min="5386" max="5440" width="9.33203125" style="1"/>
    <col min="5441" max="5441" width="41.33203125" style="1" customWidth="1"/>
    <col min="5442" max="5444" width="13" style="1" customWidth="1"/>
    <col min="5445" max="5632" width="9.33203125" style="1"/>
    <col min="5633" max="5633" width="38.5546875" style="1" customWidth="1"/>
    <col min="5634" max="5635" width="8.6640625" style="1" customWidth="1"/>
    <col min="5636" max="5636" width="7.6640625" style="1" customWidth="1"/>
    <col min="5637" max="5637" width="0.6640625" style="1" customWidth="1"/>
    <col min="5638" max="5639" width="8.6640625" style="1" customWidth="1"/>
    <col min="5640" max="5640" width="9" style="1" customWidth="1"/>
    <col min="5641" max="5641" width="8.88671875" style="1" customWidth="1"/>
    <col min="5642" max="5696" width="9.33203125" style="1"/>
    <col min="5697" max="5697" width="41.33203125" style="1" customWidth="1"/>
    <col min="5698" max="5700" width="13" style="1" customWidth="1"/>
    <col min="5701" max="5888" width="9.33203125" style="1"/>
    <col min="5889" max="5889" width="38.5546875" style="1" customWidth="1"/>
    <col min="5890" max="5891" width="8.6640625" style="1" customWidth="1"/>
    <col min="5892" max="5892" width="7.6640625" style="1" customWidth="1"/>
    <col min="5893" max="5893" width="0.6640625" style="1" customWidth="1"/>
    <col min="5894" max="5895" width="8.6640625" style="1" customWidth="1"/>
    <col min="5896" max="5896" width="9" style="1" customWidth="1"/>
    <col min="5897" max="5897" width="8.88671875" style="1" customWidth="1"/>
    <col min="5898" max="5952" width="9.33203125" style="1"/>
    <col min="5953" max="5953" width="41.33203125" style="1" customWidth="1"/>
    <col min="5954" max="5956" width="13" style="1" customWidth="1"/>
    <col min="5957" max="6144" width="9.33203125" style="1"/>
    <col min="6145" max="6145" width="38.5546875" style="1" customWidth="1"/>
    <col min="6146" max="6147" width="8.6640625" style="1" customWidth="1"/>
    <col min="6148" max="6148" width="7.6640625" style="1" customWidth="1"/>
    <col min="6149" max="6149" width="0.6640625" style="1" customWidth="1"/>
    <col min="6150" max="6151" width="8.6640625" style="1" customWidth="1"/>
    <col min="6152" max="6152" width="9" style="1" customWidth="1"/>
    <col min="6153" max="6153" width="8.88671875" style="1" customWidth="1"/>
    <col min="6154" max="6208" width="9.33203125" style="1"/>
    <col min="6209" max="6209" width="41.33203125" style="1" customWidth="1"/>
    <col min="6210" max="6212" width="13" style="1" customWidth="1"/>
    <col min="6213" max="6400" width="9.33203125" style="1"/>
    <col min="6401" max="6401" width="38.5546875" style="1" customWidth="1"/>
    <col min="6402" max="6403" width="8.6640625" style="1" customWidth="1"/>
    <col min="6404" max="6404" width="7.6640625" style="1" customWidth="1"/>
    <col min="6405" max="6405" width="0.6640625" style="1" customWidth="1"/>
    <col min="6406" max="6407" width="8.6640625" style="1" customWidth="1"/>
    <col min="6408" max="6408" width="9" style="1" customWidth="1"/>
    <col min="6409" max="6409" width="8.88671875" style="1" customWidth="1"/>
    <col min="6410" max="6464" width="9.33203125" style="1"/>
    <col min="6465" max="6465" width="41.33203125" style="1" customWidth="1"/>
    <col min="6466" max="6468" width="13" style="1" customWidth="1"/>
    <col min="6469" max="6656" width="9.33203125" style="1"/>
    <col min="6657" max="6657" width="38.5546875" style="1" customWidth="1"/>
    <col min="6658" max="6659" width="8.6640625" style="1" customWidth="1"/>
    <col min="6660" max="6660" width="7.6640625" style="1" customWidth="1"/>
    <col min="6661" max="6661" width="0.6640625" style="1" customWidth="1"/>
    <col min="6662" max="6663" width="8.6640625" style="1" customWidth="1"/>
    <col min="6664" max="6664" width="9" style="1" customWidth="1"/>
    <col min="6665" max="6665" width="8.88671875" style="1" customWidth="1"/>
    <col min="6666" max="6720" width="9.33203125" style="1"/>
    <col min="6721" max="6721" width="41.33203125" style="1" customWidth="1"/>
    <col min="6722" max="6724" width="13" style="1" customWidth="1"/>
    <col min="6725" max="6912" width="9.33203125" style="1"/>
    <col min="6913" max="6913" width="38.5546875" style="1" customWidth="1"/>
    <col min="6914" max="6915" width="8.6640625" style="1" customWidth="1"/>
    <col min="6916" max="6916" width="7.6640625" style="1" customWidth="1"/>
    <col min="6917" max="6917" width="0.6640625" style="1" customWidth="1"/>
    <col min="6918" max="6919" width="8.6640625" style="1" customWidth="1"/>
    <col min="6920" max="6920" width="9" style="1" customWidth="1"/>
    <col min="6921" max="6921" width="8.88671875" style="1" customWidth="1"/>
    <col min="6922" max="6976" width="9.33203125" style="1"/>
    <col min="6977" max="6977" width="41.33203125" style="1" customWidth="1"/>
    <col min="6978" max="6980" width="13" style="1" customWidth="1"/>
    <col min="6981" max="7168" width="9.33203125" style="1"/>
    <col min="7169" max="7169" width="38.5546875" style="1" customWidth="1"/>
    <col min="7170" max="7171" width="8.6640625" style="1" customWidth="1"/>
    <col min="7172" max="7172" width="7.6640625" style="1" customWidth="1"/>
    <col min="7173" max="7173" width="0.6640625" style="1" customWidth="1"/>
    <col min="7174" max="7175" width="8.6640625" style="1" customWidth="1"/>
    <col min="7176" max="7176" width="9" style="1" customWidth="1"/>
    <col min="7177" max="7177" width="8.88671875" style="1" customWidth="1"/>
    <col min="7178" max="7232" width="9.33203125" style="1"/>
    <col min="7233" max="7233" width="41.33203125" style="1" customWidth="1"/>
    <col min="7234" max="7236" width="13" style="1" customWidth="1"/>
    <col min="7237" max="7424" width="9.33203125" style="1"/>
    <col min="7425" max="7425" width="38.5546875" style="1" customWidth="1"/>
    <col min="7426" max="7427" width="8.6640625" style="1" customWidth="1"/>
    <col min="7428" max="7428" width="7.6640625" style="1" customWidth="1"/>
    <col min="7429" max="7429" width="0.6640625" style="1" customWidth="1"/>
    <col min="7430" max="7431" width="8.6640625" style="1" customWidth="1"/>
    <col min="7432" max="7432" width="9" style="1" customWidth="1"/>
    <col min="7433" max="7433" width="8.88671875" style="1" customWidth="1"/>
    <col min="7434" max="7488" width="9.33203125" style="1"/>
    <col min="7489" max="7489" width="41.33203125" style="1" customWidth="1"/>
    <col min="7490" max="7492" width="13" style="1" customWidth="1"/>
    <col min="7493" max="7680" width="9.33203125" style="1"/>
    <col min="7681" max="7681" width="38.5546875" style="1" customWidth="1"/>
    <col min="7682" max="7683" width="8.6640625" style="1" customWidth="1"/>
    <col min="7684" max="7684" width="7.6640625" style="1" customWidth="1"/>
    <col min="7685" max="7685" width="0.6640625" style="1" customWidth="1"/>
    <col min="7686" max="7687" width="8.6640625" style="1" customWidth="1"/>
    <col min="7688" max="7688" width="9" style="1" customWidth="1"/>
    <col min="7689" max="7689" width="8.88671875" style="1" customWidth="1"/>
    <col min="7690" max="7744" width="9.33203125" style="1"/>
    <col min="7745" max="7745" width="41.33203125" style="1" customWidth="1"/>
    <col min="7746" max="7748" width="13" style="1" customWidth="1"/>
    <col min="7749" max="7936" width="9.33203125" style="1"/>
    <col min="7937" max="7937" width="38.5546875" style="1" customWidth="1"/>
    <col min="7938" max="7939" width="8.6640625" style="1" customWidth="1"/>
    <col min="7940" max="7940" width="7.6640625" style="1" customWidth="1"/>
    <col min="7941" max="7941" width="0.6640625" style="1" customWidth="1"/>
    <col min="7942" max="7943" width="8.6640625" style="1" customWidth="1"/>
    <col min="7944" max="7944" width="9" style="1" customWidth="1"/>
    <col min="7945" max="7945" width="8.88671875" style="1" customWidth="1"/>
    <col min="7946" max="8000" width="9.33203125" style="1"/>
    <col min="8001" max="8001" width="41.33203125" style="1" customWidth="1"/>
    <col min="8002" max="8004" width="13" style="1" customWidth="1"/>
    <col min="8005" max="8192" width="9.33203125" style="1"/>
    <col min="8193" max="8193" width="38.5546875" style="1" customWidth="1"/>
    <col min="8194" max="8195" width="8.6640625" style="1" customWidth="1"/>
    <col min="8196" max="8196" width="7.6640625" style="1" customWidth="1"/>
    <col min="8197" max="8197" width="0.6640625" style="1" customWidth="1"/>
    <col min="8198" max="8199" width="8.6640625" style="1" customWidth="1"/>
    <col min="8200" max="8200" width="9" style="1" customWidth="1"/>
    <col min="8201" max="8201" width="8.88671875" style="1" customWidth="1"/>
    <col min="8202" max="8256" width="9.33203125" style="1"/>
    <col min="8257" max="8257" width="41.33203125" style="1" customWidth="1"/>
    <col min="8258" max="8260" width="13" style="1" customWidth="1"/>
    <col min="8261" max="8448" width="9.33203125" style="1"/>
    <col min="8449" max="8449" width="38.5546875" style="1" customWidth="1"/>
    <col min="8450" max="8451" width="8.6640625" style="1" customWidth="1"/>
    <col min="8452" max="8452" width="7.6640625" style="1" customWidth="1"/>
    <col min="8453" max="8453" width="0.6640625" style="1" customWidth="1"/>
    <col min="8454" max="8455" width="8.6640625" style="1" customWidth="1"/>
    <col min="8456" max="8456" width="9" style="1" customWidth="1"/>
    <col min="8457" max="8457" width="8.88671875" style="1" customWidth="1"/>
    <col min="8458" max="8512" width="9.33203125" style="1"/>
    <col min="8513" max="8513" width="41.33203125" style="1" customWidth="1"/>
    <col min="8514" max="8516" width="13" style="1" customWidth="1"/>
    <col min="8517" max="8704" width="9.33203125" style="1"/>
    <col min="8705" max="8705" width="38.5546875" style="1" customWidth="1"/>
    <col min="8706" max="8707" width="8.6640625" style="1" customWidth="1"/>
    <col min="8708" max="8708" width="7.6640625" style="1" customWidth="1"/>
    <col min="8709" max="8709" width="0.6640625" style="1" customWidth="1"/>
    <col min="8710" max="8711" width="8.6640625" style="1" customWidth="1"/>
    <col min="8712" max="8712" width="9" style="1" customWidth="1"/>
    <col min="8713" max="8713" width="8.88671875" style="1" customWidth="1"/>
    <col min="8714" max="8768" width="9.33203125" style="1"/>
    <col min="8769" max="8769" width="41.33203125" style="1" customWidth="1"/>
    <col min="8770" max="8772" width="13" style="1" customWidth="1"/>
    <col min="8773" max="8960" width="9.33203125" style="1"/>
    <col min="8961" max="8961" width="38.5546875" style="1" customWidth="1"/>
    <col min="8962" max="8963" width="8.6640625" style="1" customWidth="1"/>
    <col min="8964" max="8964" width="7.6640625" style="1" customWidth="1"/>
    <col min="8965" max="8965" width="0.6640625" style="1" customWidth="1"/>
    <col min="8966" max="8967" width="8.6640625" style="1" customWidth="1"/>
    <col min="8968" max="8968" width="9" style="1" customWidth="1"/>
    <col min="8969" max="8969" width="8.88671875" style="1" customWidth="1"/>
    <col min="8970" max="9024" width="9.33203125" style="1"/>
    <col min="9025" max="9025" width="41.33203125" style="1" customWidth="1"/>
    <col min="9026" max="9028" width="13" style="1" customWidth="1"/>
    <col min="9029" max="9216" width="9.33203125" style="1"/>
    <col min="9217" max="9217" width="38.5546875" style="1" customWidth="1"/>
    <col min="9218" max="9219" width="8.6640625" style="1" customWidth="1"/>
    <col min="9220" max="9220" width="7.6640625" style="1" customWidth="1"/>
    <col min="9221" max="9221" width="0.6640625" style="1" customWidth="1"/>
    <col min="9222" max="9223" width="8.6640625" style="1" customWidth="1"/>
    <col min="9224" max="9224" width="9" style="1" customWidth="1"/>
    <col min="9225" max="9225" width="8.88671875" style="1" customWidth="1"/>
    <col min="9226" max="9280" width="9.33203125" style="1"/>
    <col min="9281" max="9281" width="41.33203125" style="1" customWidth="1"/>
    <col min="9282" max="9284" width="13" style="1" customWidth="1"/>
    <col min="9285" max="9472" width="9.33203125" style="1"/>
    <col min="9473" max="9473" width="38.5546875" style="1" customWidth="1"/>
    <col min="9474" max="9475" width="8.6640625" style="1" customWidth="1"/>
    <col min="9476" max="9476" width="7.6640625" style="1" customWidth="1"/>
    <col min="9477" max="9477" width="0.6640625" style="1" customWidth="1"/>
    <col min="9478" max="9479" width="8.6640625" style="1" customWidth="1"/>
    <col min="9480" max="9480" width="9" style="1" customWidth="1"/>
    <col min="9481" max="9481" width="8.88671875" style="1" customWidth="1"/>
    <col min="9482" max="9536" width="9.33203125" style="1"/>
    <col min="9537" max="9537" width="41.33203125" style="1" customWidth="1"/>
    <col min="9538" max="9540" width="13" style="1" customWidth="1"/>
    <col min="9541" max="9728" width="9.33203125" style="1"/>
    <col min="9729" max="9729" width="38.5546875" style="1" customWidth="1"/>
    <col min="9730" max="9731" width="8.6640625" style="1" customWidth="1"/>
    <col min="9732" max="9732" width="7.6640625" style="1" customWidth="1"/>
    <col min="9733" max="9733" width="0.6640625" style="1" customWidth="1"/>
    <col min="9734" max="9735" width="8.6640625" style="1" customWidth="1"/>
    <col min="9736" max="9736" width="9" style="1" customWidth="1"/>
    <col min="9737" max="9737" width="8.88671875" style="1" customWidth="1"/>
    <col min="9738" max="9792" width="9.33203125" style="1"/>
    <col min="9793" max="9793" width="41.33203125" style="1" customWidth="1"/>
    <col min="9794" max="9796" width="13" style="1" customWidth="1"/>
    <col min="9797" max="9984" width="9.33203125" style="1"/>
    <col min="9985" max="9985" width="38.5546875" style="1" customWidth="1"/>
    <col min="9986" max="9987" width="8.6640625" style="1" customWidth="1"/>
    <col min="9988" max="9988" width="7.6640625" style="1" customWidth="1"/>
    <col min="9989" max="9989" width="0.6640625" style="1" customWidth="1"/>
    <col min="9990" max="9991" width="8.6640625" style="1" customWidth="1"/>
    <col min="9992" max="9992" width="9" style="1" customWidth="1"/>
    <col min="9993" max="9993" width="8.88671875" style="1" customWidth="1"/>
    <col min="9994" max="10048" width="9.33203125" style="1"/>
    <col min="10049" max="10049" width="41.33203125" style="1" customWidth="1"/>
    <col min="10050" max="10052" width="13" style="1" customWidth="1"/>
    <col min="10053" max="10240" width="9.33203125" style="1"/>
    <col min="10241" max="10241" width="38.5546875" style="1" customWidth="1"/>
    <col min="10242" max="10243" width="8.6640625" style="1" customWidth="1"/>
    <col min="10244" max="10244" width="7.6640625" style="1" customWidth="1"/>
    <col min="10245" max="10245" width="0.6640625" style="1" customWidth="1"/>
    <col min="10246" max="10247" width="8.6640625" style="1" customWidth="1"/>
    <col min="10248" max="10248" width="9" style="1" customWidth="1"/>
    <col min="10249" max="10249" width="8.88671875" style="1" customWidth="1"/>
    <col min="10250" max="10304" width="9.33203125" style="1"/>
    <col min="10305" max="10305" width="41.33203125" style="1" customWidth="1"/>
    <col min="10306" max="10308" width="13" style="1" customWidth="1"/>
    <col min="10309" max="10496" width="9.33203125" style="1"/>
    <col min="10497" max="10497" width="38.5546875" style="1" customWidth="1"/>
    <col min="10498" max="10499" width="8.6640625" style="1" customWidth="1"/>
    <col min="10500" max="10500" width="7.6640625" style="1" customWidth="1"/>
    <col min="10501" max="10501" width="0.6640625" style="1" customWidth="1"/>
    <col min="10502" max="10503" width="8.6640625" style="1" customWidth="1"/>
    <col min="10504" max="10504" width="9" style="1" customWidth="1"/>
    <col min="10505" max="10505" width="8.88671875" style="1" customWidth="1"/>
    <col min="10506" max="10560" width="9.33203125" style="1"/>
    <col min="10561" max="10561" width="41.33203125" style="1" customWidth="1"/>
    <col min="10562" max="10564" width="13" style="1" customWidth="1"/>
    <col min="10565" max="10752" width="9.33203125" style="1"/>
    <col min="10753" max="10753" width="38.5546875" style="1" customWidth="1"/>
    <col min="10754" max="10755" width="8.6640625" style="1" customWidth="1"/>
    <col min="10756" max="10756" width="7.6640625" style="1" customWidth="1"/>
    <col min="10757" max="10757" width="0.6640625" style="1" customWidth="1"/>
    <col min="10758" max="10759" width="8.6640625" style="1" customWidth="1"/>
    <col min="10760" max="10760" width="9" style="1" customWidth="1"/>
    <col min="10761" max="10761" width="8.88671875" style="1" customWidth="1"/>
    <col min="10762" max="10816" width="9.33203125" style="1"/>
    <col min="10817" max="10817" width="41.33203125" style="1" customWidth="1"/>
    <col min="10818" max="10820" width="13" style="1" customWidth="1"/>
    <col min="10821" max="11008" width="9.33203125" style="1"/>
    <col min="11009" max="11009" width="38.5546875" style="1" customWidth="1"/>
    <col min="11010" max="11011" width="8.6640625" style="1" customWidth="1"/>
    <col min="11012" max="11012" width="7.6640625" style="1" customWidth="1"/>
    <col min="11013" max="11013" width="0.6640625" style="1" customWidth="1"/>
    <col min="11014" max="11015" width="8.6640625" style="1" customWidth="1"/>
    <col min="11016" max="11016" width="9" style="1" customWidth="1"/>
    <col min="11017" max="11017" width="8.88671875" style="1" customWidth="1"/>
    <col min="11018" max="11072" width="9.33203125" style="1"/>
    <col min="11073" max="11073" width="41.33203125" style="1" customWidth="1"/>
    <col min="11074" max="11076" width="13" style="1" customWidth="1"/>
    <col min="11077" max="11264" width="9.33203125" style="1"/>
    <col min="11265" max="11265" width="38.5546875" style="1" customWidth="1"/>
    <col min="11266" max="11267" width="8.6640625" style="1" customWidth="1"/>
    <col min="11268" max="11268" width="7.6640625" style="1" customWidth="1"/>
    <col min="11269" max="11269" width="0.6640625" style="1" customWidth="1"/>
    <col min="11270" max="11271" width="8.6640625" style="1" customWidth="1"/>
    <col min="11272" max="11272" width="9" style="1" customWidth="1"/>
    <col min="11273" max="11273" width="8.88671875" style="1" customWidth="1"/>
    <col min="11274" max="11328" width="9.33203125" style="1"/>
    <col min="11329" max="11329" width="41.33203125" style="1" customWidth="1"/>
    <col min="11330" max="11332" width="13" style="1" customWidth="1"/>
    <col min="11333" max="11520" width="9.33203125" style="1"/>
    <col min="11521" max="11521" width="38.5546875" style="1" customWidth="1"/>
    <col min="11522" max="11523" width="8.6640625" style="1" customWidth="1"/>
    <col min="11524" max="11524" width="7.6640625" style="1" customWidth="1"/>
    <col min="11525" max="11525" width="0.6640625" style="1" customWidth="1"/>
    <col min="11526" max="11527" width="8.6640625" style="1" customWidth="1"/>
    <col min="11528" max="11528" width="9" style="1" customWidth="1"/>
    <col min="11529" max="11529" width="8.88671875" style="1" customWidth="1"/>
    <col min="11530" max="11584" width="9.33203125" style="1"/>
    <col min="11585" max="11585" width="41.33203125" style="1" customWidth="1"/>
    <col min="11586" max="11588" width="13" style="1" customWidth="1"/>
    <col min="11589" max="11776" width="9.33203125" style="1"/>
    <col min="11777" max="11777" width="38.5546875" style="1" customWidth="1"/>
    <col min="11778" max="11779" width="8.6640625" style="1" customWidth="1"/>
    <col min="11780" max="11780" width="7.6640625" style="1" customWidth="1"/>
    <col min="11781" max="11781" width="0.6640625" style="1" customWidth="1"/>
    <col min="11782" max="11783" width="8.6640625" style="1" customWidth="1"/>
    <col min="11784" max="11784" width="9" style="1" customWidth="1"/>
    <col min="11785" max="11785" width="8.88671875" style="1" customWidth="1"/>
    <col min="11786" max="11840" width="9.33203125" style="1"/>
    <col min="11841" max="11841" width="41.33203125" style="1" customWidth="1"/>
    <col min="11842" max="11844" width="13" style="1" customWidth="1"/>
    <col min="11845" max="12032" width="9.33203125" style="1"/>
    <col min="12033" max="12033" width="38.5546875" style="1" customWidth="1"/>
    <col min="12034" max="12035" width="8.6640625" style="1" customWidth="1"/>
    <col min="12036" max="12036" width="7.6640625" style="1" customWidth="1"/>
    <col min="12037" max="12037" width="0.6640625" style="1" customWidth="1"/>
    <col min="12038" max="12039" width="8.6640625" style="1" customWidth="1"/>
    <col min="12040" max="12040" width="9" style="1" customWidth="1"/>
    <col min="12041" max="12041" width="8.88671875" style="1" customWidth="1"/>
    <col min="12042" max="12096" width="9.33203125" style="1"/>
    <col min="12097" max="12097" width="41.33203125" style="1" customWidth="1"/>
    <col min="12098" max="12100" width="13" style="1" customWidth="1"/>
    <col min="12101" max="12288" width="9.33203125" style="1"/>
    <col min="12289" max="12289" width="38.5546875" style="1" customWidth="1"/>
    <col min="12290" max="12291" width="8.6640625" style="1" customWidth="1"/>
    <col min="12292" max="12292" width="7.6640625" style="1" customWidth="1"/>
    <col min="12293" max="12293" width="0.6640625" style="1" customWidth="1"/>
    <col min="12294" max="12295" width="8.6640625" style="1" customWidth="1"/>
    <col min="12296" max="12296" width="9" style="1" customWidth="1"/>
    <col min="12297" max="12297" width="8.88671875" style="1" customWidth="1"/>
    <col min="12298" max="12352" width="9.33203125" style="1"/>
    <col min="12353" max="12353" width="41.33203125" style="1" customWidth="1"/>
    <col min="12354" max="12356" width="13" style="1" customWidth="1"/>
    <col min="12357" max="12544" width="9.33203125" style="1"/>
    <col min="12545" max="12545" width="38.5546875" style="1" customWidth="1"/>
    <col min="12546" max="12547" width="8.6640625" style="1" customWidth="1"/>
    <col min="12548" max="12548" width="7.6640625" style="1" customWidth="1"/>
    <col min="12549" max="12549" width="0.6640625" style="1" customWidth="1"/>
    <col min="12550" max="12551" width="8.6640625" style="1" customWidth="1"/>
    <col min="12552" max="12552" width="9" style="1" customWidth="1"/>
    <col min="12553" max="12553" width="8.88671875" style="1" customWidth="1"/>
    <col min="12554" max="12608" width="9.33203125" style="1"/>
    <col min="12609" max="12609" width="41.33203125" style="1" customWidth="1"/>
    <col min="12610" max="12612" width="13" style="1" customWidth="1"/>
    <col min="12613" max="12800" width="9.33203125" style="1"/>
    <col min="12801" max="12801" width="38.5546875" style="1" customWidth="1"/>
    <col min="12802" max="12803" width="8.6640625" style="1" customWidth="1"/>
    <col min="12804" max="12804" width="7.6640625" style="1" customWidth="1"/>
    <col min="12805" max="12805" width="0.6640625" style="1" customWidth="1"/>
    <col min="12806" max="12807" width="8.6640625" style="1" customWidth="1"/>
    <col min="12808" max="12808" width="9" style="1" customWidth="1"/>
    <col min="12809" max="12809" width="8.88671875" style="1" customWidth="1"/>
    <col min="12810" max="12864" width="9.33203125" style="1"/>
    <col min="12865" max="12865" width="41.33203125" style="1" customWidth="1"/>
    <col min="12866" max="12868" width="13" style="1" customWidth="1"/>
    <col min="12869" max="13056" width="9.33203125" style="1"/>
    <col min="13057" max="13057" width="38.5546875" style="1" customWidth="1"/>
    <col min="13058" max="13059" width="8.6640625" style="1" customWidth="1"/>
    <col min="13060" max="13060" width="7.6640625" style="1" customWidth="1"/>
    <col min="13061" max="13061" width="0.6640625" style="1" customWidth="1"/>
    <col min="13062" max="13063" width="8.6640625" style="1" customWidth="1"/>
    <col min="13064" max="13064" width="9" style="1" customWidth="1"/>
    <col min="13065" max="13065" width="8.88671875" style="1" customWidth="1"/>
    <col min="13066" max="13120" width="9.33203125" style="1"/>
    <col min="13121" max="13121" width="41.33203125" style="1" customWidth="1"/>
    <col min="13122" max="13124" width="13" style="1" customWidth="1"/>
    <col min="13125" max="13312" width="9.33203125" style="1"/>
    <col min="13313" max="13313" width="38.5546875" style="1" customWidth="1"/>
    <col min="13314" max="13315" width="8.6640625" style="1" customWidth="1"/>
    <col min="13316" max="13316" width="7.6640625" style="1" customWidth="1"/>
    <col min="13317" max="13317" width="0.6640625" style="1" customWidth="1"/>
    <col min="13318" max="13319" width="8.6640625" style="1" customWidth="1"/>
    <col min="13320" max="13320" width="9" style="1" customWidth="1"/>
    <col min="13321" max="13321" width="8.88671875" style="1" customWidth="1"/>
    <col min="13322" max="13376" width="9.33203125" style="1"/>
    <col min="13377" max="13377" width="41.33203125" style="1" customWidth="1"/>
    <col min="13378" max="13380" width="13" style="1" customWidth="1"/>
    <col min="13381" max="13568" width="9.33203125" style="1"/>
    <col min="13569" max="13569" width="38.5546875" style="1" customWidth="1"/>
    <col min="13570" max="13571" width="8.6640625" style="1" customWidth="1"/>
    <col min="13572" max="13572" width="7.6640625" style="1" customWidth="1"/>
    <col min="13573" max="13573" width="0.6640625" style="1" customWidth="1"/>
    <col min="13574" max="13575" width="8.6640625" style="1" customWidth="1"/>
    <col min="13576" max="13576" width="9" style="1" customWidth="1"/>
    <col min="13577" max="13577" width="8.88671875" style="1" customWidth="1"/>
    <col min="13578" max="13632" width="9.33203125" style="1"/>
    <col min="13633" max="13633" width="41.33203125" style="1" customWidth="1"/>
    <col min="13634" max="13636" width="13" style="1" customWidth="1"/>
    <col min="13637" max="13824" width="9.33203125" style="1"/>
    <col min="13825" max="13825" width="38.5546875" style="1" customWidth="1"/>
    <col min="13826" max="13827" width="8.6640625" style="1" customWidth="1"/>
    <col min="13828" max="13828" width="7.6640625" style="1" customWidth="1"/>
    <col min="13829" max="13829" width="0.6640625" style="1" customWidth="1"/>
    <col min="13830" max="13831" width="8.6640625" style="1" customWidth="1"/>
    <col min="13832" max="13832" width="9" style="1" customWidth="1"/>
    <col min="13833" max="13833" width="8.88671875" style="1" customWidth="1"/>
    <col min="13834" max="13888" width="9.33203125" style="1"/>
    <col min="13889" max="13889" width="41.33203125" style="1" customWidth="1"/>
    <col min="13890" max="13892" width="13" style="1" customWidth="1"/>
    <col min="13893" max="14080" width="9.33203125" style="1"/>
    <col min="14081" max="14081" width="38.5546875" style="1" customWidth="1"/>
    <col min="14082" max="14083" width="8.6640625" style="1" customWidth="1"/>
    <col min="14084" max="14084" width="7.6640625" style="1" customWidth="1"/>
    <col min="14085" max="14085" width="0.6640625" style="1" customWidth="1"/>
    <col min="14086" max="14087" width="8.6640625" style="1" customWidth="1"/>
    <col min="14088" max="14088" width="9" style="1" customWidth="1"/>
    <col min="14089" max="14089" width="8.88671875" style="1" customWidth="1"/>
    <col min="14090" max="14144" width="9.33203125" style="1"/>
    <col min="14145" max="14145" width="41.33203125" style="1" customWidth="1"/>
    <col min="14146" max="14148" width="13" style="1" customWidth="1"/>
    <col min="14149" max="14336" width="9.33203125" style="1"/>
    <col min="14337" max="14337" width="38.5546875" style="1" customWidth="1"/>
    <col min="14338" max="14339" width="8.6640625" style="1" customWidth="1"/>
    <col min="14340" max="14340" width="7.6640625" style="1" customWidth="1"/>
    <col min="14341" max="14341" width="0.6640625" style="1" customWidth="1"/>
    <col min="14342" max="14343" width="8.6640625" style="1" customWidth="1"/>
    <col min="14344" max="14344" width="9" style="1" customWidth="1"/>
    <col min="14345" max="14345" width="8.88671875" style="1" customWidth="1"/>
    <col min="14346" max="14400" width="9.33203125" style="1"/>
    <col min="14401" max="14401" width="41.33203125" style="1" customWidth="1"/>
    <col min="14402" max="14404" width="13" style="1" customWidth="1"/>
    <col min="14405" max="14592" width="9.33203125" style="1"/>
    <col min="14593" max="14593" width="38.5546875" style="1" customWidth="1"/>
    <col min="14594" max="14595" width="8.6640625" style="1" customWidth="1"/>
    <col min="14596" max="14596" width="7.6640625" style="1" customWidth="1"/>
    <col min="14597" max="14597" width="0.6640625" style="1" customWidth="1"/>
    <col min="14598" max="14599" width="8.6640625" style="1" customWidth="1"/>
    <col min="14600" max="14600" width="9" style="1" customWidth="1"/>
    <col min="14601" max="14601" width="8.88671875" style="1" customWidth="1"/>
    <col min="14602" max="14656" width="9.33203125" style="1"/>
    <col min="14657" max="14657" width="41.33203125" style="1" customWidth="1"/>
    <col min="14658" max="14660" width="13" style="1" customWidth="1"/>
    <col min="14661" max="14848" width="9.33203125" style="1"/>
    <col min="14849" max="14849" width="38.5546875" style="1" customWidth="1"/>
    <col min="14850" max="14851" width="8.6640625" style="1" customWidth="1"/>
    <col min="14852" max="14852" width="7.6640625" style="1" customWidth="1"/>
    <col min="14853" max="14853" width="0.6640625" style="1" customWidth="1"/>
    <col min="14854" max="14855" width="8.6640625" style="1" customWidth="1"/>
    <col min="14856" max="14856" width="9" style="1" customWidth="1"/>
    <col min="14857" max="14857" width="8.88671875" style="1" customWidth="1"/>
    <col min="14858" max="14912" width="9.33203125" style="1"/>
    <col min="14913" max="14913" width="41.33203125" style="1" customWidth="1"/>
    <col min="14914" max="14916" width="13" style="1" customWidth="1"/>
    <col min="14917" max="15104" width="9.33203125" style="1"/>
    <col min="15105" max="15105" width="38.5546875" style="1" customWidth="1"/>
    <col min="15106" max="15107" width="8.6640625" style="1" customWidth="1"/>
    <col min="15108" max="15108" width="7.6640625" style="1" customWidth="1"/>
    <col min="15109" max="15109" width="0.6640625" style="1" customWidth="1"/>
    <col min="15110" max="15111" width="8.6640625" style="1" customWidth="1"/>
    <col min="15112" max="15112" width="9" style="1" customWidth="1"/>
    <col min="15113" max="15113" width="8.88671875" style="1" customWidth="1"/>
    <col min="15114" max="15168" width="9.33203125" style="1"/>
    <col min="15169" max="15169" width="41.33203125" style="1" customWidth="1"/>
    <col min="15170" max="15172" width="13" style="1" customWidth="1"/>
    <col min="15173" max="15360" width="9.33203125" style="1"/>
    <col min="15361" max="15361" width="38.5546875" style="1" customWidth="1"/>
    <col min="15362" max="15363" width="8.6640625" style="1" customWidth="1"/>
    <col min="15364" max="15364" width="7.6640625" style="1" customWidth="1"/>
    <col min="15365" max="15365" width="0.6640625" style="1" customWidth="1"/>
    <col min="15366" max="15367" width="8.6640625" style="1" customWidth="1"/>
    <col min="15368" max="15368" width="9" style="1" customWidth="1"/>
    <col min="15369" max="15369" width="8.88671875" style="1" customWidth="1"/>
    <col min="15370" max="15424" width="9.33203125" style="1"/>
    <col min="15425" max="15425" width="41.33203125" style="1" customWidth="1"/>
    <col min="15426" max="15428" width="13" style="1" customWidth="1"/>
    <col min="15429" max="15616" width="9.33203125" style="1"/>
    <col min="15617" max="15617" width="38.5546875" style="1" customWidth="1"/>
    <col min="15618" max="15619" width="8.6640625" style="1" customWidth="1"/>
    <col min="15620" max="15620" width="7.6640625" style="1" customWidth="1"/>
    <col min="15621" max="15621" width="0.6640625" style="1" customWidth="1"/>
    <col min="15622" max="15623" width="8.6640625" style="1" customWidth="1"/>
    <col min="15624" max="15624" width="9" style="1" customWidth="1"/>
    <col min="15625" max="15625" width="8.88671875" style="1" customWidth="1"/>
    <col min="15626" max="15680" width="9.33203125" style="1"/>
    <col min="15681" max="15681" width="41.33203125" style="1" customWidth="1"/>
    <col min="15682" max="15684" width="13" style="1" customWidth="1"/>
    <col min="15685" max="15872" width="9.33203125" style="1"/>
    <col min="15873" max="15873" width="38.5546875" style="1" customWidth="1"/>
    <col min="15874" max="15875" width="8.6640625" style="1" customWidth="1"/>
    <col min="15876" max="15876" width="7.6640625" style="1" customWidth="1"/>
    <col min="15877" max="15877" width="0.6640625" style="1" customWidth="1"/>
    <col min="15878" max="15879" width="8.6640625" style="1" customWidth="1"/>
    <col min="15880" max="15880" width="9" style="1" customWidth="1"/>
    <col min="15881" max="15881" width="8.88671875" style="1" customWidth="1"/>
    <col min="15882" max="15936" width="9.33203125" style="1"/>
    <col min="15937" max="15937" width="41.33203125" style="1" customWidth="1"/>
    <col min="15938" max="15940" width="13" style="1" customWidth="1"/>
    <col min="15941" max="16128" width="9.33203125" style="1"/>
    <col min="16129" max="16129" width="38.5546875" style="1" customWidth="1"/>
    <col min="16130" max="16131" width="8.6640625" style="1" customWidth="1"/>
    <col min="16132" max="16132" width="7.6640625" style="1" customWidth="1"/>
    <col min="16133" max="16133" width="0.6640625" style="1" customWidth="1"/>
    <col min="16134" max="16135" width="8.6640625" style="1" customWidth="1"/>
    <col min="16136" max="16136" width="9" style="1" customWidth="1"/>
    <col min="16137" max="16137" width="8.88671875" style="1" customWidth="1"/>
    <col min="16138" max="16192" width="9.33203125" style="1"/>
    <col min="16193" max="16193" width="41.33203125" style="1" customWidth="1"/>
    <col min="16194" max="16196" width="13" style="1" customWidth="1"/>
    <col min="16197" max="16384" width="9.33203125" style="1"/>
  </cols>
  <sheetData>
    <row r="1" spans="1:12" s="9" customFormat="1" ht="43.5" customHeight="1" x14ac:dyDescent="0.25">
      <c r="A1" s="613" t="s">
        <v>301</v>
      </c>
      <c r="B1" s="613"/>
      <c r="C1" s="613"/>
      <c r="D1" s="613"/>
      <c r="E1" s="613"/>
      <c r="F1" s="613"/>
      <c r="G1" s="613"/>
      <c r="H1" s="613"/>
      <c r="I1" s="613"/>
    </row>
    <row r="2" spans="1:12" s="9" customFormat="1" ht="16.2" customHeight="1" x14ac:dyDescent="0.25">
      <c r="A2" s="557" t="s">
        <v>34</v>
      </c>
      <c r="B2" s="610">
        <v>2023</v>
      </c>
      <c r="C2" s="610"/>
      <c r="D2" s="611"/>
      <c r="E2" s="303"/>
      <c r="F2" s="610">
        <v>2024</v>
      </c>
      <c r="G2" s="610"/>
      <c r="H2" s="612"/>
      <c r="I2" s="304" t="s">
        <v>184</v>
      </c>
    </row>
    <row r="3" spans="1:12" s="9" customFormat="1" ht="16.95" customHeight="1" x14ac:dyDescent="0.25">
      <c r="A3" s="558"/>
      <c r="B3" s="305" t="s">
        <v>103</v>
      </c>
      <c r="C3" s="306" t="s">
        <v>185</v>
      </c>
      <c r="D3" s="307" t="s">
        <v>186</v>
      </c>
      <c r="E3" s="305"/>
      <c r="F3" s="305" t="s">
        <v>103</v>
      </c>
      <c r="G3" s="306" t="s">
        <v>185</v>
      </c>
      <c r="H3" s="308" t="s">
        <v>186</v>
      </c>
      <c r="I3" s="304" t="s">
        <v>12</v>
      </c>
    </row>
    <row r="4" spans="1:12" s="9" customFormat="1" ht="19.350000000000001" customHeight="1" x14ac:dyDescent="0.25">
      <c r="A4" s="27" t="s">
        <v>40</v>
      </c>
      <c r="B4" s="329">
        <v>4941</v>
      </c>
      <c r="C4" s="329">
        <v>11</v>
      </c>
      <c r="D4" s="330">
        <v>4952</v>
      </c>
      <c r="E4" s="322"/>
      <c r="F4" s="329">
        <v>3781</v>
      </c>
      <c r="G4" s="329">
        <v>4</v>
      </c>
      <c r="H4" s="330">
        <v>3785</v>
      </c>
      <c r="I4" s="312">
        <v>-23.6</v>
      </c>
      <c r="J4" s="314"/>
      <c r="K4" s="314"/>
      <c r="L4" s="314"/>
    </row>
    <row r="5" spans="1:12" s="9" customFormat="1" ht="19.350000000000001" customHeight="1" x14ac:dyDescent="0.25">
      <c r="A5" s="26" t="s">
        <v>39</v>
      </c>
      <c r="B5" s="322">
        <v>1128</v>
      </c>
      <c r="C5" s="322">
        <v>3</v>
      </c>
      <c r="D5" s="333">
        <v>1131</v>
      </c>
      <c r="E5" s="322"/>
      <c r="F5" s="322">
        <v>996</v>
      </c>
      <c r="G5" s="322">
        <v>2</v>
      </c>
      <c r="H5" s="333">
        <v>998</v>
      </c>
      <c r="I5" s="319">
        <v>-11.8</v>
      </c>
      <c r="J5" s="314"/>
      <c r="K5" s="314"/>
      <c r="L5" s="314"/>
    </row>
    <row r="6" spans="1:12" s="9" customFormat="1" ht="19.350000000000001" customHeight="1" x14ac:dyDescent="0.25">
      <c r="A6" s="26" t="s">
        <v>38</v>
      </c>
      <c r="B6" s="322">
        <v>3465</v>
      </c>
      <c r="C6" s="322">
        <v>7</v>
      </c>
      <c r="D6" s="333">
        <v>3472</v>
      </c>
      <c r="E6" s="322"/>
      <c r="F6" s="322">
        <v>2554</v>
      </c>
      <c r="G6" s="322">
        <v>2</v>
      </c>
      <c r="H6" s="333">
        <v>2556</v>
      </c>
      <c r="I6" s="319">
        <v>-26.4</v>
      </c>
      <c r="J6" s="314"/>
      <c r="K6" s="314"/>
      <c r="L6" s="314"/>
    </row>
    <row r="7" spans="1:12" s="9" customFormat="1" ht="19.350000000000001" customHeight="1" x14ac:dyDescent="0.25">
      <c r="A7" s="26" t="s">
        <v>37</v>
      </c>
      <c r="B7" s="322">
        <v>5</v>
      </c>
      <c r="C7" s="322">
        <v>0</v>
      </c>
      <c r="D7" s="333">
        <v>5</v>
      </c>
      <c r="E7" s="355"/>
      <c r="F7" s="322">
        <v>28</v>
      </c>
      <c r="G7" s="322">
        <v>0</v>
      </c>
      <c r="H7" s="333">
        <v>28</v>
      </c>
      <c r="I7" s="319">
        <v>460</v>
      </c>
      <c r="J7" s="314"/>
      <c r="K7" s="314"/>
      <c r="L7" s="314"/>
    </row>
    <row r="8" spans="1:12" s="9" customFormat="1" ht="19.350000000000001" customHeight="1" x14ac:dyDescent="0.25">
      <c r="A8" s="26" t="s">
        <v>36</v>
      </c>
      <c r="B8" s="322">
        <v>343</v>
      </c>
      <c r="C8" s="322">
        <v>1</v>
      </c>
      <c r="D8" s="333">
        <v>344</v>
      </c>
      <c r="E8" s="322"/>
      <c r="F8" s="322">
        <v>203</v>
      </c>
      <c r="G8" s="322">
        <v>0</v>
      </c>
      <c r="H8" s="333">
        <v>203</v>
      </c>
      <c r="I8" s="352">
        <v>-41</v>
      </c>
      <c r="J8" s="314"/>
      <c r="K8" s="314"/>
      <c r="L8" s="314"/>
    </row>
    <row r="9" spans="1:12" s="3" customFormat="1" ht="25.5" customHeight="1" x14ac:dyDescent="0.25">
      <c r="A9" s="27" t="s">
        <v>127</v>
      </c>
      <c r="B9" s="329">
        <v>1421</v>
      </c>
      <c r="C9" s="329">
        <v>1</v>
      </c>
      <c r="D9" s="330">
        <v>1422</v>
      </c>
      <c r="E9" s="329"/>
      <c r="F9" s="329">
        <v>1747</v>
      </c>
      <c r="G9" s="329">
        <v>0</v>
      </c>
      <c r="H9" s="330">
        <v>1747</v>
      </c>
      <c r="I9" s="312">
        <v>22.9</v>
      </c>
      <c r="J9" s="314"/>
      <c r="K9" s="314"/>
      <c r="L9" s="314"/>
    </row>
    <row r="10" spans="1:12" s="3" customFormat="1" ht="19.649999999999999" customHeight="1" x14ac:dyDescent="0.25">
      <c r="A10" s="27" t="s">
        <v>31</v>
      </c>
      <c r="B10" s="329">
        <v>1437</v>
      </c>
      <c r="C10" s="329">
        <v>0</v>
      </c>
      <c r="D10" s="330">
        <v>1437</v>
      </c>
      <c r="E10" s="329">
        <v>0</v>
      </c>
      <c r="F10" s="329">
        <v>951</v>
      </c>
      <c r="G10" s="329">
        <v>0</v>
      </c>
      <c r="H10" s="330">
        <v>951</v>
      </c>
      <c r="I10" s="312">
        <v>-33.799999999999997</v>
      </c>
      <c r="J10" s="314"/>
      <c r="K10" s="314"/>
      <c r="L10" s="314"/>
    </row>
    <row r="11" spans="1:12" s="3" customFormat="1" ht="19.649999999999999" customHeight="1" x14ac:dyDescent="0.25">
      <c r="A11" s="342" t="s">
        <v>30</v>
      </c>
      <c r="B11" s="356">
        <v>109</v>
      </c>
      <c r="C11" s="356">
        <v>0</v>
      </c>
      <c r="D11" s="333">
        <v>109</v>
      </c>
      <c r="E11" s="357"/>
      <c r="F11" s="356">
        <v>79</v>
      </c>
      <c r="G11" s="356">
        <v>0</v>
      </c>
      <c r="H11" s="333">
        <v>79</v>
      </c>
      <c r="I11" s="312">
        <v>-27.5</v>
      </c>
      <c r="J11" s="314"/>
      <c r="K11" s="314"/>
      <c r="L11" s="314"/>
    </row>
    <row r="12" spans="1:12" s="3" customFormat="1" ht="19.649999999999999" customHeight="1" x14ac:dyDescent="0.25">
      <c r="A12" s="342" t="s">
        <v>29</v>
      </c>
      <c r="B12" s="356">
        <v>101</v>
      </c>
      <c r="C12" s="356">
        <v>0</v>
      </c>
      <c r="D12" s="333">
        <v>101</v>
      </c>
      <c r="E12" s="357"/>
      <c r="F12" s="356">
        <v>39</v>
      </c>
      <c r="G12" s="356">
        <v>0</v>
      </c>
      <c r="H12" s="333">
        <v>39</v>
      </c>
      <c r="I12" s="312">
        <v>-61.4</v>
      </c>
      <c r="J12" s="314"/>
      <c r="K12" s="314"/>
      <c r="L12" s="314"/>
    </row>
    <row r="13" spans="1:12" s="3" customFormat="1" ht="19.649999999999999" customHeight="1" x14ac:dyDescent="0.25">
      <c r="A13" s="26" t="s">
        <v>28</v>
      </c>
      <c r="B13" s="356">
        <v>125</v>
      </c>
      <c r="C13" s="356">
        <v>0</v>
      </c>
      <c r="D13" s="333">
        <v>125</v>
      </c>
      <c r="E13" s="357"/>
      <c r="F13" s="356">
        <v>73</v>
      </c>
      <c r="G13" s="356">
        <v>0</v>
      </c>
      <c r="H13" s="333">
        <v>73</v>
      </c>
      <c r="I13" s="312">
        <v>-41.6</v>
      </c>
      <c r="J13" s="314"/>
      <c r="K13" s="314"/>
      <c r="L13" s="314"/>
    </row>
    <row r="14" spans="1:12" s="9" customFormat="1" ht="19.649999999999999" customHeight="1" x14ac:dyDescent="0.25">
      <c r="A14" s="351" t="s">
        <v>27</v>
      </c>
      <c r="B14" s="358">
        <v>2</v>
      </c>
      <c r="C14" s="358">
        <v>0</v>
      </c>
      <c r="D14" s="345">
        <v>2</v>
      </c>
      <c r="E14" s="359"/>
      <c r="F14" s="358">
        <v>4</v>
      </c>
      <c r="G14" s="358">
        <v>0</v>
      </c>
      <c r="H14" s="345">
        <v>4</v>
      </c>
      <c r="I14" s="312"/>
      <c r="J14" s="314"/>
      <c r="K14" s="314"/>
      <c r="L14" s="314"/>
    </row>
    <row r="15" spans="1:12" s="9" customFormat="1" ht="19.649999999999999" customHeight="1" x14ac:dyDescent="0.25">
      <c r="A15" s="360" t="s">
        <v>205</v>
      </c>
      <c r="B15" s="358">
        <v>1</v>
      </c>
      <c r="C15" s="358">
        <v>0</v>
      </c>
      <c r="D15" s="345">
        <v>1</v>
      </c>
      <c r="E15" s="359"/>
      <c r="F15" s="358">
        <v>1</v>
      </c>
      <c r="G15" s="358">
        <v>0</v>
      </c>
      <c r="H15" s="345">
        <v>1</v>
      </c>
      <c r="I15" s="312"/>
      <c r="J15" s="314"/>
      <c r="K15" s="314"/>
      <c r="L15" s="314"/>
    </row>
    <row r="16" spans="1:12" s="3" customFormat="1" ht="19.649999999999999" customHeight="1" x14ac:dyDescent="0.25">
      <c r="A16" s="26" t="s">
        <v>25</v>
      </c>
      <c r="B16" s="356">
        <v>995</v>
      </c>
      <c r="C16" s="356">
        <v>0</v>
      </c>
      <c r="D16" s="333">
        <v>995</v>
      </c>
      <c r="E16" s="357"/>
      <c r="F16" s="356">
        <v>727</v>
      </c>
      <c r="G16" s="356">
        <v>0</v>
      </c>
      <c r="H16" s="333">
        <v>727</v>
      </c>
      <c r="I16" s="319"/>
      <c r="J16" s="314"/>
      <c r="K16" s="314"/>
      <c r="L16" s="314"/>
    </row>
    <row r="17" spans="1:12" s="3" customFormat="1" ht="28.5" customHeight="1" x14ac:dyDescent="0.25">
      <c r="A17" s="26" t="s">
        <v>24</v>
      </c>
      <c r="B17" s="356">
        <v>107</v>
      </c>
      <c r="C17" s="356">
        <v>0</v>
      </c>
      <c r="D17" s="333">
        <v>107</v>
      </c>
      <c r="E17" s="357"/>
      <c r="F17" s="356">
        <v>33</v>
      </c>
      <c r="G17" s="356">
        <v>0</v>
      </c>
      <c r="H17" s="333">
        <v>33</v>
      </c>
      <c r="I17" s="319"/>
      <c r="J17" s="314"/>
      <c r="K17" s="314"/>
      <c r="L17" s="314"/>
    </row>
    <row r="18" spans="1:12" s="3" customFormat="1" ht="24.9" customHeight="1" x14ac:dyDescent="0.25">
      <c r="A18" s="27" t="s">
        <v>23</v>
      </c>
      <c r="B18" s="329">
        <v>5508</v>
      </c>
      <c r="C18" s="329">
        <v>2</v>
      </c>
      <c r="D18" s="330">
        <v>5510</v>
      </c>
      <c r="E18" s="329">
        <v>0</v>
      </c>
      <c r="F18" s="329">
        <v>5631</v>
      </c>
      <c r="G18" s="329">
        <v>2</v>
      </c>
      <c r="H18" s="330">
        <v>5633</v>
      </c>
      <c r="I18" s="312">
        <v>2.2000000000000002</v>
      </c>
      <c r="J18" s="314"/>
      <c r="K18" s="314"/>
      <c r="L18" s="314"/>
    </row>
    <row r="19" spans="1:12" s="9" customFormat="1" ht="19.649999999999999" customHeight="1" x14ac:dyDescent="0.25">
      <c r="A19" s="361" t="s">
        <v>206</v>
      </c>
      <c r="B19" s="326">
        <v>767</v>
      </c>
      <c r="C19" s="326">
        <v>0</v>
      </c>
      <c r="D19" s="333">
        <v>767</v>
      </c>
      <c r="E19" s="326"/>
      <c r="F19" s="326">
        <v>610</v>
      </c>
      <c r="G19" s="326">
        <v>0</v>
      </c>
      <c r="H19" s="333">
        <v>610</v>
      </c>
      <c r="I19" s="319"/>
      <c r="J19" s="314"/>
      <c r="K19" s="314"/>
      <c r="L19" s="314"/>
    </row>
    <row r="20" spans="1:12" s="9" customFormat="1" ht="19.649999999999999" customHeight="1" x14ac:dyDescent="0.25">
      <c r="A20" s="361" t="s">
        <v>207</v>
      </c>
      <c r="B20" s="326">
        <v>41</v>
      </c>
      <c r="C20" s="326">
        <v>0</v>
      </c>
      <c r="D20" s="333">
        <v>41</v>
      </c>
      <c r="E20" s="326"/>
      <c r="F20" s="326">
        <v>35</v>
      </c>
      <c r="G20" s="326">
        <v>0</v>
      </c>
      <c r="H20" s="333">
        <v>35</v>
      </c>
      <c r="I20" s="319"/>
      <c r="J20" s="314"/>
      <c r="K20" s="314"/>
      <c r="L20" s="314"/>
    </row>
    <row r="21" spans="1:12" s="9" customFormat="1" ht="24" customHeight="1" x14ac:dyDescent="0.25">
      <c r="A21" s="26" t="s">
        <v>208</v>
      </c>
      <c r="B21" s="326">
        <v>705</v>
      </c>
      <c r="C21" s="326">
        <v>0</v>
      </c>
      <c r="D21" s="333">
        <v>705</v>
      </c>
      <c r="E21" s="326"/>
      <c r="F21" s="326">
        <v>412</v>
      </c>
      <c r="G21" s="326">
        <v>0</v>
      </c>
      <c r="H21" s="333">
        <v>412</v>
      </c>
      <c r="I21" s="319"/>
      <c r="J21" s="314"/>
      <c r="K21" s="314"/>
      <c r="L21" s="314"/>
    </row>
    <row r="22" spans="1:12" s="9" customFormat="1" ht="19.649999999999999" customHeight="1" x14ac:dyDescent="0.25">
      <c r="A22" s="29" t="s">
        <v>209</v>
      </c>
      <c r="B22" s="343">
        <v>689</v>
      </c>
      <c r="C22" s="343">
        <v>0</v>
      </c>
      <c r="D22" s="345">
        <v>689</v>
      </c>
      <c r="E22" s="343"/>
      <c r="F22" s="343">
        <v>409</v>
      </c>
      <c r="G22" s="343">
        <v>0</v>
      </c>
      <c r="H22" s="345">
        <v>409</v>
      </c>
      <c r="I22" s="319"/>
      <c r="J22" s="314"/>
      <c r="K22" s="314"/>
      <c r="L22" s="314"/>
    </row>
    <row r="23" spans="1:12" s="9" customFormat="1" ht="19.649999999999999" customHeight="1" x14ac:dyDescent="0.25">
      <c r="A23" s="361" t="s">
        <v>210</v>
      </c>
      <c r="B23" s="326">
        <v>3891</v>
      </c>
      <c r="C23" s="326">
        <v>2</v>
      </c>
      <c r="D23" s="333">
        <v>3893</v>
      </c>
      <c r="E23" s="326"/>
      <c r="F23" s="326">
        <v>4457</v>
      </c>
      <c r="G23" s="326">
        <v>2</v>
      </c>
      <c r="H23" s="333">
        <v>4459</v>
      </c>
      <c r="I23" s="319"/>
      <c r="J23" s="314"/>
      <c r="K23" s="314"/>
      <c r="L23" s="314"/>
    </row>
    <row r="24" spans="1:12" s="9" customFormat="1" ht="19.649999999999999" customHeight="1" x14ac:dyDescent="0.25">
      <c r="A24" s="361" t="s">
        <v>211</v>
      </c>
      <c r="B24" s="326">
        <v>0</v>
      </c>
      <c r="C24" s="326">
        <v>0</v>
      </c>
      <c r="D24" s="333">
        <v>0</v>
      </c>
      <c r="E24" s="326"/>
      <c r="F24" s="326">
        <v>0</v>
      </c>
      <c r="G24" s="326">
        <v>0</v>
      </c>
      <c r="H24" s="333">
        <v>0</v>
      </c>
      <c r="I24" s="319"/>
      <c r="J24" s="314"/>
      <c r="K24" s="314"/>
      <c r="L24" s="314"/>
    </row>
    <row r="25" spans="1:12" s="9" customFormat="1" ht="19.649999999999999" customHeight="1" x14ac:dyDescent="0.25">
      <c r="A25" s="361" t="s">
        <v>212</v>
      </c>
      <c r="B25" s="326">
        <v>104</v>
      </c>
      <c r="C25" s="326">
        <v>0</v>
      </c>
      <c r="D25" s="333">
        <v>104</v>
      </c>
      <c r="E25" s="326"/>
      <c r="F25" s="326">
        <v>117</v>
      </c>
      <c r="G25" s="326">
        <v>0</v>
      </c>
      <c r="H25" s="333">
        <v>117</v>
      </c>
      <c r="I25" s="319"/>
      <c r="J25" s="314"/>
      <c r="K25" s="314"/>
      <c r="L25" s="314"/>
    </row>
    <row r="26" spans="1:12" s="9" customFormat="1" ht="19.649999999999999" customHeight="1" x14ac:dyDescent="0.25">
      <c r="A26" s="27" t="s">
        <v>20</v>
      </c>
      <c r="B26" s="329">
        <v>27509</v>
      </c>
      <c r="C26" s="329">
        <v>0</v>
      </c>
      <c r="D26" s="330">
        <v>27509</v>
      </c>
      <c r="E26" s="329"/>
      <c r="F26" s="329">
        <v>21030</v>
      </c>
      <c r="G26" s="329">
        <v>0</v>
      </c>
      <c r="H26" s="330">
        <v>21030</v>
      </c>
      <c r="I26" s="312">
        <v>-23.6</v>
      </c>
      <c r="J26" s="314"/>
      <c r="K26" s="314"/>
      <c r="L26" s="314"/>
    </row>
    <row r="27" spans="1:12" s="9" customFormat="1" ht="26.25" customHeight="1" x14ac:dyDescent="0.25">
      <c r="A27" s="26" t="s">
        <v>213</v>
      </c>
      <c r="B27" s="326">
        <v>81</v>
      </c>
      <c r="C27" s="326">
        <v>0</v>
      </c>
      <c r="D27" s="333">
        <v>81</v>
      </c>
      <c r="E27" s="329"/>
      <c r="F27" s="326">
        <v>85</v>
      </c>
      <c r="G27" s="326">
        <v>0</v>
      </c>
      <c r="H27" s="333">
        <v>85</v>
      </c>
      <c r="I27" s="312"/>
      <c r="J27" s="314"/>
      <c r="K27" s="314"/>
      <c r="L27" s="314"/>
    </row>
    <row r="28" spans="1:12" s="9" customFormat="1" ht="19.649999999999999" customHeight="1" x14ac:dyDescent="0.25">
      <c r="A28" s="361" t="s">
        <v>214</v>
      </c>
      <c r="B28" s="326">
        <v>631</v>
      </c>
      <c r="C28" s="326">
        <v>0</v>
      </c>
      <c r="D28" s="333">
        <v>631</v>
      </c>
      <c r="E28" s="329"/>
      <c r="F28" s="326">
        <v>39</v>
      </c>
      <c r="G28" s="326">
        <v>0</v>
      </c>
      <c r="H28" s="333">
        <v>39</v>
      </c>
      <c r="I28" s="312"/>
      <c r="J28" s="314"/>
      <c r="K28" s="314"/>
      <c r="L28" s="314"/>
    </row>
    <row r="29" spans="1:12" s="9" customFormat="1" ht="19.649999999999999" customHeight="1" x14ac:dyDescent="0.25">
      <c r="A29" s="342" t="s">
        <v>215</v>
      </c>
      <c r="B29" s="326">
        <v>26797</v>
      </c>
      <c r="C29" s="326">
        <v>0</v>
      </c>
      <c r="D29" s="333">
        <v>26797</v>
      </c>
      <c r="E29" s="326"/>
      <c r="F29" s="326">
        <v>20906</v>
      </c>
      <c r="G29" s="326">
        <v>0</v>
      </c>
      <c r="H29" s="333">
        <v>20906</v>
      </c>
      <c r="I29" s="312">
        <v>-22</v>
      </c>
      <c r="J29" s="314"/>
      <c r="K29" s="314"/>
      <c r="L29" s="314"/>
    </row>
    <row r="30" spans="1:12" s="9" customFormat="1" ht="19.649999999999999" customHeight="1" x14ac:dyDescent="0.25">
      <c r="A30" s="29" t="s">
        <v>18</v>
      </c>
      <c r="B30" s="343">
        <v>4916</v>
      </c>
      <c r="C30" s="343">
        <v>0</v>
      </c>
      <c r="D30" s="345">
        <v>4916</v>
      </c>
      <c r="E30" s="343"/>
      <c r="F30" s="343">
        <v>5391</v>
      </c>
      <c r="G30" s="343">
        <v>0</v>
      </c>
      <c r="H30" s="345">
        <v>5391</v>
      </c>
      <c r="I30" s="319"/>
      <c r="J30" s="314"/>
      <c r="K30" s="314"/>
      <c r="L30" s="314"/>
    </row>
    <row r="31" spans="1:12" s="9" customFormat="1" ht="26.25" customHeight="1" x14ac:dyDescent="0.25">
      <c r="A31" s="362" t="s">
        <v>17</v>
      </c>
      <c r="B31" s="343">
        <v>1084</v>
      </c>
      <c r="C31" s="343">
        <v>0</v>
      </c>
      <c r="D31" s="345">
        <v>1084</v>
      </c>
      <c r="E31" s="343"/>
      <c r="F31" s="343">
        <v>799</v>
      </c>
      <c r="G31" s="343">
        <v>0</v>
      </c>
      <c r="H31" s="345">
        <v>799</v>
      </c>
      <c r="I31" s="319"/>
      <c r="J31" s="314"/>
      <c r="K31" s="314"/>
      <c r="L31" s="314"/>
    </row>
    <row r="32" spans="1:12" s="9" customFormat="1" ht="19.649999999999999" customHeight="1" x14ac:dyDescent="0.25">
      <c r="A32" s="362" t="s">
        <v>216</v>
      </c>
      <c r="B32" s="343">
        <v>1403</v>
      </c>
      <c r="C32" s="343">
        <v>0</v>
      </c>
      <c r="D32" s="345">
        <v>1403</v>
      </c>
      <c r="E32" s="343"/>
      <c r="F32" s="343">
        <v>953</v>
      </c>
      <c r="G32" s="343">
        <v>0</v>
      </c>
      <c r="H32" s="345">
        <v>953</v>
      </c>
      <c r="I32" s="319"/>
      <c r="J32" s="314"/>
      <c r="K32" s="314"/>
      <c r="L32" s="314"/>
    </row>
    <row r="33" spans="1:12" s="9" customFormat="1" ht="26.25" customHeight="1" x14ac:dyDescent="0.25">
      <c r="A33" s="362" t="s">
        <v>15</v>
      </c>
      <c r="B33" s="343">
        <v>627</v>
      </c>
      <c r="C33" s="343">
        <v>0</v>
      </c>
      <c r="D33" s="345">
        <v>627</v>
      </c>
      <c r="E33" s="343"/>
      <c r="F33" s="343">
        <v>205</v>
      </c>
      <c r="G33" s="343">
        <v>0</v>
      </c>
      <c r="H33" s="345">
        <v>205</v>
      </c>
      <c r="I33" s="319"/>
      <c r="J33" s="314"/>
      <c r="K33" s="314"/>
      <c r="L33" s="314"/>
    </row>
    <row r="34" spans="1:12" s="3" customFormat="1" ht="19.649999999999999" customHeight="1" x14ac:dyDescent="0.25">
      <c r="A34" s="27" t="s">
        <v>14</v>
      </c>
      <c r="B34" s="329">
        <v>777</v>
      </c>
      <c r="C34" s="329">
        <v>0</v>
      </c>
      <c r="D34" s="330">
        <v>777</v>
      </c>
      <c r="E34" s="329"/>
      <c r="F34" s="329">
        <v>706</v>
      </c>
      <c r="G34" s="329">
        <v>0</v>
      </c>
      <c r="H34" s="330">
        <v>706</v>
      </c>
      <c r="I34" s="312">
        <v>-9.1</v>
      </c>
      <c r="J34" s="314"/>
      <c r="K34" s="314"/>
      <c r="L34" s="314"/>
    </row>
    <row r="35" spans="1:12" s="3" customFormat="1" ht="19.649999999999999" customHeight="1" x14ac:dyDescent="0.25">
      <c r="A35" s="27" t="s">
        <v>13</v>
      </c>
      <c r="B35" s="363">
        <v>7521</v>
      </c>
      <c r="C35" s="363">
        <v>1</v>
      </c>
      <c r="D35" s="364">
        <v>7522</v>
      </c>
      <c r="E35" s="363"/>
      <c r="F35" s="363">
        <v>4749</v>
      </c>
      <c r="G35" s="363">
        <v>0</v>
      </c>
      <c r="H35" s="364">
        <v>4749</v>
      </c>
      <c r="I35" s="312">
        <v>-36.9</v>
      </c>
      <c r="J35" s="314"/>
      <c r="K35" s="314"/>
      <c r="L35" s="314"/>
    </row>
    <row r="36" spans="1:12" s="3" customFormat="1" ht="19.649999999999999" customHeight="1" x14ac:dyDescent="0.25">
      <c r="A36" s="365" t="s">
        <v>217</v>
      </c>
      <c r="B36" s="366">
        <v>25.4</v>
      </c>
      <c r="C36" s="366">
        <v>0.2</v>
      </c>
      <c r="D36" s="367">
        <v>23.2</v>
      </c>
      <c r="E36" s="366"/>
      <c r="F36" s="366">
        <v>19.600000000000001</v>
      </c>
      <c r="G36" s="366">
        <v>0.1</v>
      </c>
      <c r="H36" s="367">
        <v>18</v>
      </c>
      <c r="I36" s="368">
        <v>-22.4</v>
      </c>
    </row>
    <row r="37" spans="1:12" s="372" customFormat="1" ht="15.6" customHeight="1" x14ac:dyDescent="0.25">
      <c r="A37" s="369" t="s">
        <v>218</v>
      </c>
      <c r="B37" s="370"/>
      <c r="C37" s="370"/>
      <c r="D37" s="371"/>
      <c r="E37" s="370"/>
      <c r="F37" s="370"/>
      <c r="G37" s="370"/>
      <c r="H37" s="371"/>
      <c r="I37" s="369"/>
    </row>
    <row r="38" spans="1:12" ht="15" customHeight="1" x14ac:dyDescent="0.25">
      <c r="A38" s="24" t="s">
        <v>219</v>
      </c>
      <c r="B38" s="24"/>
      <c r="C38" s="24"/>
      <c r="D38" s="24"/>
      <c r="E38" s="30"/>
      <c r="F38" s="30"/>
      <c r="G38" s="24"/>
      <c r="H38" s="24"/>
      <c r="I38" s="24"/>
    </row>
    <row r="39" spans="1:12" s="320" customFormat="1" ht="15" customHeight="1" x14ac:dyDescent="0.25">
      <c r="A39" s="17" t="s">
        <v>220</v>
      </c>
      <c r="B39" s="17" t="s">
        <v>221</v>
      </c>
      <c r="D39" s="373"/>
      <c r="E39" s="374"/>
      <c r="F39" s="374"/>
      <c r="G39" s="356"/>
      <c r="H39" s="375"/>
      <c r="I39" s="375"/>
    </row>
    <row r="40" spans="1:12" s="320" customFormat="1" ht="15" customHeight="1" x14ac:dyDescent="0.25">
      <c r="A40" s="17" t="s">
        <v>222</v>
      </c>
      <c r="B40" s="17" t="s">
        <v>223</v>
      </c>
      <c r="C40" s="376"/>
      <c r="D40" s="377"/>
      <c r="E40" s="376"/>
      <c r="F40" s="376"/>
      <c r="G40" s="356"/>
      <c r="H40" s="375"/>
      <c r="I40" s="375"/>
    </row>
    <row r="41" spans="1:12" s="320" customFormat="1" ht="15" customHeight="1" x14ac:dyDescent="0.25">
      <c r="A41" s="17" t="s">
        <v>224</v>
      </c>
      <c r="B41" s="376"/>
      <c r="C41" s="376"/>
      <c r="D41" s="377"/>
      <c r="E41" s="376"/>
      <c r="F41" s="376"/>
      <c r="G41" s="356"/>
      <c r="H41" s="375"/>
      <c r="I41" s="375"/>
    </row>
    <row r="42" spans="1:12" s="320" customFormat="1" ht="15" customHeight="1" x14ac:dyDescent="0.25">
      <c r="A42" s="378" t="s">
        <v>225</v>
      </c>
      <c r="B42" s="376"/>
      <c r="C42" s="376"/>
      <c r="D42" s="377"/>
      <c r="E42" s="376"/>
      <c r="F42" s="376"/>
      <c r="G42" s="376"/>
      <c r="H42" s="377"/>
      <c r="I42" s="375"/>
    </row>
    <row r="43" spans="1:12" s="320" customFormat="1" ht="15" customHeight="1" x14ac:dyDescent="0.25">
      <c r="A43" s="378" t="s">
        <v>314</v>
      </c>
      <c r="B43" s="376"/>
      <c r="C43" s="376"/>
      <c r="D43" s="377"/>
      <c r="E43" s="376"/>
      <c r="F43" s="376"/>
      <c r="G43" s="376"/>
      <c r="H43" s="377"/>
      <c r="I43" s="375"/>
    </row>
    <row r="44" spans="1:12" s="320" customFormat="1" ht="15" customHeight="1" x14ac:dyDescent="0.25">
      <c r="A44" s="379" t="s">
        <v>226</v>
      </c>
      <c r="B44" s="376"/>
      <c r="C44" s="376"/>
      <c r="D44" s="377"/>
      <c r="E44" s="376"/>
      <c r="F44" s="376"/>
      <c r="G44" s="376"/>
      <c r="H44" s="377"/>
      <c r="I44" s="375"/>
    </row>
    <row r="45" spans="1:12" s="320" customFormat="1" ht="15" customHeight="1" x14ac:dyDescent="0.25">
      <c r="A45" s="380" t="s">
        <v>227</v>
      </c>
      <c r="B45" s="376"/>
      <c r="C45" s="376"/>
      <c r="D45" s="377"/>
      <c r="E45" s="376"/>
      <c r="F45" s="376"/>
      <c r="G45" s="376"/>
      <c r="H45" s="377"/>
      <c r="I45" s="375"/>
    </row>
    <row r="46" spans="1:12" s="3" customFormat="1" ht="15" customHeight="1" x14ac:dyDescent="0.25">
      <c r="B46" s="356"/>
      <c r="C46" s="356"/>
      <c r="D46" s="375"/>
      <c r="E46" s="356"/>
      <c r="F46" s="356"/>
      <c r="G46" s="356"/>
      <c r="H46" s="375"/>
      <c r="I46" s="17"/>
    </row>
    <row r="47" spans="1:12" s="3" customFormat="1" ht="15" customHeight="1" x14ac:dyDescent="0.25">
      <c r="B47" s="356"/>
      <c r="C47" s="356"/>
      <c r="D47" s="375"/>
      <c r="E47" s="356"/>
      <c r="F47" s="356"/>
      <c r="G47" s="356"/>
      <c r="H47" s="375"/>
      <c r="I47" s="17"/>
    </row>
  </sheetData>
  <sheetProtection selectLockedCells="1" selectUnlockedCells="1"/>
  <mergeCells count="4">
    <mergeCell ref="A1:I1"/>
    <mergeCell ref="A2:A3"/>
    <mergeCell ref="B2:D2"/>
    <mergeCell ref="F2:H2"/>
  </mergeCells>
  <printOptions horizontalCentered="1"/>
  <pageMargins left="0.19685039370078741" right="0.19685039370078741" top="0.31496062992125984" bottom="0.23622047244094491" header="0.51181102362204722" footer="0.51181102362204722"/>
  <pageSetup paperSize="9" scale="85" firstPageNumber="27" orientation="portrait" useFirstPageNumber="1" r:id="rId1"/>
  <headerFooter alignWithMargins="0">
    <oddFooter>&amp;C&amp;"Times New Roman,Regular"27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AD549-C4CF-43C0-8DBF-C44851670C7E}">
  <dimension ref="A1:N47"/>
  <sheetViews>
    <sheetView zoomScaleNormal="100" workbookViewId="0">
      <selection sqref="A1:H1"/>
    </sheetView>
  </sheetViews>
  <sheetFormatPr defaultColWidth="9.109375" defaultRowHeight="13.2" x14ac:dyDescent="0.25"/>
  <cols>
    <col min="1" max="1" width="32.88671875" style="381" customWidth="1"/>
    <col min="2" max="3" width="7.5546875" style="381" customWidth="1"/>
    <col min="4" max="5" width="7.109375" style="381" customWidth="1"/>
    <col min="6" max="6" width="7.5546875" style="381" customWidth="1"/>
    <col min="7" max="7" width="7" style="381" customWidth="1"/>
    <col min="8" max="8" width="8.44140625" style="381" customWidth="1"/>
    <col min="9" max="16384" width="9.109375" style="381"/>
  </cols>
  <sheetData>
    <row r="1" spans="1:14" ht="31.5" customHeight="1" x14ac:dyDescent="0.25">
      <c r="A1" s="621" t="s">
        <v>315</v>
      </c>
      <c r="B1" s="621"/>
      <c r="C1" s="621"/>
      <c r="D1" s="621"/>
      <c r="E1" s="621"/>
      <c r="F1" s="621"/>
      <c r="G1" s="621"/>
      <c r="H1" s="621"/>
    </row>
    <row r="2" spans="1:14" ht="12.75" customHeight="1" x14ac:dyDescent="0.25">
      <c r="A2" s="614"/>
      <c r="B2" s="616">
        <v>2023</v>
      </c>
      <c r="C2" s="617"/>
      <c r="D2" s="618"/>
      <c r="E2" s="616">
        <v>2024</v>
      </c>
      <c r="F2" s="617"/>
      <c r="G2" s="618"/>
      <c r="H2" s="619" t="s">
        <v>228</v>
      </c>
    </row>
    <row r="3" spans="1:14" x14ac:dyDescent="0.25">
      <c r="A3" s="615"/>
      <c r="B3" s="499" t="s">
        <v>89</v>
      </c>
      <c r="C3" s="498" t="s">
        <v>90</v>
      </c>
      <c r="D3" s="500" t="s">
        <v>12</v>
      </c>
      <c r="E3" s="499" t="s">
        <v>89</v>
      </c>
      <c r="F3" s="498" t="s">
        <v>90</v>
      </c>
      <c r="G3" s="500" t="s">
        <v>12</v>
      </c>
      <c r="H3" s="620"/>
    </row>
    <row r="4" spans="1:14" x14ac:dyDescent="0.25">
      <c r="A4" s="382" t="s">
        <v>229</v>
      </c>
      <c r="B4" s="501"/>
      <c r="C4" s="383"/>
      <c r="D4" s="502"/>
      <c r="E4" s="501"/>
      <c r="F4" s="383"/>
      <c r="G4" s="502"/>
      <c r="H4" s="383"/>
    </row>
    <row r="5" spans="1:14" ht="13.8" x14ac:dyDescent="0.25">
      <c r="A5" s="384" t="s">
        <v>230</v>
      </c>
      <c r="B5" s="505"/>
      <c r="C5" s="506"/>
      <c r="D5" s="507"/>
      <c r="E5" s="505"/>
      <c r="F5" s="506"/>
      <c r="G5" s="507"/>
      <c r="H5" s="385"/>
    </row>
    <row r="6" spans="1:14" x14ac:dyDescent="0.25">
      <c r="A6" s="386" t="s">
        <v>231</v>
      </c>
      <c r="B6" s="508">
        <v>1109</v>
      </c>
      <c r="C6" s="509">
        <v>48</v>
      </c>
      <c r="D6" s="510">
        <v>1157</v>
      </c>
      <c r="E6" s="508">
        <v>1252</v>
      </c>
      <c r="F6" s="509">
        <v>49</v>
      </c>
      <c r="G6" s="510">
        <v>1301</v>
      </c>
      <c r="H6" s="387">
        <v>12.4</v>
      </c>
    </row>
    <row r="7" spans="1:14" x14ac:dyDescent="0.25">
      <c r="A7" s="386" t="s">
        <v>232</v>
      </c>
      <c r="B7" s="508">
        <v>1222</v>
      </c>
      <c r="C7" s="509">
        <v>100</v>
      </c>
      <c r="D7" s="510">
        <v>1322</v>
      </c>
      <c r="E7" s="508">
        <v>1201</v>
      </c>
      <c r="F7" s="509">
        <v>117</v>
      </c>
      <c r="G7" s="510">
        <v>1318</v>
      </c>
      <c r="H7" s="387">
        <v>-0.3</v>
      </c>
    </row>
    <row r="8" spans="1:14" x14ac:dyDescent="0.25">
      <c r="A8" s="388" t="s">
        <v>12</v>
      </c>
      <c r="B8" s="517">
        <v>2331</v>
      </c>
      <c r="C8" s="515">
        <v>148</v>
      </c>
      <c r="D8" s="518">
        <v>2479</v>
      </c>
      <c r="E8" s="517">
        <v>2453</v>
      </c>
      <c r="F8" s="515">
        <v>166</v>
      </c>
      <c r="G8" s="518">
        <v>2619</v>
      </c>
      <c r="H8" s="519">
        <v>5.6</v>
      </c>
    </row>
    <row r="9" spans="1:14" x14ac:dyDescent="0.25">
      <c r="A9" s="389" t="s">
        <v>103</v>
      </c>
      <c r="B9" s="511"/>
      <c r="C9" s="509"/>
      <c r="D9" s="512"/>
      <c r="E9" s="511"/>
      <c r="F9" s="509"/>
      <c r="G9" s="512"/>
      <c r="H9" s="387"/>
    </row>
    <row r="10" spans="1:14" ht="13.8" x14ac:dyDescent="0.25">
      <c r="A10" s="384" t="s">
        <v>230</v>
      </c>
      <c r="B10" s="511"/>
      <c r="C10" s="509"/>
      <c r="D10" s="512"/>
      <c r="E10" s="511"/>
      <c r="F10" s="509"/>
      <c r="G10" s="512"/>
      <c r="H10" s="387"/>
    </row>
    <row r="11" spans="1:14" x14ac:dyDescent="0.25">
      <c r="A11" s="386" t="s">
        <v>231</v>
      </c>
      <c r="B11" s="508">
        <v>1107</v>
      </c>
      <c r="C11" s="509">
        <v>48</v>
      </c>
      <c r="D11" s="510">
        <v>1155</v>
      </c>
      <c r="E11" s="508">
        <v>1251</v>
      </c>
      <c r="F11" s="509">
        <v>49</v>
      </c>
      <c r="G11" s="510">
        <v>1300</v>
      </c>
      <c r="H11" s="387">
        <v>12.6</v>
      </c>
    </row>
    <row r="12" spans="1:14" x14ac:dyDescent="0.25">
      <c r="A12" s="386" t="s">
        <v>232</v>
      </c>
      <c r="B12" s="508">
        <v>1213</v>
      </c>
      <c r="C12" s="509">
        <v>100</v>
      </c>
      <c r="D12" s="510">
        <v>1313</v>
      </c>
      <c r="E12" s="508">
        <v>1198</v>
      </c>
      <c r="F12" s="509">
        <v>116</v>
      </c>
      <c r="G12" s="510">
        <v>1314</v>
      </c>
      <c r="H12" s="387">
        <v>0.1</v>
      </c>
    </row>
    <row r="13" spans="1:14" x14ac:dyDescent="0.25">
      <c r="A13" s="388" t="s">
        <v>12</v>
      </c>
      <c r="B13" s="517">
        <v>2320</v>
      </c>
      <c r="C13" s="515">
        <v>148</v>
      </c>
      <c r="D13" s="518">
        <v>2468</v>
      </c>
      <c r="E13" s="517">
        <v>2449</v>
      </c>
      <c r="F13" s="515">
        <v>165</v>
      </c>
      <c r="G13" s="518">
        <v>2614</v>
      </c>
      <c r="H13" s="519">
        <v>5.9</v>
      </c>
    </row>
    <row r="14" spans="1:14" ht="13.8" x14ac:dyDescent="0.25">
      <c r="A14" s="384" t="s">
        <v>233</v>
      </c>
      <c r="B14" s="511"/>
      <c r="C14" s="509"/>
      <c r="D14" s="512"/>
      <c r="E14" s="511"/>
      <c r="F14" s="509"/>
      <c r="G14" s="512"/>
      <c r="H14" s="387"/>
    </row>
    <row r="15" spans="1:14" x14ac:dyDescent="0.25">
      <c r="A15" s="390" t="s">
        <v>234</v>
      </c>
      <c r="B15" s="511"/>
      <c r="C15" s="509"/>
      <c r="D15" s="512"/>
      <c r="E15" s="511"/>
      <c r="F15" s="509"/>
      <c r="G15" s="512"/>
      <c r="H15" s="387"/>
      <c r="K15" s="391"/>
      <c r="L15" s="391"/>
      <c r="M15" s="391"/>
      <c r="N15" s="391"/>
    </row>
    <row r="16" spans="1:14" x14ac:dyDescent="0.25">
      <c r="A16" s="392" t="s">
        <v>235</v>
      </c>
      <c r="B16" s="508">
        <v>1378</v>
      </c>
      <c r="C16" s="513">
        <v>86</v>
      </c>
      <c r="D16" s="510">
        <v>1464</v>
      </c>
      <c r="E16" s="508">
        <v>1280</v>
      </c>
      <c r="F16" s="513">
        <v>70</v>
      </c>
      <c r="G16" s="510">
        <v>1350</v>
      </c>
      <c r="H16" s="387">
        <v>-7.8</v>
      </c>
    </row>
    <row r="17" spans="1:8" ht="14.4" customHeight="1" x14ac:dyDescent="0.25">
      <c r="A17" s="392" t="s">
        <v>236</v>
      </c>
      <c r="B17" s="508">
        <v>885</v>
      </c>
      <c r="C17" s="513">
        <v>32</v>
      </c>
      <c r="D17" s="510">
        <v>917</v>
      </c>
      <c r="E17" s="508">
        <v>823</v>
      </c>
      <c r="F17" s="513">
        <v>52</v>
      </c>
      <c r="G17" s="510">
        <v>875</v>
      </c>
      <c r="H17" s="387">
        <v>-4.5999999999999996</v>
      </c>
    </row>
    <row r="18" spans="1:8" ht="14.4" customHeight="1" x14ac:dyDescent="0.25">
      <c r="A18" s="392" t="s">
        <v>237</v>
      </c>
      <c r="B18" s="508">
        <v>2499</v>
      </c>
      <c r="C18" s="513">
        <v>55</v>
      </c>
      <c r="D18" s="510">
        <v>2554</v>
      </c>
      <c r="E18" s="508">
        <v>2768</v>
      </c>
      <c r="F18" s="513">
        <v>85</v>
      </c>
      <c r="G18" s="510">
        <v>2853</v>
      </c>
      <c r="H18" s="387">
        <v>11.7</v>
      </c>
    </row>
    <row r="19" spans="1:8" ht="14.4" customHeight="1" x14ac:dyDescent="0.25">
      <c r="A19" s="393" t="s">
        <v>12</v>
      </c>
      <c r="B19" s="517">
        <v>4762</v>
      </c>
      <c r="C19" s="520">
        <v>173</v>
      </c>
      <c r="D19" s="518">
        <v>4935</v>
      </c>
      <c r="E19" s="517">
        <v>4871</v>
      </c>
      <c r="F19" s="520">
        <v>207</v>
      </c>
      <c r="G19" s="518">
        <v>5078</v>
      </c>
      <c r="H19" s="519">
        <v>2.9</v>
      </c>
    </row>
    <row r="20" spans="1:8" ht="14.4" customHeight="1" x14ac:dyDescent="0.25">
      <c r="A20" s="394" t="s">
        <v>104</v>
      </c>
      <c r="B20" s="511"/>
      <c r="C20" s="509"/>
      <c r="D20" s="512"/>
      <c r="E20" s="511"/>
      <c r="F20" s="509"/>
      <c r="G20" s="512"/>
      <c r="H20" s="387"/>
    </row>
    <row r="21" spans="1:8" ht="18" customHeight="1" x14ac:dyDescent="0.25">
      <c r="A21" s="384" t="s">
        <v>230</v>
      </c>
      <c r="B21" s="511"/>
      <c r="C21" s="509"/>
      <c r="D21" s="512"/>
      <c r="E21" s="511"/>
      <c r="F21" s="509"/>
      <c r="G21" s="512"/>
      <c r="H21" s="387"/>
    </row>
    <row r="22" spans="1:8" ht="14.4" customHeight="1" x14ac:dyDescent="0.25">
      <c r="A22" s="386" t="s">
        <v>231</v>
      </c>
      <c r="B22" s="511">
        <v>2</v>
      </c>
      <c r="C22" s="509">
        <v>0</v>
      </c>
      <c r="D22" s="512">
        <v>2</v>
      </c>
      <c r="E22" s="511">
        <v>1</v>
      </c>
      <c r="F22" s="509">
        <v>0</v>
      </c>
      <c r="G22" s="512">
        <v>1</v>
      </c>
      <c r="H22" s="387">
        <v>-50</v>
      </c>
    </row>
    <row r="23" spans="1:8" ht="14.4" customHeight="1" x14ac:dyDescent="0.25">
      <c r="A23" s="386" t="s">
        <v>232</v>
      </c>
      <c r="B23" s="511">
        <v>9</v>
      </c>
      <c r="C23" s="509">
        <v>0</v>
      </c>
      <c r="D23" s="512">
        <v>9</v>
      </c>
      <c r="E23" s="511">
        <v>3</v>
      </c>
      <c r="F23" s="509">
        <v>1</v>
      </c>
      <c r="G23" s="512">
        <v>4</v>
      </c>
      <c r="H23" s="387">
        <v>-55.6</v>
      </c>
    </row>
    <row r="24" spans="1:8" ht="14.4" customHeight="1" x14ac:dyDescent="0.25">
      <c r="A24" s="388" t="s">
        <v>12</v>
      </c>
      <c r="B24" s="514">
        <v>11</v>
      </c>
      <c r="C24" s="515">
        <v>0</v>
      </c>
      <c r="D24" s="516">
        <v>11</v>
      </c>
      <c r="E24" s="514">
        <v>4</v>
      </c>
      <c r="F24" s="515">
        <v>1</v>
      </c>
      <c r="G24" s="516">
        <v>5</v>
      </c>
      <c r="H24" s="519">
        <v>-54.5</v>
      </c>
    </row>
    <row r="25" spans="1:8" ht="14.4" customHeight="1" x14ac:dyDescent="0.25">
      <c r="A25" s="384" t="s">
        <v>233</v>
      </c>
      <c r="B25" s="511"/>
      <c r="C25" s="509"/>
      <c r="D25" s="512"/>
      <c r="E25" s="511"/>
      <c r="F25" s="509"/>
      <c r="G25" s="512"/>
      <c r="H25" s="387"/>
    </row>
    <row r="26" spans="1:8" ht="14.4" customHeight="1" x14ac:dyDescent="0.25">
      <c r="A26" s="384" t="s">
        <v>238</v>
      </c>
      <c r="B26" s="511"/>
      <c r="C26" s="509"/>
      <c r="D26" s="512"/>
      <c r="E26" s="511"/>
      <c r="F26" s="509"/>
      <c r="G26" s="512"/>
      <c r="H26" s="387"/>
    </row>
    <row r="27" spans="1:8" ht="14.4" customHeight="1" x14ac:dyDescent="0.25">
      <c r="A27" s="395" t="s">
        <v>231</v>
      </c>
      <c r="B27" s="511">
        <v>2</v>
      </c>
      <c r="C27" s="509">
        <v>0</v>
      </c>
      <c r="D27" s="512">
        <v>2</v>
      </c>
      <c r="E27" s="511">
        <v>7</v>
      </c>
      <c r="F27" s="509">
        <v>0</v>
      </c>
      <c r="G27" s="512">
        <v>7</v>
      </c>
      <c r="H27" s="387">
        <v>250</v>
      </c>
    </row>
    <row r="28" spans="1:8" ht="28.5" customHeight="1" x14ac:dyDescent="0.25">
      <c r="A28" s="396" t="s">
        <v>239</v>
      </c>
      <c r="B28" s="511">
        <v>0</v>
      </c>
      <c r="C28" s="509">
        <v>0</v>
      </c>
      <c r="D28" s="512">
        <v>0</v>
      </c>
      <c r="E28" s="511">
        <v>0</v>
      </c>
      <c r="F28" s="509">
        <v>0</v>
      </c>
      <c r="G28" s="512">
        <v>0</v>
      </c>
      <c r="H28" s="387"/>
    </row>
    <row r="29" spans="1:8" ht="14.4" customHeight="1" x14ac:dyDescent="0.25">
      <c r="A29" s="396" t="s">
        <v>240</v>
      </c>
      <c r="B29" s="511">
        <v>0</v>
      </c>
      <c r="C29" s="509">
        <v>0</v>
      </c>
      <c r="D29" s="512">
        <v>0</v>
      </c>
      <c r="E29" s="511">
        <v>5</v>
      </c>
      <c r="F29" s="509">
        <v>0</v>
      </c>
      <c r="G29" s="512">
        <v>5</v>
      </c>
      <c r="H29" s="387"/>
    </row>
    <row r="30" spans="1:8" ht="14.4" customHeight="1" x14ac:dyDescent="0.25">
      <c r="A30" s="396" t="s">
        <v>241</v>
      </c>
      <c r="B30" s="511">
        <v>2</v>
      </c>
      <c r="C30" s="509">
        <v>0</v>
      </c>
      <c r="D30" s="512">
        <v>2</v>
      </c>
      <c r="E30" s="511">
        <v>2</v>
      </c>
      <c r="F30" s="509">
        <v>0</v>
      </c>
      <c r="G30" s="512">
        <v>2</v>
      </c>
      <c r="H30" s="387">
        <v>0</v>
      </c>
    </row>
    <row r="31" spans="1:8" ht="14.4" customHeight="1" x14ac:dyDescent="0.25">
      <c r="A31" s="397" t="s">
        <v>242</v>
      </c>
      <c r="B31" s="511">
        <v>20</v>
      </c>
      <c r="C31" s="509">
        <v>0</v>
      </c>
      <c r="D31" s="512">
        <v>20</v>
      </c>
      <c r="E31" s="511">
        <v>9</v>
      </c>
      <c r="F31" s="509">
        <v>2</v>
      </c>
      <c r="G31" s="512">
        <v>11</v>
      </c>
      <c r="H31" s="387">
        <v>-45</v>
      </c>
    </row>
    <row r="32" spans="1:8" ht="14.4" customHeight="1" x14ac:dyDescent="0.25">
      <c r="A32" s="398" t="s">
        <v>12</v>
      </c>
      <c r="B32" s="514">
        <v>22</v>
      </c>
      <c r="C32" s="515">
        <v>0</v>
      </c>
      <c r="D32" s="516">
        <v>22</v>
      </c>
      <c r="E32" s="514">
        <v>16</v>
      </c>
      <c r="F32" s="515">
        <v>2</v>
      </c>
      <c r="G32" s="516">
        <v>18</v>
      </c>
      <c r="H32" s="519">
        <v>-18.2</v>
      </c>
    </row>
    <row r="33" spans="1:8" ht="13.8" x14ac:dyDescent="0.25">
      <c r="A33" s="399" t="s">
        <v>243</v>
      </c>
      <c r="B33" s="511"/>
      <c r="C33" s="509"/>
      <c r="D33" s="512"/>
      <c r="E33" s="511"/>
      <c r="F33" s="509"/>
      <c r="G33" s="512"/>
      <c r="H33" s="387"/>
    </row>
    <row r="34" spans="1:8" x14ac:dyDescent="0.25">
      <c r="A34" s="400" t="s">
        <v>231</v>
      </c>
      <c r="B34" s="511">
        <v>0</v>
      </c>
      <c r="C34" s="509">
        <v>0</v>
      </c>
      <c r="D34" s="512">
        <v>0</v>
      </c>
      <c r="E34" s="511">
        <v>0</v>
      </c>
      <c r="F34" s="509">
        <v>0</v>
      </c>
      <c r="G34" s="512">
        <v>0</v>
      </c>
      <c r="H34" s="387"/>
    </row>
    <row r="35" spans="1:8" x14ac:dyDescent="0.25">
      <c r="A35" s="396" t="s">
        <v>240</v>
      </c>
      <c r="B35" s="511">
        <v>0</v>
      </c>
      <c r="C35" s="509">
        <v>0</v>
      </c>
      <c r="D35" s="512">
        <v>0</v>
      </c>
      <c r="E35" s="511">
        <v>0</v>
      </c>
      <c r="F35" s="509">
        <v>0</v>
      </c>
      <c r="G35" s="512">
        <v>0</v>
      </c>
      <c r="H35" s="387"/>
    </row>
    <row r="36" spans="1:8" x14ac:dyDescent="0.25">
      <c r="A36" s="396" t="s">
        <v>244</v>
      </c>
      <c r="B36" s="511">
        <v>0</v>
      </c>
      <c r="C36" s="509">
        <v>0</v>
      </c>
      <c r="D36" s="512">
        <v>0</v>
      </c>
      <c r="E36" s="511">
        <v>0</v>
      </c>
      <c r="F36" s="509">
        <v>0</v>
      </c>
      <c r="G36" s="512">
        <v>0</v>
      </c>
      <c r="H36" s="387"/>
    </row>
    <row r="37" spans="1:8" x14ac:dyDescent="0.25">
      <c r="A37" s="401" t="s">
        <v>245</v>
      </c>
      <c r="B37" s="511">
        <v>0</v>
      </c>
      <c r="C37" s="509">
        <v>0</v>
      </c>
      <c r="D37" s="512">
        <v>0</v>
      </c>
      <c r="E37" s="511">
        <v>0</v>
      </c>
      <c r="F37" s="509">
        <v>0</v>
      </c>
      <c r="G37" s="512">
        <v>0</v>
      </c>
      <c r="H37" s="387"/>
    </row>
    <row r="38" spans="1:8" x14ac:dyDescent="0.25">
      <c r="A38" s="402" t="s">
        <v>242</v>
      </c>
      <c r="B38" s="511">
        <v>0</v>
      </c>
      <c r="C38" s="509">
        <v>0</v>
      </c>
      <c r="D38" s="512">
        <v>0</v>
      </c>
      <c r="E38" s="511">
        <v>3</v>
      </c>
      <c r="F38" s="509">
        <v>1</v>
      </c>
      <c r="G38" s="512">
        <v>4</v>
      </c>
      <c r="H38" s="387"/>
    </row>
    <row r="39" spans="1:8" x14ac:dyDescent="0.25">
      <c r="A39" s="403" t="s">
        <v>12</v>
      </c>
      <c r="B39" s="514">
        <v>0</v>
      </c>
      <c r="C39" s="515">
        <v>0</v>
      </c>
      <c r="D39" s="516">
        <v>0</v>
      </c>
      <c r="E39" s="514">
        <v>3</v>
      </c>
      <c r="F39" s="515">
        <v>1</v>
      </c>
      <c r="G39" s="516">
        <v>4</v>
      </c>
      <c r="H39" s="387"/>
    </row>
    <row r="40" spans="1:8" ht="15.6" x14ac:dyDescent="0.25">
      <c r="A40" s="404" t="s">
        <v>318</v>
      </c>
      <c r="B40" s="514">
        <v>374.3</v>
      </c>
      <c r="C40" s="515">
        <v>23.2</v>
      </c>
      <c r="D40" s="516">
        <v>196.6</v>
      </c>
      <c r="E40" s="514">
        <v>397.9</v>
      </c>
      <c r="F40" s="515">
        <v>26.4</v>
      </c>
      <c r="G40" s="516">
        <v>210.3</v>
      </c>
      <c r="H40" s="387"/>
    </row>
    <row r="41" spans="1:8" ht="15.6" x14ac:dyDescent="0.25">
      <c r="A41" s="405" t="s">
        <v>319</v>
      </c>
      <c r="B41" s="514">
        <v>64.5</v>
      </c>
      <c r="C41" s="544">
        <v>74</v>
      </c>
      <c r="D41" s="545">
        <v>65</v>
      </c>
      <c r="E41" s="514">
        <v>69.400000000000006</v>
      </c>
      <c r="F41" s="515">
        <v>84.8</v>
      </c>
      <c r="G41" s="516">
        <v>70.2</v>
      </c>
      <c r="H41" s="509"/>
    </row>
    <row r="42" spans="1:8" x14ac:dyDescent="0.25">
      <c r="A42" s="406"/>
      <c r="B42" s="503"/>
      <c r="C42" s="407"/>
      <c r="D42" s="504"/>
      <c r="E42" s="503"/>
      <c r="F42" s="407"/>
      <c r="G42" s="504"/>
      <c r="H42" s="407"/>
    </row>
    <row r="43" spans="1:8" ht="4.5" customHeight="1" x14ac:dyDescent="0.25">
      <c r="A43" s="408"/>
    </row>
    <row r="44" spans="1:8" s="410" customFormat="1" ht="15.6" x14ac:dyDescent="0.25">
      <c r="A44" s="409" t="s">
        <v>320</v>
      </c>
    </row>
    <row r="45" spans="1:8" s="410" customFormat="1" ht="15.6" x14ac:dyDescent="0.25">
      <c r="A45" s="409" t="s">
        <v>316</v>
      </c>
    </row>
    <row r="46" spans="1:8" s="410" customFormat="1" ht="15.6" x14ac:dyDescent="0.25">
      <c r="A46" s="409" t="s">
        <v>317</v>
      </c>
    </row>
    <row r="47" spans="1:8" s="410" customFormat="1" x14ac:dyDescent="0.25">
      <c r="A47" s="39" t="s">
        <v>102</v>
      </c>
    </row>
  </sheetData>
  <mergeCells count="5">
    <mergeCell ref="A2:A3"/>
    <mergeCell ref="B2:D2"/>
    <mergeCell ref="E2:G2"/>
    <mergeCell ref="H2:H3"/>
    <mergeCell ref="A1:H1"/>
  </mergeCells>
  <pageMargins left="0.7" right="0.7" top="0.75" bottom="0.75" header="0.3" footer="0.3"/>
  <pageSetup paperSize="9" orientation="portrait" r:id="rId1"/>
  <headerFooter>
    <oddFooter>&amp;C28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3469-13E7-405E-B886-30788BAC975C}">
  <dimension ref="A1:V28"/>
  <sheetViews>
    <sheetView zoomScaleNormal="100" workbookViewId="0">
      <selection sqref="A1:M1"/>
    </sheetView>
  </sheetViews>
  <sheetFormatPr defaultColWidth="6.6640625" defaultRowHeight="12" x14ac:dyDescent="0.25"/>
  <cols>
    <col min="1" max="1" width="9.88671875" style="412" customWidth="1"/>
    <col min="2" max="2" width="6.88671875" style="412" customWidth="1"/>
    <col min="3" max="3" width="8.6640625" style="412" customWidth="1"/>
    <col min="4" max="4" width="6.33203125" style="412" customWidth="1"/>
    <col min="5" max="5" width="6" style="412" customWidth="1"/>
    <col min="6" max="6" width="6.6640625" style="412" customWidth="1"/>
    <col min="7" max="7" width="9.5546875" style="412" customWidth="1"/>
    <col min="8" max="8" width="6.88671875" style="412" customWidth="1"/>
    <col min="9" max="9" width="8.44140625" style="412" customWidth="1"/>
    <col min="10" max="10" width="6.33203125" style="443" customWidth="1"/>
    <col min="11" max="11" width="6.6640625" style="412" customWidth="1"/>
    <col min="12" max="12" width="6.88671875" style="412" customWidth="1"/>
    <col min="13" max="13" width="8" style="412" customWidth="1"/>
    <col min="14" max="14" width="4.33203125" style="411" customWidth="1"/>
    <col min="15" max="15" width="5.88671875" style="412" customWidth="1"/>
    <col min="16" max="16" width="5.88671875" style="412" hidden="1" customWidth="1"/>
    <col min="17" max="17" width="8.33203125" style="412" hidden="1" customWidth="1"/>
    <col min="18" max="18" width="11.5546875" style="412" hidden="1" customWidth="1"/>
    <col min="19" max="19" width="11.33203125" style="412" hidden="1" customWidth="1"/>
    <col min="20" max="21" width="5.88671875" style="412" hidden="1" customWidth="1"/>
    <col min="22" max="22" width="9.109375" style="412" hidden="1" customWidth="1"/>
    <col min="23" max="229" width="5.88671875" style="412" customWidth="1"/>
    <col min="230" max="230" width="9.109375" style="412" customWidth="1"/>
    <col min="231" max="231" width="5.88671875" style="412" customWidth="1"/>
    <col min="232" max="232" width="6.6640625" style="412" customWidth="1"/>
    <col min="233" max="233" width="5.6640625" style="412" customWidth="1"/>
    <col min="234" max="16384" width="6.6640625" style="412"/>
  </cols>
  <sheetData>
    <row r="1" spans="1:22" ht="25.5" customHeight="1" x14ac:dyDescent="0.25">
      <c r="A1" s="635" t="s">
        <v>246</v>
      </c>
      <c r="B1" s="635"/>
      <c r="C1" s="635"/>
      <c r="D1" s="635"/>
      <c r="E1" s="635"/>
      <c r="F1" s="635"/>
      <c r="G1" s="635"/>
      <c r="H1" s="636"/>
      <c r="I1" s="635"/>
      <c r="J1" s="635"/>
      <c r="K1" s="635"/>
      <c r="L1" s="635"/>
      <c r="M1" s="635"/>
    </row>
    <row r="2" spans="1:22" s="413" customFormat="1" ht="30.75" customHeight="1" x14ac:dyDescent="0.25">
      <c r="A2" s="637" t="s">
        <v>247</v>
      </c>
      <c r="B2" s="640">
        <v>2023</v>
      </c>
      <c r="C2" s="641"/>
      <c r="D2" s="641"/>
      <c r="E2" s="641"/>
      <c r="F2" s="641"/>
      <c r="G2" s="642"/>
      <c r="H2" s="643">
        <v>2024</v>
      </c>
      <c r="I2" s="641"/>
      <c r="J2" s="641"/>
      <c r="K2" s="641"/>
      <c r="L2" s="641"/>
      <c r="M2" s="641"/>
    </row>
    <row r="3" spans="1:22" s="413" customFormat="1" ht="27.45" customHeight="1" x14ac:dyDescent="0.25">
      <c r="A3" s="638"/>
      <c r="B3" s="644" t="s">
        <v>89</v>
      </c>
      <c r="C3" s="645"/>
      <c r="D3" s="646" t="s">
        <v>90</v>
      </c>
      <c r="E3" s="646"/>
      <c r="F3" s="643" t="s">
        <v>12</v>
      </c>
      <c r="G3" s="647"/>
      <c r="H3" s="645" t="s">
        <v>89</v>
      </c>
      <c r="I3" s="645"/>
      <c r="J3" s="646" t="s">
        <v>90</v>
      </c>
      <c r="K3" s="646"/>
      <c r="L3" s="643" t="s">
        <v>12</v>
      </c>
      <c r="M3" s="643"/>
    </row>
    <row r="4" spans="1:22" s="413" customFormat="1" ht="27.45" customHeight="1" x14ac:dyDescent="0.25">
      <c r="A4" s="639"/>
      <c r="B4" s="530" t="s">
        <v>248</v>
      </c>
      <c r="C4" s="414" t="s">
        <v>3</v>
      </c>
      <c r="D4" s="414" t="s">
        <v>248</v>
      </c>
      <c r="E4" s="414" t="s">
        <v>3</v>
      </c>
      <c r="F4" s="414" t="s">
        <v>248</v>
      </c>
      <c r="G4" s="531" t="s">
        <v>3</v>
      </c>
      <c r="H4" s="414" t="s">
        <v>248</v>
      </c>
      <c r="I4" s="414" t="s">
        <v>3</v>
      </c>
      <c r="J4" s="414" t="s">
        <v>248</v>
      </c>
      <c r="K4" s="414" t="s">
        <v>3</v>
      </c>
      <c r="L4" s="414" t="s">
        <v>248</v>
      </c>
      <c r="M4" s="414" t="s">
        <v>3</v>
      </c>
      <c r="N4" s="415"/>
      <c r="Q4" s="415"/>
      <c r="R4" s="415"/>
      <c r="S4" s="415"/>
    </row>
    <row r="5" spans="1:22" s="415" customFormat="1" ht="27.45" customHeight="1" x14ac:dyDescent="0.25">
      <c r="A5" s="416" t="s">
        <v>249</v>
      </c>
      <c r="B5" s="532">
        <v>2</v>
      </c>
      <c r="C5" s="533">
        <v>5.9</v>
      </c>
      <c r="D5" s="533">
        <v>0</v>
      </c>
      <c r="E5" s="533">
        <v>0</v>
      </c>
      <c r="F5" s="533">
        <v>2</v>
      </c>
      <c r="G5" s="534">
        <v>3</v>
      </c>
      <c r="H5" s="418">
        <v>7</v>
      </c>
      <c r="I5" s="417">
        <v>22.1</v>
      </c>
      <c r="J5" s="418">
        <v>0</v>
      </c>
      <c r="K5" s="417">
        <v>0</v>
      </c>
      <c r="L5" s="418">
        <v>7</v>
      </c>
      <c r="M5" s="417">
        <v>11.1</v>
      </c>
      <c r="P5" s="419"/>
      <c r="Q5" s="420"/>
      <c r="R5" s="421"/>
      <c r="S5" s="422"/>
      <c r="T5" s="423"/>
      <c r="U5" s="424"/>
      <c r="V5" s="425"/>
    </row>
    <row r="6" spans="1:22" s="415" customFormat="1" ht="27.45" customHeight="1" x14ac:dyDescent="0.25">
      <c r="A6" s="426" t="s">
        <v>250</v>
      </c>
      <c r="B6" s="532">
        <v>327</v>
      </c>
      <c r="C6" s="533">
        <v>852.3</v>
      </c>
      <c r="D6" s="533">
        <v>15</v>
      </c>
      <c r="E6" s="533">
        <v>40.200000000000003</v>
      </c>
      <c r="F6" s="533">
        <v>342</v>
      </c>
      <c r="G6" s="535">
        <v>451.7</v>
      </c>
      <c r="H6" s="418">
        <v>287</v>
      </c>
      <c r="I6" s="417">
        <v>839.4</v>
      </c>
      <c r="J6" s="418">
        <v>11</v>
      </c>
      <c r="K6" s="417">
        <v>31.7</v>
      </c>
      <c r="L6" s="418">
        <f>H6+J6</f>
        <v>298</v>
      </c>
      <c r="M6" s="417">
        <v>432.3</v>
      </c>
      <c r="P6" s="419"/>
      <c r="Q6" s="420"/>
      <c r="R6" s="421"/>
      <c r="S6" s="422"/>
      <c r="T6" s="423"/>
      <c r="U6" s="427"/>
      <c r="V6" s="425"/>
    </row>
    <row r="7" spans="1:22" s="415" customFormat="1" ht="27.45" customHeight="1" x14ac:dyDescent="0.25">
      <c r="A7" s="426" t="s">
        <v>251</v>
      </c>
      <c r="B7" s="532">
        <v>908</v>
      </c>
      <c r="C7" s="533">
        <v>2322.3000000000002</v>
      </c>
      <c r="D7" s="533">
        <v>21</v>
      </c>
      <c r="E7" s="533">
        <v>56.2</v>
      </c>
      <c r="F7" s="533">
        <v>929</v>
      </c>
      <c r="G7" s="535">
        <v>1214.5</v>
      </c>
      <c r="H7" s="418">
        <v>820</v>
      </c>
      <c r="I7" s="417">
        <v>2301.1999999999998</v>
      </c>
      <c r="J7" s="418">
        <v>39</v>
      </c>
      <c r="K7" s="417">
        <v>110.2</v>
      </c>
      <c r="L7" s="418">
        <f t="shared" ref="L7:L12" si="0">H7+J7</f>
        <v>859</v>
      </c>
      <c r="M7" s="417">
        <v>1209.2</v>
      </c>
      <c r="P7" s="419"/>
      <c r="Q7" s="420"/>
      <c r="R7" s="421"/>
      <c r="S7" s="422"/>
      <c r="T7" s="423"/>
      <c r="U7" s="427"/>
      <c r="V7" s="425"/>
    </row>
    <row r="8" spans="1:22" s="415" customFormat="1" ht="27.45" customHeight="1" x14ac:dyDescent="0.25">
      <c r="A8" s="426" t="s">
        <v>252</v>
      </c>
      <c r="B8" s="532">
        <v>1261</v>
      </c>
      <c r="C8" s="533">
        <v>2622.5</v>
      </c>
      <c r="D8" s="533">
        <v>53</v>
      </c>
      <c r="E8" s="533">
        <v>110.9</v>
      </c>
      <c r="F8" s="533">
        <v>1314</v>
      </c>
      <c r="G8" s="535">
        <v>1370.4</v>
      </c>
      <c r="H8" s="418">
        <v>1280</v>
      </c>
      <c r="I8" s="417">
        <v>2624.6</v>
      </c>
      <c r="J8" s="418">
        <v>48</v>
      </c>
      <c r="K8" s="417">
        <v>105.7</v>
      </c>
      <c r="L8" s="418">
        <f t="shared" si="0"/>
        <v>1328</v>
      </c>
      <c r="M8" s="417">
        <v>1410.1</v>
      </c>
      <c r="N8" s="413"/>
      <c r="P8" s="419"/>
      <c r="Q8" s="420"/>
      <c r="R8" s="421"/>
      <c r="S8" s="421"/>
      <c r="T8" s="423"/>
      <c r="U8" s="427"/>
      <c r="V8" s="425"/>
    </row>
    <row r="9" spans="1:22" s="415" customFormat="1" ht="27.45" customHeight="1" x14ac:dyDescent="0.25">
      <c r="A9" s="426" t="s">
        <v>253</v>
      </c>
      <c r="B9" s="532">
        <v>977</v>
      </c>
      <c r="C9" s="533">
        <v>2106.3000000000002</v>
      </c>
      <c r="D9" s="533">
        <v>44</v>
      </c>
      <c r="E9" s="533">
        <v>98.9</v>
      </c>
      <c r="F9" s="533">
        <v>1021</v>
      </c>
      <c r="G9" s="535">
        <v>1123.3</v>
      </c>
      <c r="H9" s="418">
        <v>1040</v>
      </c>
      <c r="I9" s="417">
        <v>2007.6</v>
      </c>
      <c r="J9" s="418">
        <v>50</v>
      </c>
      <c r="K9" s="417">
        <v>105.6</v>
      </c>
      <c r="L9" s="418">
        <f t="shared" si="0"/>
        <v>1090</v>
      </c>
      <c r="M9" s="417">
        <v>1099.4000000000001</v>
      </c>
      <c r="N9" s="413"/>
      <c r="P9" s="419"/>
      <c r="Q9" s="420"/>
      <c r="R9" s="421"/>
      <c r="S9" s="422"/>
      <c r="T9" s="423"/>
      <c r="U9" s="427"/>
      <c r="V9" s="425"/>
    </row>
    <row r="10" spans="1:22" s="415" customFormat="1" ht="27.45" customHeight="1" x14ac:dyDescent="0.25">
      <c r="A10" s="426" t="s">
        <v>254</v>
      </c>
      <c r="B10" s="532">
        <v>1113</v>
      </c>
      <c r="C10" s="533">
        <v>835.1</v>
      </c>
      <c r="D10" s="533">
        <v>31</v>
      </c>
      <c r="E10" s="533">
        <v>23.9</v>
      </c>
      <c r="F10" s="533">
        <v>1144</v>
      </c>
      <c r="G10" s="535">
        <v>435.1</v>
      </c>
      <c r="H10" s="418">
        <v>1224</v>
      </c>
      <c r="I10" s="417">
        <v>903.4</v>
      </c>
      <c r="J10" s="418">
        <v>46</v>
      </c>
      <c r="K10" s="417">
        <v>35.1</v>
      </c>
      <c r="L10" s="418">
        <f t="shared" si="0"/>
        <v>1270</v>
      </c>
      <c r="M10" s="417">
        <v>476.7</v>
      </c>
      <c r="N10" s="413"/>
      <c r="P10" s="419"/>
      <c r="Q10" s="420"/>
      <c r="R10" s="421"/>
      <c r="S10" s="422"/>
      <c r="T10" s="423"/>
      <c r="U10" s="427"/>
      <c r="V10" s="425"/>
    </row>
    <row r="11" spans="1:22" s="415" customFormat="1" ht="27.45" customHeight="1" x14ac:dyDescent="0.25">
      <c r="A11" s="426" t="s">
        <v>255</v>
      </c>
      <c r="B11" s="536">
        <v>176</v>
      </c>
      <c r="C11" s="537">
        <v>93.1</v>
      </c>
      <c r="D11" s="537">
        <v>9</v>
      </c>
      <c r="E11" s="537">
        <v>4.0999999999999996</v>
      </c>
      <c r="F11" s="537">
        <v>185</v>
      </c>
      <c r="G11" s="538">
        <v>45.6</v>
      </c>
      <c r="H11" s="418">
        <v>220</v>
      </c>
      <c r="I11" s="417">
        <v>118.5</v>
      </c>
      <c r="J11" s="418">
        <v>13</v>
      </c>
      <c r="K11" s="417">
        <v>6.1</v>
      </c>
      <c r="L11" s="418">
        <f t="shared" si="0"/>
        <v>233</v>
      </c>
      <c r="M11" s="417">
        <v>58.4</v>
      </c>
      <c r="N11" s="413"/>
      <c r="P11" s="419"/>
      <c r="Q11" s="420"/>
      <c r="R11" s="421"/>
      <c r="S11" s="422"/>
      <c r="T11" s="423"/>
      <c r="U11" s="427"/>
      <c r="V11" s="425"/>
    </row>
    <row r="12" spans="1:22" s="435" customFormat="1" ht="27.45" customHeight="1" x14ac:dyDescent="0.25">
      <c r="A12" s="428" t="s">
        <v>12</v>
      </c>
      <c r="B12" s="429">
        <v>4764</v>
      </c>
      <c r="C12" s="430">
        <v>901.8</v>
      </c>
      <c r="D12" s="430">
        <v>173</v>
      </c>
      <c r="E12" s="430">
        <v>31.7</v>
      </c>
      <c r="F12" s="430">
        <v>4937</v>
      </c>
      <c r="G12" s="430">
        <v>459.4</v>
      </c>
      <c r="H12" s="431">
        <f>SUM(H5:H11)</f>
        <v>4878</v>
      </c>
      <c r="I12" s="432">
        <v>932.6</v>
      </c>
      <c r="J12" s="433">
        <f>SUM(J5:J11)</f>
        <v>207</v>
      </c>
      <c r="K12" s="432">
        <v>38.4</v>
      </c>
      <c r="L12" s="433">
        <f t="shared" si="0"/>
        <v>5085</v>
      </c>
      <c r="M12" s="432">
        <v>478.9</v>
      </c>
      <c r="N12" s="434"/>
      <c r="P12" s="436"/>
      <c r="Q12" s="436"/>
      <c r="R12" s="436"/>
      <c r="S12" s="437"/>
      <c r="T12" s="437"/>
      <c r="U12" s="438"/>
      <c r="V12" s="439"/>
    </row>
    <row r="13" spans="1:22" s="443" customFormat="1" ht="6" customHeight="1" x14ac:dyDescent="0.25">
      <c r="A13" s="440"/>
      <c r="B13" s="441"/>
      <c r="C13" s="442"/>
      <c r="D13" s="441"/>
      <c r="E13" s="442"/>
      <c r="F13" s="441"/>
      <c r="G13" s="442"/>
      <c r="H13" s="441"/>
      <c r="I13" s="442"/>
      <c r="J13" s="441"/>
      <c r="K13" s="442"/>
      <c r="L13" s="441"/>
      <c r="M13" s="442"/>
      <c r="N13" s="411"/>
    </row>
    <row r="14" spans="1:22" s="443" customFormat="1" ht="16.5" customHeight="1" x14ac:dyDescent="0.25">
      <c r="A14" s="435" t="s">
        <v>256</v>
      </c>
      <c r="B14" s="435"/>
      <c r="C14" s="435"/>
      <c r="D14" s="435"/>
      <c r="E14" s="435"/>
      <c r="F14" s="435"/>
      <c r="G14" s="435"/>
      <c r="H14" s="444"/>
      <c r="I14" s="435"/>
      <c r="J14" s="435"/>
      <c r="K14" s="435"/>
      <c r="L14" s="435"/>
      <c r="M14" s="435"/>
      <c r="N14" s="411"/>
    </row>
    <row r="15" spans="1:22" ht="14.4" customHeight="1" x14ac:dyDescent="0.25">
      <c r="A15" s="39" t="s">
        <v>102</v>
      </c>
      <c r="B15" s="434"/>
      <c r="C15" s="434"/>
      <c r="D15" s="434"/>
      <c r="E15" s="434"/>
      <c r="F15" s="434"/>
      <c r="G15" s="434"/>
      <c r="H15" s="434"/>
      <c r="I15" s="434"/>
      <c r="J15" s="435"/>
      <c r="K15" s="434"/>
      <c r="L15" s="434"/>
      <c r="M15" s="434"/>
    </row>
    <row r="16" spans="1:22" ht="13.2" x14ac:dyDescent="0.25">
      <c r="A16" s="437"/>
      <c r="B16" s="445"/>
      <c r="C16" s="445"/>
      <c r="D16" s="446"/>
      <c r="E16" s="447"/>
      <c r="F16" s="447"/>
      <c r="G16" s="447"/>
      <c r="H16" s="447"/>
      <c r="I16" s="447"/>
      <c r="J16" s="444"/>
      <c r="K16" s="447"/>
      <c r="L16" s="447"/>
      <c r="M16" s="447"/>
      <c r="N16" s="448"/>
    </row>
    <row r="17" spans="1:10" s="413" customFormat="1" ht="30.75" customHeight="1" x14ac:dyDescent="0.25">
      <c r="A17" s="631" t="s">
        <v>257</v>
      </c>
      <c r="B17" s="631"/>
      <c r="C17" s="631"/>
      <c r="D17" s="631"/>
      <c r="E17" s="631"/>
      <c r="F17" s="631"/>
      <c r="G17" s="631"/>
      <c r="H17" s="631"/>
      <c r="I17" s="631"/>
      <c r="J17" s="631"/>
    </row>
    <row r="18" spans="1:10" s="413" customFormat="1" ht="28.5" customHeight="1" x14ac:dyDescent="0.25">
      <c r="A18" s="449" t="s">
        <v>258</v>
      </c>
      <c r="B18" s="449"/>
      <c r="C18" s="449"/>
      <c r="D18" s="449"/>
      <c r="E18" s="625">
        <v>2023</v>
      </c>
      <c r="F18" s="625"/>
      <c r="G18" s="625">
        <v>2024</v>
      </c>
      <c r="H18" s="626"/>
      <c r="I18" s="625" t="s">
        <v>32</v>
      </c>
      <c r="J18" s="625"/>
    </row>
    <row r="19" spans="1:10" s="413" customFormat="1" ht="28.5" customHeight="1" x14ac:dyDescent="0.25">
      <c r="A19" s="450" t="s">
        <v>259</v>
      </c>
      <c r="B19" s="450"/>
      <c r="C19" s="450"/>
      <c r="D19" s="450"/>
      <c r="E19" s="632">
        <v>82</v>
      </c>
      <c r="F19" s="632"/>
      <c r="G19" s="632">
        <v>70</v>
      </c>
      <c r="H19" s="633"/>
      <c r="I19" s="634">
        <v>-14.6</v>
      </c>
      <c r="J19" s="634"/>
    </row>
    <row r="20" spans="1:10" s="413" customFormat="1" ht="28.5" customHeight="1" x14ac:dyDescent="0.25">
      <c r="A20" s="450" t="s">
        <v>260</v>
      </c>
      <c r="B20" s="450"/>
      <c r="C20" s="450"/>
      <c r="D20" s="450"/>
      <c r="E20" s="628">
        <v>309</v>
      </c>
      <c r="F20" s="628"/>
      <c r="G20" s="628">
        <v>290</v>
      </c>
      <c r="H20" s="629"/>
      <c r="I20" s="630">
        <v>-6.1</v>
      </c>
      <c r="J20" s="630"/>
    </row>
    <row r="21" spans="1:10" s="413" customFormat="1" ht="28.5" customHeight="1" x14ac:dyDescent="0.25">
      <c r="A21" s="450" t="s">
        <v>261</v>
      </c>
      <c r="B21" s="450"/>
      <c r="C21" s="450"/>
      <c r="D21" s="450"/>
      <c r="E21" s="628">
        <v>67</v>
      </c>
      <c r="F21" s="628"/>
      <c r="G21" s="628">
        <v>61</v>
      </c>
      <c r="H21" s="629"/>
      <c r="I21" s="630">
        <v>-9</v>
      </c>
      <c r="J21" s="630"/>
    </row>
    <row r="22" spans="1:10" s="413" customFormat="1" ht="28.5" customHeight="1" x14ac:dyDescent="0.25">
      <c r="A22" s="450" t="s">
        <v>262</v>
      </c>
      <c r="B22" s="450"/>
      <c r="C22" s="450"/>
      <c r="D22" s="450"/>
      <c r="E22" s="628">
        <v>28</v>
      </c>
      <c r="F22" s="628"/>
      <c r="G22" s="628">
        <v>26</v>
      </c>
      <c r="H22" s="629"/>
      <c r="I22" s="630">
        <v>-7.1</v>
      </c>
      <c r="J22" s="630"/>
    </row>
    <row r="23" spans="1:10" s="413" customFormat="1" ht="28.5" customHeight="1" x14ac:dyDescent="0.25">
      <c r="A23" s="450" t="s">
        <v>263</v>
      </c>
      <c r="B23" s="450"/>
      <c r="C23" s="450"/>
      <c r="D23" s="450"/>
      <c r="E23" s="628">
        <v>16</v>
      </c>
      <c r="F23" s="628"/>
      <c r="G23" s="628">
        <v>6</v>
      </c>
      <c r="H23" s="629"/>
      <c r="I23" s="630">
        <v>-62.5</v>
      </c>
      <c r="J23" s="630"/>
    </row>
    <row r="24" spans="1:10" s="413" customFormat="1" ht="28.5" customHeight="1" x14ac:dyDescent="0.25">
      <c r="A24" s="450" t="s">
        <v>264</v>
      </c>
      <c r="B24" s="450"/>
      <c r="C24" s="450"/>
      <c r="D24" s="450"/>
      <c r="E24" s="628">
        <v>8</v>
      </c>
      <c r="F24" s="628"/>
      <c r="G24" s="628">
        <v>6</v>
      </c>
      <c r="H24" s="629"/>
      <c r="I24" s="630">
        <v>-25</v>
      </c>
      <c r="J24" s="630"/>
    </row>
    <row r="25" spans="1:10" s="413" customFormat="1" ht="28.5" customHeight="1" x14ac:dyDescent="0.25">
      <c r="A25" s="450" t="s">
        <v>265</v>
      </c>
      <c r="B25" s="450"/>
      <c r="C25" s="450"/>
      <c r="D25" s="450"/>
      <c r="E25" s="628">
        <v>18</v>
      </c>
      <c r="F25" s="628"/>
      <c r="G25" s="628">
        <v>22</v>
      </c>
      <c r="H25" s="629"/>
      <c r="I25" s="630">
        <v>22.2</v>
      </c>
      <c r="J25" s="630"/>
    </row>
    <row r="26" spans="1:10" s="413" customFormat="1" ht="28.5" customHeight="1" x14ac:dyDescent="0.25">
      <c r="A26" s="451" t="s">
        <v>266</v>
      </c>
      <c r="B26" s="451"/>
      <c r="C26" s="451"/>
      <c r="D26" s="451"/>
      <c r="E26" s="622">
        <v>23</v>
      </c>
      <c r="F26" s="622"/>
      <c r="G26" s="622">
        <v>7</v>
      </c>
      <c r="H26" s="623"/>
      <c r="I26" s="624">
        <v>-69.599999999999994</v>
      </c>
      <c r="J26" s="624"/>
    </row>
    <row r="27" spans="1:10" s="413" customFormat="1" ht="28.5" customHeight="1" x14ac:dyDescent="0.25">
      <c r="A27" s="449" t="s">
        <v>105</v>
      </c>
      <c r="B27" s="449"/>
      <c r="C27" s="449"/>
      <c r="D27" s="449"/>
      <c r="E27" s="625">
        <v>551</v>
      </c>
      <c r="F27" s="625"/>
      <c r="G27" s="625">
        <f>SUM(G19:H26)</f>
        <v>488</v>
      </c>
      <c r="H27" s="626"/>
      <c r="I27" s="627">
        <v>-11.4</v>
      </c>
      <c r="J27" s="627"/>
    </row>
    <row r="28" spans="1:10" ht="12.75" customHeight="1" x14ac:dyDescent="0.25">
      <c r="A28" s="452"/>
      <c r="B28" s="452"/>
      <c r="C28" s="452"/>
      <c r="D28" s="453"/>
    </row>
  </sheetData>
  <mergeCells count="41">
    <mergeCell ref="A1:M1"/>
    <mergeCell ref="A2:A4"/>
    <mergeCell ref="B2:G2"/>
    <mergeCell ref="H2:M2"/>
    <mergeCell ref="B3:C3"/>
    <mergeCell ref="D3:E3"/>
    <mergeCell ref="F3:G3"/>
    <mergeCell ref="H3:I3"/>
    <mergeCell ref="J3:K3"/>
    <mergeCell ref="L3:M3"/>
    <mergeCell ref="A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  <mergeCell ref="E27:F27"/>
    <mergeCell ref="G27:H27"/>
    <mergeCell ref="I27:J27"/>
  </mergeCells>
  <pageMargins left="0.31496062992125984" right="0.19685039370078741" top="0.27559055118110237" bottom="0.15748031496062992" header="0.31496062992125984" footer="0.31496062992125984"/>
  <pageSetup paperSize="9" orientation="portrait" r:id="rId1"/>
  <headerFooter>
    <oddFooter>&amp;C29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8C773-07A2-4E74-A88F-9E62EC6C06AE}">
  <dimension ref="A1:G52"/>
  <sheetViews>
    <sheetView showGridLines="0" zoomScaleNormal="100" workbookViewId="0">
      <selection sqref="A1:D1"/>
    </sheetView>
  </sheetViews>
  <sheetFormatPr defaultColWidth="9.109375" defaultRowHeight="13.2" x14ac:dyDescent="0.25"/>
  <cols>
    <col min="1" max="1" width="57.33203125" style="437" customWidth="1"/>
    <col min="2" max="2" width="8.33203125" style="437" customWidth="1"/>
    <col min="3" max="3" width="8" style="437" customWidth="1"/>
    <col min="4" max="4" width="6.6640625" style="437" customWidth="1"/>
    <col min="5" max="5" width="0.109375" style="437" customWidth="1"/>
    <col min="6" max="16384" width="9.109375" style="437"/>
  </cols>
  <sheetData>
    <row r="1" spans="1:6" ht="30" customHeight="1" x14ac:dyDescent="0.25">
      <c r="A1" s="648" t="s">
        <v>267</v>
      </c>
      <c r="B1" s="648"/>
      <c r="C1" s="648"/>
      <c r="D1" s="648"/>
    </row>
    <row r="2" spans="1:6" ht="30.75" customHeight="1" x14ac:dyDescent="0.25">
      <c r="A2" s="495"/>
      <c r="B2" s="524">
        <v>2023</v>
      </c>
      <c r="C2" s="524">
        <v>2024</v>
      </c>
      <c r="D2" s="456" t="s">
        <v>32</v>
      </c>
    </row>
    <row r="3" spans="1:6" x14ac:dyDescent="0.25">
      <c r="A3" s="455" t="s">
        <v>321</v>
      </c>
      <c r="D3" s="456"/>
    </row>
    <row r="4" spans="1:6" x14ac:dyDescent="0.25">
      <c r="A4" s="457" t="s">
        <v>64</v>
      </c>
      <c r="B4" s="458">
        <v>28</v>
      </c>
      <c r="C4" s="458">
        <v>24</v>
      </c>
      <c r="D4" s="494">
        <v>-14.3</v>
      </c>
      <c r="E4" s="460"/>
    </row>
    <row r="5" spans="1:6" x14ac:dyDescent="0.25">
      <c r="A5" s="461" t="s">
        <v>63</v>
      </c>
      <c r="B5" s="462">
        <v>5</v>
      </c>
      <c r="C5" s="462">
        <v>12</v>
      </c>
      <c r="D5" s="459"/>
      <c r="E5" s="460"/>
    </row>
    <row r="6" spans="1:6" x14ac:dyDescent="0.25">
      <c r="A6" s="463" t="s">
        <v>61</v>
      </c>
      <c r="B6" s="462">
        <v>0</v>
      </c>
      <c r="C6" s="462">
        <v>0</v>
      </c>
      <c r="D6" s="459"/>
      <c r="E6" s="460"/>
    </row>
    <row r="7" spans="1:6" x14ac:dyDescent="0.25">
      <c r="A7" s="461" t="s">
        <v>60</v>
      </c>
      <c r="B7" s="462">
        <v>23</v>
      </c>
      <c r="C7" s="462">
        <v>12</v>
      </c>
      <c r="D7" s="459"/>
      <c r="E7" s="460"/>
    </row>
    <row r="8" spans="1:6" x14ac:dyDescent="0.25">
      <c r="A8" s="342" t="s">
        <v>58</v>
      </c>
      <c r="B8" s="458">
        <v>302</v>
      </c>
      <c r="C8" s="458">
        <v>308</v>
      </c>
      <c r="D8" s="494">
        <v>2</v>
      </c>
      <c r="E8" s="460"/>
    </row>
    <row r="9" spans="1:6" x14ac:dyDescent="0.25">
      <c r="A9" s="349" t="s">
        <v>268</v>
      </c>
      <c r="B9" s="462">
        <v>152</v>
      </c>
      <c r="C9" s="462">
        <v>130</v>
      </c>
      <c r="D9" s="459"/>
      <c r="E9" s="464"/>
      <c r="F9" s="465"/>
    </row>
    <row r="10" spans="1:6" x14ac:dyDescent="0.25">
      <c r="A10" s="466" t="s">
        <v>269</v>
      </c>
      <c r="B10" s="462">
        <v>77</v>
      </c>
      <c r="C10" s="462">
        <v>71</v>
      </c>
      <c r="D10" s="459"/>
      <c r="E10" s="460"/>
    </row>
    <row r="11" spans="1:6" x14ac:dyDescent="0.25">
      <c r="A11" s="467" t="s">
        <v>270</v>
      </c>
      <c r="B11" s="462">
        <v>75</v>
      </c>
      <c r="C11" s="462">
        <v>59</v>
      </c>
      <c r="D11" s="459"/>
      <c r="E11" s="460"/>
    </row>
    <row r="12" spans="1:6" x14ac:dyDescent="0.25">
      <c r="A12" s="342" t="s">
        <v>47</v>
      </c>
      <c r="B12" s="458">
        <v>40</v>
      </c>
      <c r="C12" s="458">
        <v>34</v>
      </c>
      <c r="D12" s="494">
        <v>-15</v>
      </c>
      <c r="E12" s="460"/>
    </row>
    <row r="13" spans="1:6" x14ac:dyDescent="0.25">
      <c r="A13" s="468" t="s">
        <v>271</v>
      </c>
      <c r="B13" s="462">
        <v>24</v>
      </c>
      <c r="C13" s="462">
        <v>20</v>
      </c>
      <c r="D13" s="459"/>
      <c r="E13" s="460"/>
    </row>
    <row r="14" spans="1:6" x14ac:dyDescent="0.25">
      <c r="A14" s="469" t="s">
        <v>45</v>
      </c>
      <c r="B14" s="470">
        <v>7</v>
      </c>
      <c r="C14" s="470">
        <v>3</v>
      </c>
      <c r="D14" s="459"/>
      <c r="E14" s="460"/>
    </row>
    <row r="15" spans="1:6" x14ac:dyDescent="0.25">
      <c r="A15" s="468" t="s">
        <v>272</v>
      </c>
      <c r="B15" s="471">
        <v>16</v>
      </c>
      <c r="C15" s="471">
        <v>14</v>
      </c>
      <c r="D15" s="459"/>
      <c r="E15" s="460"/>
    </row>
    <row r="16" spans="1:6" ht="26.4" x14ac:dyDescent="0.25">
      <c r="A16" s="342" t="s">
        <v>273</v>
      </c>
      <c r="B16" s="458">
        <v>912</v>
      </c>
      <c r="C16" s="458">
        <v>852</v>
      </c>
      <c r="D16" s="494">
        <v>-6.6</v>
      </c>
      <c r="E16" s="460"/>
    </row>
    <row r="17" spans="1:7" ht="14.4" customHeight="1" x14ac:dyDescent="0.25">
      <c r="A17" s="29" t="s">
        <v>274</v>
      </c>
      <c r="B17" s="462">
        <v>907</v>
      </c>
      <c r="C17" s="462">
        <v>846</v>
      </c>
      <c r="D17" s="459"/>
      <c r="E17" s="460"/>
      <c r="F17" s="460"/>
    </row>
    <row r="18" spans="1:7" ht="14.4" customHeight="1" x14ac:dyDescent="0.25">
      <c r="A18" s="342" t="s">
        <v>40</v>
      </c>
      <c r="B18" s="458">
        <v>2278</v>
      </c>
      <c r="C18" s="458">
        <v>2228</v>
      </c>
      <c r="D18" s="494">
        <v>-2.2000000000000002</v>
      </c>
      <c r="E18" s="460"/>
      <c r="F18" s="460"/>
    </row>
    <row r="19" spans="1:7" ht="14.4" customHeight="1" x14ac:dyDescent="0.25">
      <c r="A19" s="29" t="s">
        <v>275</v>
      </c>
      <c r="B19" s="472">
        <v>628</v>
      </c>
      <c r="C19" s="472">
        <v>593</v>
      </c>
      <c r="D19" s="459"/>
      <c r="E19" s="460"/>
      <c r="F19" s="460"/>
    </row>
    <row r="20" spans="1:7" ht="14.4" customHeight="1" x14ac:dyDescent="0.25">
      <c r="A20" s="362" t="s">
        <v>276</v>
      </c>
      <c r="B20" s="473">
        <v>1630</v>
      </c>
      <c r="C20" s="473">
        <v>1621</v>
      </c>
      <c r="D20" s="459"/>
      <c r="E20" s="460"/>
      <c r="F20" s="460"/>
    </row>
    <row r="21" spans="1:7" ht="14.4" customHeight="1" x14ac:dyDescent="0.25">
      <c r="A21" s="362" t="s">
        <v>277</v>
      </c>
      <c r="B21" s="472">
        <v>20</v>
      </c>
      <c r="C21" s="472">
        <v>14</v>
      </c>
      <c r="D21" s="459"/>
      <c r="E21" s="460"/>
      <c r="F21" s="460"/>
    </row>
    <row r="22" spans="1:7" ht="21.75" customHeight="1" x14ac:dyDescent="0.25">
      <c r="A22" s="342" t="s">
        <v>278</v>
      </c>
      <c r="B22" s="458">
        <v>385</v>
      </c>
      <c r="C22" s="458">
        <v>355</v>
      </c>
      <c r="D22" s="528">
        <v>-7.8</v>
      </c>
      <c r="E22" s="460"/>
    </row>
    <row r="23" spans="1:7" ht="14.4" customHeight="1" x14ac:dyDescent="0.25">
      <c r="A23" s="342" t="s">
        <v>31</v>
      </c>
      <c r="B23" s="458">
        <v>170</v>
      </c>
      <c r="C23" s="458">
        <v>154</v>
      </c>
      <c r="D23" s="528">
        <v>-9.4</v>
      </c>
      <c r="E23" s="460"/>
    </row>
    <row r="24" spans="1:7" ht="14.4" customHeight="1" x14ac:dyDescent="0.25">
      <c r="A24" s="29" t="s">
        <v>279</v>
      </c>
      <c r="B24" s="472">
        <v>26</v>
      </c>
      <c r="C24" s="472">
        <v>26</v>
      </c>
      <c r="D24" s="459"/>
      <c r="E24" s="460"/>
    </row>
    <row r="25" spans="1:7" ht="14.4" customHeight="1" x14ac:dyDescent="0.25">
      <c r="A25" s="362" t="s">
        <v>280</v>
      </c>
      <c r="B25" s="472">
        <v>8</v>
      </c>
      <c r="C25" s="472">
        <v>7</v>
      </c>
      <c r="D25" s="459"/>
      <c r="E25" s="460"/>
    </row>
    <row r="26" spans="1:7" ht="14.4" customHeight="1" x14ac:dyDescent="0.25">
      <c r="A26" s="362" t="s">
        <v>281</v>
      </c>
      <c r="B26" s="472">
        <v>30</v>
      </c>
      <c r="C26" s="472">
        <v>24</v>
      </c>
      <c r="D26" s="459"/>
      <c r="E26" s="460"/>
    </row>
    <row r="27" spans="1:7" ht="14.4" customHeight="1" x14ac:dyDescent="0.25">
      <c r="A27" s="342" t="s">
        <v>23</v>
      </c>
      <c r="B27" s="458">
        <v>687</v>
      </c>
      <c r="C27" s="458">
        <v>951</v>
      </c>
      <c r="D27" s="528">
        <v>38.4</v>
      </c>
      <c r="E27" s="460"/>
      <c r="G27" s="465"/>
    </row>
    <row r="28" spans="1:7" ht="14.4" customHeight="1" x14ac:dyDescent="0.25">
      <c r="A28" s="29" t="s">
        <v>282</v>
      </c>
      <c r="B28" s="472">
        <v>48</v>
      </c>
      <c r="C28" s="472">
        <v>47</v>
      </c>
      <c r="D28" s="459"/>
      <c r="E28" s="460"/>
      <c r="G28" s="465"/>
    </row>
    <row r="29" spans="1:7" ht="14.4" customHeight="1" x14ac:dyDescent="0.25">
      <c r="A29" s="362" t="s">
        <v>283</v>
      </c>
      <c r="B29" s="472">
        <v>64</v>
      </c>
      <c r="C29" s="472">
        <v>43</v>
      </c>
      <c r="D29" s="459"/>
      <c r="E29" s="460"/>
    </row>
    <row r="30" spans="1:7" ht="14.4" customHeight="1" x14ac:dyDescent="0.25">
      <c r="A30" s="362" t="s">
        <v>284</v>
      </c>
      <c r="B30" s="472">
        <v>325</v>
      </c>
      <c r="C30" s="472">
        <v>490</v>
      </c>
      <c r="D30" s="459"/>
      <c r="E30" s="460"/>
    </row>
    <row r="31" spans="1:7" ht="14.4" customHeight="1" x14ac:dyDescent="0.25">
      <c r="A31" s="362" t="s">
        <v>285</v>
      </c>
      <c r="B31" s="472">
        <v>155</v>
      </c>
      <c r="C31" s="472">
        <v>247</v>
      </c>
      <c r="D31" s="459"/>
      <c r="E31" s="460"/>
      <c r="F31" s="465"/>
    </row>
    <row r="32" spans="1:7" ht="14.4" customHeight="1" x14ac:dyDescent="0.25">
      <c r="A32" s="342" t="s">
        <v>20</v>
      </c>
      <c r="B32" s="458">
        <v>103</v>
      </c>
      <c r="C32" s="458">
        <v>147</v>
      </c>
      <c r="D32" s="528">
        <v>42.7</v>
      </c>
      <c r="E32" s="460"/>
    </row>
    <row r="33" spans="1:5" x14ac:dyDescent="0.25">
      <c r="A33" s="29" t="s">
        <v>286</v>
      </c>
      <c r="B33" s="472">
        <v>10</v>
      </c>
      <c r="C33" s="472">
        <v>24</v>
      </c>
      <c r="D33" s="459"/>
      <c r="E33" s="460"/>
    </row>
    <row r="34" spans="1:5" ht="15.6" x14ac:dyDescent="0.25">
      <c r="A34" s="342" t="s">
        <v>287</v>
      </c>
      <c r="B34" s="458">
        <v>32</v>
      </c>
      <c r="C34" s="458">
        <v>32</v>
      </c>
      <c r="D34" s="480">
        <v>0</v>
      </c>
      <c r="E34" s="460"/>
    </row>
    <row r="35" spans="1:5" x14ac:dyDescent="0.25">
      <c r="A35" s="457" t="s">
        <v>105</v>
      </c>
      <c r="B35" s="458">
        <v>4937</v>
      </c>
      <c r="C35" s="458">
        <v>5085</v>
      </c>
      <c r="D35" s="528">
        <v>3</v>
      </c>
      <c r="E35" s="460"/>
    </row>
    <row r="36" spans="1:5" s="474" customFormat="1" x14ac:dyDescent="0.25"/>
    <row r="37" spans="1:5" s="474" customFormat="1" x14ac:dyDescent="0.25">
      <c r="A37" s="475" t="s">
        <v>288</v>
      </c>
      <c r="B37" s="476"/>
      <c r="C37" s="437"/>
      <c r="D37" s="477"/>
    </row>
    <row r="38" spans="1:5" x14ac:dyDescent="0.25">
      <c r="A38" s="478" t="s">
        <v>289</v>
      </c>
      <c r="B38" s="479">
        <v>1810</v>
      </c>
      <c r="C38" s="437">
        <v>1750</v>
      </c>
      <c r="D38" s="480">
        <v>-3.3</v>
      </c>
    </row>
    <row r="39" spans="1:5" x14ac:dyDescent="0.25">
      <c r="A39" s="478" t="s">
        <v>290</v>
      </c>
      <c r="B39" s="479">
        <v>1551</v>
      </c>
      <c r="C39" s="437">
        <v>1563</v>
      </c>
      <c r="D39" s="480">
        <v>0.8</v>
      </c>
    </row>
    <row r="40" spans="1:5" x14ac:dyDescent="0.25">
      <c r="A40" s="478" t="s">
        <v>291</v>
      </c>
      <c r="B40" s="479">
        <v>708</v>
      </c>
      <c r="C40" s="437">
        <v>782</v>
      </c>
      <c r="D40" s="480">
        <v>10.5</v>
      </c>
    </row>
    <row r="41" spans="1:5" x14ac:dyDescent="0.25">
      <c r="A41" s="478" t="s">
        <v>292</v>
      </c>
      <c r="B41" s="479">
        <v>618</v>
      </c>
      <c r="C41" s="437">
        <v>748</v>
      </c>
      <c r="D41" s="480">
        <v>21</v>
      </c>
    </row>
    <row r="42" spans="1:5" x14ac:dyDescent="0.25">
      <c r="A42" s="481" t="s">
        <v>293</v>
      </c>
      <c r="B42" s="482">
        <v>509</v>
      </c>
      <c r="C42" s="437">
        <v>592</v>
      </c>
      <c r="D42" s="480">
        <v>16.3</v>
      </c>
    </row>
    <row r="43" spans="1:5" x14ac:dyDescent="0.25">
      <c r="A43" s="481" t="s">
        <v>294</v>
      </c>
      <c r="B43" s="482">
        <v>109</v>
      </c>
      <c r="C43" s="437">
        <v>156</v>
      </c>
      <c r="D43" s="480">
        <v>43.1</v>
      </c>
    </row>
    <row r="44" spans="1:5" x14ac:dyDescent="0.25">
      <c r="A44" s="483" t="s">
        <v>295</v>
      </c>
      <c r="B44" s="484">
        <v>12</v>
      </c>
      <c r="C44" s="437">
        <v>13</v>
      </c>
      <c r="D44" s="480">
        <v>8.3000000000000007</v>
      </c>
    </row>
    <row r="45" spans="1:5" x14ac:dyDescent="0.25">
      <c r="A45" s="478" t="s">
        <v>296</v>
      </c>
      <c r="B45" s="465">
        <v>238</v>
      </c>
      <c r="C45" s="437">
        <v>229</v>
      </c>
      <c r="D45" s="480">
        <v>-3.8</v>
      </c>
    </row>
    <row r="46" spans="1:5" x14ac:dyDescent="0.25">
      <c r="A46" s="478" t="s">
        <v>297</v>
      </c>
      <c r="B46" s="473">
        <v>0</v>
      </c>
      <c r="C46" s="437">
        <v>0</v>
      </c>
      <c r="D46" s="480">
        <v>0</v>
      </c>
    </row>
    <row r="47" spans="1:5" x14ac:dyDescent="0.25">
      <c r="A47" s="478" t="s">
        <v>298</v>
      </c>
      <c r="B47" s="465">
        <v>551</v>
      </c>
      <c r="C47" s="437">
        <v>488</v>
      </c>
      <c r="D47" s="480">
        <v>-11.4</v>
      </c>
    </row>
    <row r="48" spans="1:5" x14ac:dyDescent="0.25">
      <c r="A48" s="485" t="s">
        <v>105</v>
      </c>
      <c r="B48" s="486">
        <v>4937</v>
      </c>
      <c r="C48" s="454">
        <v>5085</v>
      </c>
      <c r="D48" s="494">
        <v>3</v>
      </c>
    </row>
    <row r="49" spans="1:4" x14ac:dyDescent="0.25">
      <c r="A49" s="487"/>
      <c r="B49" s="488"/>
      <c r="C49" s="488"/>
      <c r="D49" s="489"/>
    </row>
    <row r="50" spans="1:4" ht="14.4" x14ac:dyDescent="0.25">
      <c r="A50" s="490" t="s">
        <v>299</v>
      </c>
      <c r="B50" s="491"/>
      <c r="C50" s="490"/>
      <c r="D50" s="474"/>
    </row>
    <row r="51" spans="1:4" ht="14.4" x14ac:dyDescent="0.25">
      <c r="A51" s="490" t="s">
        <v>300</v>
      </c>
      <c r="B51" s="491"/>
      <c r="C51" s="490"/>
      <c r="D51" s="474"/>
    </row>
    <row r="52" spans="1:4" x14ac:dyDescent="0.25">
      <c r="A52" s="492" t="s">
        <v>102</v>
      </c>
      <c r="B52" s="493"/>
      <c r="C52" s="493"/>
      <c r="D52" s="474"/>
    </row>
  </sheetData>
  <mergeCells count="1">
    <mergeCell ref="A1:D1"/>
  </mergeCells>
  <pageMargins left="0.7" right="0.7" top="0.75" bottom="0.75" header="0.25" footer="0.3"/>
  <pageSetup paperSize="9" orientation="portrait" r:id="rId1"/>
  <headerFooter>
    <oddFooter>&amp;C30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45"/>
  <sheetViews>
    <sheetView zoomScaleNormal="100" workbookViewId="0">
      <selection activeCell="C2" sqref="C2:C3"/>
    </sheetView>
  </sheetViews>
  <sheetFormatPr defaultRowHeight="10.199999999999999" x14ac:dyDescent="0.2"/>
  <cols>
    <col min="1" max="1" width="5.109375" style="87" customWidth="1"/>
    <col min="2" max="2" width="7.5546875" style="87" customWidth="1"/>
    <col min="3" max="3" width="9.109375" style="87"/>
    <col min="4" max="4" width="7.44140625" style="87" customWidth="1"/>
    <col min="5" max="10" width="9.109375" style="87"/>
    <col min="11" max="11" width="12" style="87" customWidth="1"/>
    <col min="12" max="14" width="9.109375" style="87"/>
    <col min="15" max="15" width="11.109375" style="87" customWidth="1"/>
    <col min="16" max="16" width="7.44140625" style="87" customWidth="1"/>
    <col min="17" max="256" width="9.109375" style="87"/>
    <col min="257" max="257" width="5.109375" style="87" customWidth="1"/>
    <col min="258" max="258" width="7.5546875" style="87" customWidth="1"/>
    <col min="259" max="259" width="9.109375" style="87"/>
    <col min="260" max="260" width="7.44140625" style="87" customWidth="1"/>
    <col min="261" max="266" width="9.109375" style="87"/>
    <col min="267" max="267" width="12" style="87" customWidth="1"/>
    <col min="268" max="270" width="9.109375" style="87"/>
    <col min="271" max="271" width="11.109375" style="87" customWidth="1"/>
    <col min="272" max="272" width="7.44140625" style="87" customWidth="1"/>
    <col min="273" max="512" width="9.109375" style="87"/>
    <col min="513" max="513" width="5.109375" style="87" customWidth="1"/>
    <col min="514" max="514" width="7.5546875" style="87" customWidth="1"/>
    <col min="515" max="515" width="9.109375" style="87"/>
    <col min="516" max="516" width="7.44140625" style="87" customWidth="1"/>
    <col min="517" max="522" width="9.109375" style="87"/>
    <col min="523" max="523" width="12" style="87" customWidth="1"/>
    <col min="524" max="526" width="9.109375" style="87"/>
    <col min="527" max="527" width="11.109375" style="87" customWidth="1"/>
    <col min="528" max="528" width="7.44140625" style="87" customWidth="1"/>
    <col min="529" max="768" width="9.109375" style="87"/>
    <col min="769" max="769" width="5.109375" style="87" customWidth="1"/>
    <col min="770" max="770" width="7.5546875" style="87" customWidth="1"/>
    <col min="771" max="771" width="9.109375" style="87"/>
    <col min="772" max="772" width="7.44140625" style="87" customWidth="1"/>
    <col min="773" max="778" width="9.109375" style="87"/>
    <col min="779" max="779" width="12" style="87" customWidth="1"/>
    <col min="780" max="782" width="9.109375" style="87"/>
    <col min="783" max="783" width="11.109375" style="87" customWidth="1"/>
    <col min="784" max="784" width="7.44140625" style="87" customWidth="1"/>
    <col min="785" max="1024" width="9.109375" style="87"/>
    <col min="1025" max="1025" width="5.109375" style="87" customWidth="1"/>
    <col min="1026" max="1026" width="7.5546875" style="87" customWidth="1"/>
    <col min="1027" max="1027" width="9.109375" style="87"/>
    <col min="1028" max="1028" width="7.44140625" style="87" customWidth="1"/>
    <col min="1029" max="1034" width="9.109375" style="87"/>
    <col min="1035" max="1035" width="12" style="87" customWidth="1"/>
    <col min="1036" max="1038" width="9.109375" style="87"/>
    <col min="1039" max="1039" width="11.109375" style="87" customWidth="1"/>
    <col min="1040" max="1040" width="7.44140625" style="87" customWidth="1"/>
    <col min="1041" max="1280" width="9.109375" style="87"/>
    <col min="1281" max="1281" width="5.109375" style="87" customWidth="1"/>
    <col min="1282" max="1282" width="7.5546875" style="87" customWidth="1"/>
    <col min="1283" max="1283" width="9.109375" style="87"/>
    <col min="1284" max="1284" width="7.44140625" style="87" customWidth="1"/>
    <col min="1285" max="1290" width="9.109375" style="87"/>
    <col min="1291" max="1291" width="12" style="87" customWidth="1"/>
    <col min="1292" max="1294" width="9.109375" style="87"/>
    <col min="1295" max="1295" width="11.109375" style="87" customWidth="1"/>
    <col min="1296" max="1296" width="7.44140625" style="87" customWidth="1"/>
    <col min="1297" max="1536" width="9.109375" style="87"/>
    <col min="1537" max="1537" width="5.109375" style="87" customWidth="1"/>
    <col min="1538" max="1538" width="7.5546875" style="87" customWidth="1"/>
    <col min="1539" max="1539" width="9.109375" style="87"/>
    <col min="1540" max="1540" width="7.44140625" style="87" customWidth="1"/>
    <col min="1541" max="1546" width="9.109375" style="87"/>
    <col min="1547" max="1547" width="12" style="87" customWidth="1"/>
    <col min="1548" max="1550" width="9.109375" style="87"/>
    <col min="1551" max="1551" width="11.109375" style="87" customWidth="1"/>
    <col min="1552" max="1552" width="7.44140625" style="87" customWidth="1"/>
    <col min="1553" max="1792" width="9.109375" style="87"/>
    <col min="1793" max="1793" width="5.109375" style="87" customWidth="1"/>
    <col min="1794" max="1794" width="7.5546875" style="87" customWidth="1"/>
    <col min="1795" max="1795" width="9.109375" style="87"/>
    <col min="1796" max="1796" width="7.44140625" style="87" customWidth="1"/>
    <col min="1797" max="1802" width="9.109375" style="87"/>
    <col min="1803" max="1803" width="12" style="87" customWidth="1"/>
    <col min="1804" max="1806" width="9.109375" style="87"/>
    <col min="1807" max="1807" width="11.109375" style="87" customWidth="1"/>
    <col min="1808" max="1808" width="7.44140625" style="87" customWidth="1"/>
    <col min="1809" max="2048" width="9.109375" style="87"/>
    <col min="2049" max="2049" width="5.109375" style="87" customWidth="1"/>
    <col min="2050" max="2050" width="7.5546875" style="87" customWidth="1"/>
    <col min="2051" max="2051" width="9.109375" style="87"/>
    <col min="2052" max="2052" width="7.44140625" style="87" customWidth="1"/>
    <col min="2053" max="2058" width="9.109375" style="87"/>
    <col min="2059" max="2059" width="12" style="87" customWidth="1"/>
    <col min="2060" max="2062" width="9.109375" style="87"/>
    <col min="2063" max="2063" width="11.109375" style="87" customWidth="1"/>
    <col min="2064" max="2064" width="7.44140625" style="87" customWidth="1"/>
    <col min="2065" max="2304" width="9.109375" style="87"/>
    <col min="2305" max="2305" width="5.109375" style="87" customWidth="1"/>
    <col min="2306" max="2306" width="7.5546875" style="87" customWidth="1"/>
    <col min="2307" max="2307" width="9.109375" style="87"/>
    <col min="2308" max="2308" width="7.44140625" style="87" customWidth="1"/>
    <col min="2309" max="2314" width="9.109375" style="87"/>
    <col min="2315" max="2315" width="12" style="87" customWidth="1"/>
    <col min="2316" max="2318" width="9.109375" style="87"/>
    <col min="2319" max="2319" width="11.109375" style="87" customWidth="1"/>
    <col min="2320" max="2320" width="7.44140625" style="87" customWidth="1"/>
    <col min="2321" max="2560" width="9.109375" style="87"/>
    <col min="2561" max="2561" width="5.109375" style="87" customWidth="1"/>
    <col min="2562" max="2562" width="7.5546875" style="87" customWidth="1"/>
    <col min="2563" max="2563" width="9.109375" style="87"/>
    <col min="2564" max="2564" width="7.44140625" style="87" customWidth="1"/>
    <col min="2565" max="2570" width="9.109375" style="87"/>
    <col min="2571" max="2571" width="12" style="87" customWidth="1"/>
    <col min="2572" max="2574" width="9.109375" style="87"/>
    <col min="2575" max="2575" width="11.109375" style="87" customWidth="1"/>
    <col min="2576" max="2576" width="7.44140625" style="87" customWidth="1"/>
    <col min="2577" max="2816" width="9.109375" style="87"/>
    <col min="2817" max="2817" width="5.109375" style="87" customWidth="1"/>
    <col min="2818" max="2818" width="7.5546875" style="87" customWidth="1"/>
    <col min="2819" max="2819" width="9.109375" style="87"/>
    <col min="2820" max="2820" width="7.44140625" style="87" customWidth="1"/>
    <col min="2821" max="2826" width="9.109375" style="87"/>
    <col min="2827" max="2827" width="12" style="87" customWidth="1"/>
    <col min="2828" max="2830" width="9.109375" style="87"/>
    <col min="2831" max="2831" width="11.109375" style="87" customWidth="1"/>
    <col min="2832" max="2832" width="7.44140625" style="87" customWidth="1"/>
    <col min="2833" max="3072" width="9.109375" style="87"/>
    <col min="3073" max="3073" width="5.109375" style="87" customWidth="1"/>
    <col min="3074" max="3074" width="7.5546875" style="87" customWidth="1"/>
    <col min="3075" max="3075" width="9.109375" style="87"/>
    <col min="3076" max="3076" width="7.44140625" style="87" customWidth="1"/>
    <col min="3077" max="3082" width="9.109375" style="87"/>
    <col min="3083" max="3083" width="12" style="87" customWidth="1"/>
    <col min="3084" max="3086" width="9.109375" style="87"/>
    <col min="3087" max="3087" width="11.109375" style="87" customWidth="1"/>
    <col min="3088" max="3088" width="7.44140625" style="87" customWidth="1"/>
    <col min="3089" max="3328" width="9.109375" style="87"/>
    <col min="3329" max="3329" width="5.109375" style="87" customWidth="1"/>
    <col min="3330" max="3330" width="7.5546875" style="87" customWidth="1"/>
    <col min="3331" max="3331" width="9.109375" style="87"/>
    <col min="3332" max="3332" width="7.44140625" style="87" customWidth="1"/>
    <col min="3333" max="3338" width="9.109375" style="87"/>
    <col min="3339" max="3339" width="12" style="87" customWidth="1"/>
    <col min="3340" max="3342" width="9.109375" style="87"/>
    <col min="3343" max="3343" width="11.109375" style="87" customWidth="1"/>
    <col min="3344" max="3344" width="7.44140625" style="87" customWidth="1"/>
    <col min="3345" max="3584" width="9.109375" style="87"/>
    <col min="3585" max="3585" width="5.109375" style="87" customWidth="1"/>
    <col min="3586" max="3586" width="7.5546875" style="87" customWidth="1"/>
    <col min="3587" max="3587" width="9.109375" style="87"/>
    <col min="3588" max="3588" width="7.44140625" style="87" customWidth="1"/>
    <col min="3589" max="3594" width="9.109375" style="87"/>
    <col min="3595" max="3595" width="12" style="87" customWidth="1"/>
    <col min="3596" max="3598" width="9.109375" style="87"/>
    <col min="3599" max="3599" width="11.109375" style="87" customWidth="1"/>
    <col min="3600" max="3600" width="7.44140625" style="87" customWidth="1"/>
    <col min="3601" max="3840" width="9.109375" style="87"/>
    <col min="3841" max="3841" width="5.109375" style="87" customWidth="1"/>
    <col min="3842" max="3842" width="7.5546875" style="87" customWidth="1"/>
    <col min="3843" max="3843" width="9.109375" style="87"/>
    <col min="3844" max="3844" width="7.44140625" style="87" customWidth="1"/>
    <col min="3845" max="3850" width="9.109375" style="87"/>
    <col min="3851" max="3851" width="12" style="87" customWidth="1"/>
    <col min="3852" max="3854" width="9.109375" style="87"/>
    <col min="3855" max="3855" width="11.109375" style="87" customWidth="1"/>
    <col min="3856" max="3856" width="7.44140625" style="87" customWidth="1"/>
    <col min="3857" max="4096" width="9.109375" style="87"/>
    <col min="4097" max="4097" width="5.109375" style="87" customWidth="1"/>
    <col min="4098" max="4098" width="7.5546875" style="87" customWidth="1"/>
    <col min="4099" max="4099" width="9.109375" style="87"/>
    <col min="4100" max="4100" width="7.44140625" style="87" customWidth="1"/>
    <col min="4101" max="4106" width="9.109375" style="87"/>
    <col min="4107" max="4107" width="12" style="87" customWidth="1"/>
    <col min="4108" max="4110" width="9.109375" style="87"/>
    <col min="4111" max="4111" width="11.109375" style="87" customWidth="1"/>
    <col min="4112" max="4112" width="7.44140625" style="87" customWidth="1"/>
    <col min="4113" max="4352" width="9.109375" style="87"/>
    <col min="4353" max="4353" width="5.109375" style="87" customWidth="1"/>
    <col min="4354" max="4354" width="7.5546875" style="87" customWidth="1"/>
    <col min="4355" max="4355" width="9.109375" style="87"/>
    <col min="4356" max="4356" width="7.44140625" style="87" customWidth="1"/>
    <col min="4357" max="4362" width="9.109375" style="87"/>
    <col min="4363" max="4363" width="12" style="87" customWidth="1"/>
    <col min="4364" max="4366" width="9.109375" style="87"/>
    <col min="4367" max="4367" width="11.109375" style="87" customWidth="1"/>
    <col min="4368" max="4368" width="7.44140625" style="87" customWidth="1"/>
    <col min="4369" max="4608" width="9.109375" style="87"/>
    <col min="4609" max="4609" width="5.109375" style="87" customWidth="1"/>
    <col min="4610" max="4610" width="7.5546875" style="87" customWidth="1"/>
    <col min="4611" max="4611" width="9.109375" style="87"/>
    <col min="4612" max="4612" width="7.44140625" style="87" customWidth="1"/>
    <col min="4613" max="4618" width="9.109375" style="87"/>
    <col min="4619" max="4619" width="12" style="87" customWidth="1"/>
    <col min="4620" max="4622" width="9.109375" style="87"/>
    <col min="4623" max="4623" width="11.109375" style="87" customWidth="1"/>
    <col min="4624" max="4624" width="7.44140625" style="87" customWidth="1"/>
    <col min="4625" max="4864" width="9.109375" style="87"/>
    <col min="4865" max="4865" width="5.109375" style="87" customWidth="1"/>
    <col min="4866" max="4866" width="7.5546875" style="87" customWidth="1"/>
    <col min="4867" max="4867" width="9.109375" style="87"/>
    <col min="4868" max="4868" width="7.44140625" style="87" customWidth="1"/>
    <col min="4869" max="4874" width="9.109375" style="87"/>
    <col min="4875" max="4875" width="12" style="87" customWidth="1"/>
    <col min="4876" max="4878" width="9.109375" style="87"/>
    <col min="4879" max="4879" width="11.109375" style="87" customWidth="1"/>
    <col min="4880" max="4880" width="7.44140625" style="87" customWidth="1"/>
    <col min="4881" max="5120" width="9.109375" style="87"/>
    <col min="5121" max="5121" width="5.109375" style="87" customWidth="1"/>
    <col min="5122" max="5122" width="7.5546875" style="87" customWidth="1"/>
    <col min="5123" max="5123" width="9.109375" style="87"/>
    <col min="5124" max="5124" width="7.44140625" style="87" customWidth="1"/>
    <col min="5125" max="5130" width="9.109375" style="87"/>
    <col min="5131" max="5131" width="12" style="87" customWidth="1"/>
    <col min="5132" max="5134" width="9.109375" style="87"/>
    <col min="5135" max="5135" width="11.109375" style="87" customWidth="1"/>
    <col min="5136" max="5136" width="7.44140625" style="87" customWidth="1"/>
    <col min="5137" max="5376" width="9.109375" style="87"/>
    <col min="5377" max="5377" width="5.109375" style="87" customWidth="1"/>
    <col min="5378" max="5378" width="7.5546875" style="87" customWidth="1"/>
    <col min="5379" max="5379" width="9.109375" style="87"/>
    <col min="5380" max="5380" width="7.44140625" style="87" customWidth="1"/>
    <col min="5381" max="5386" width="9.109375" style="87"/>
    <col min="5387" max="5387" width="12" style="87" customWidth="1"/>
    <col min="5388" max="5390" width="9.109375" style="87"/>
    <col min="5391" max="5391" width="11.109375" style="87" customWidth="1"/>
    <col min="5392" max="5392" width="7.44140625" style="87" customWidth="1"/>
    <col min="5393" max="5632" width="9.109375" style="87"/>
    <col min="5633" max="5633" width="5.109375" style="87" customWidth="1"/>
    <col min="5634" max="5634" width="7.5546875" style="87" customWidth="1"/>
    <col min="5635" max="5635" width="9.109375" style="87"/>
    <col min="5636" max="5636" width="7.44140625" style="87" customWidth="1"/>
    <col min="5637" max="5642" width="9.109375" style="87"/>
    <col min="5643" max="5643" width="12" style="87" customWidth="1"/>
    <col min="5644" max="5646" width="9.109375" style="87"/>
    <col min="5647" max="5647" width="11.109375" style="87" customWidth="1"/>
    <col min="5648" max="5648" width="7.44140625" style="87" customWidth="1"/>
    <col min="5649" max="5888" width="9.109375" style="87"/>
    <col min="5889" max="5889" width="5.109375" style="87" customWidth="1"/>
    <col min="5890" max="5890" width="7.5546875" style="87" customWidth="1"/>
    <col min="5891" max="5891" width="9.109375" style="87"/>
    <col min="5892" max="5892" width="7.44140625" style="87" customWidth="1"/>
    <col min="5893" max="5898" width="9.109375" style="87"/>
    <col min="5899" max="5899" width="12" style="87" customWidth="1"/>
    <col min="5900" max="5902" width="9.109375" style="87"/>
    <col min="5903" max="5903" width="11.109375" style="87" customWidth="1"/>
    <col min="5904" max="5904" width="7.44140625" style="87" customWidth="1"/>
    <col min="5905" max="6144" width="9.109375" style="87"/>
    <col min="6145" max="6145" width="5.109375" style="87" customWidth="1"/>
    <col min="6146" max="6146" width="7.5546875" style="87" customWidth="1"/>
    <col min="6147" max="6147" width="9.109375" style="87"/>
    <col min="6148" max="6148" width="7.44140625" style="87" customWidth="1"/>
    <col min="6149" max="6154" width="9.109375" style="87"/>
    <col min="6155" max="6155" width="12" style="87" customWidth="1"/>
    <col min="6156" max="6158" width="9.109375" style="87"/>
    <col min="6159" max="6159" width="11.109375" style="87" customWidth="1"/>
    <col min="6160" max="6160" width="7.44140625" style="87" customWidth="1"/>
    <col min="6161" max="6400" width="9.109375" style="87"/>
    <col min="6401" max="6401" width="5.109375" style="87" customWidth="1"/>
    <col min="6402" max="6402" width="7.5546875" style="87" customWidth="1"/>
    <col min="6403" max="6403" width="9.109375" style="87"/>
    <col min="6404" max="6404" width="7.44140625" style="87" customWidth="1"/>
    <col min="6405" max="6410" width="9.109375" style="87"/>
    <col min="6411" max="6411" width="12" style="87" customWidth="1"/>
    <col min="6412" max="6414" width="9.109375" style="87"/>
    <col min="6415" max="6415" width="11.109375" style="87" customWidth="1"/>
    <col min="6416" max="6416" width="7.44140625" style="87" customWidth="1"/>
    <col min="6417" max="6656" width="9.109375" style="87"/>
    <col min="6657" max="6657" width="5.109375" style="87" customWidth="1"/>
    <col min="6658" max="6658" width="7.5546875" style="87" customWidth="1"/>
    <col min="6659" max="6659" width="9.109375" style="87"/>
    <col min="6660" max="6660" width="7.44140625" style="87" customWidth="1"/>
    <col min="6661" max="6666" width="9.109375" style="87"/>
    <col min="6667" max="6667" width="12" style="87" customWidth="1"/>
    <col min="6668" max="6670" width="9.109375" style="87"/>
    <col min="6671" max="6671" width="11.109375" style="87" customWidth="1"/>
    <col min="6672" max="6672" width="7.44140625" style="87" customWidth="1"/>
    <col min="6673" max="6912" width="9.109375" style="87"/>
    <col min="6913" max="6913" width="5.109375" style="87" customWidth="1"/>
    <col min="6914" max="6914" width="7.5546875" style="87" customWidth="1"/>
    <col min="6915" max="6915" width="9.109375" style="87"/>
    <col min="6916" max="6916" width="7.44140625" style="87" customWidth="1"/>
    <col min="6917" max="6922" width="9.109375" style="87"/>
    <col min="6923" max="6923" width="12" style="87" customWidth="1"/>
    <col min="6924" max="6926" width="9.109375" style="87"/>
    <col min="6927" max="6927" width="11.109375" style="87" customWidth="1"/>
    <col min="6928" max="6928" width="7.44140625" style="87" customWidth="1"/>
    <col min="6929" max="7168" width="9.109375" style="87"/>
    <col min="7169" max="7169" width="5.109375" style="87" customWidth="1"/>
    <col min="7170" max="7170" width="7.5546875" style="87" customWidth="1"/>
    <col min="7171" max="7171" width="9.109375" style="87"/>
    <col min="7172" max="7172" width="7.44140625" style="87" customWidth="1"/>
    <col min="7173" max="7178" width="9.109375" style="87"/>
    <col min="7179" max="7179" width="12" style="87" customWidth="1"/>
    <col min="7180" max="7182" width="9.109375" style="87"/>
    <col min="7183" max="7183" width="11.109375" style="87" customWidth="1"/>
    <col min="7184" max="7184" width="7.44140625" style="87" customWidth="1"/>
    <col min="7185" max="7424" width="9.109375" style="87"/>
    <col min="7425" max="7425" width="5.109375" style="87" customWidth="1"/>
    <col min="7426" max="7426" width="7.5546875" style="87" customWidth="1"/>
    <col min="7427" max="7427" width="9.109375" style="87"/>
    <col min="7428" max="7428" width="7.44140625" style="87" customWidth="1"/>
    <col min="7429" max="7434" width="9.109375" style="87"/>
    <col min="7435" max="7435" width="12" style="87" customWidth="1"/>
    <col min="7436" max="7438" width="9.109375" style="87"/>
    <col min="7439" max="7439" width="11.109375" style="87" customWidth="1"/>
    <col min="7440" max="7440" width="7.44140625" style="87" customWidth="1"/>
    <col min="7441" max="7680" width="9.109375" style="87"/>
    <col min="7681" max="7681" width="5.109375" style="87" customWidth="1"/>
    <col min="7682" max="7682" width="7.5546875" style="87" customWidth="1"/>
    <col min="7683" max="7683" width="9.109375" style="87"/>
    <col min="7684" max="7684" width="7.44140625" style="87" customWidth="1"/>
    <col min="7685" max="7690" width="9.109375" style="87"/>
    <col min="7691" max="7691" width="12" style="87" customWidth="1"/>
    <col min="7692" max="7694" width="9.109375" style="87"/>
    <col min="7695" max="7695" width="11.109375" style="87" customWidth="1"/>
    <col min="7696" max="7696" width="7.44140625" style="87" customWidth="1"/>
    <col min="7697" max="7936" width="9.109375" style="87"/>
    <col min="7937" max="7937" width="5.109375" style="87" customWidth="1"/>
    <col min="7938" max="7938" width="7.5546875" style="87" customWidth="1"/>
    <col min="7939" max="7939" width="9.109375" style="87"/>
    <col min="7940" max="7940" width="7.44140625" style="87" customWidth="1"/>
    <col min="7941" max="7946" width="9.109375" style="87"/>
    <col min="7947" max="7947" width="12" style="87" customWidth="1"/>
    <col min="7948" max="7950" width="9.109375" style="87"/>
    <col min="7951" max="7951" width="11.109375" style="87" customWidth="1"/>
    <col min="7952" max="7952" width="7.44140625" style="87" customWidth="1"/>
    <col min="7953" max="8192" width="9.109375" style="87"/>
    <col min="8193" max="8193" width="5.109375" style="87" customWidth="1"/>
    <col min="8194" max="8194" width="7.5546875" style="87" customWidth="1"/>
    <col min="8195" max="8195" width="9.109375" style="87"/>
    <col min="8196" max="8196" width="7.44140625" style="87" customWidth="1"/>
    <col min="8197" max="8202" width="9.109375" style="87"/>
    <col min="8203" max="8203" width="12" style="87" customWidth="1"/>
    <col min="8204" max="8206" width="9.109375" style="87"/>
    <col min="8207" max="8207" width="11.109375" style="87" customWidth="1"/>
    <col min="8208" max="8208" width="7.44140625" style="87" customWidth="1"/>
    <col min="8209" max="8448" width="9.109375" style="87"/>
    <col min="8449" max="8449" width="5.109375" style="87" customWidth="1"/>
    <col min="8450" max="8450" width="7.5546875" style="87" customWidth="1"/>
    <col min="8451" max="8451" width="9.109375" style="87"/>
    <col min="8452" max="8452" width="7.44140625" style="87" customWidth="1"/>
    <col min="8453" max="8458" width="9.109375" style="87"/>
    <col min="8459" max="8459" width="12" style="87" customWidth="1"/>
    <col min="8460" max="8462" width="9.109375" style="87"/>
    <col min="8463" max="8463" width="11.109375" style="87" customWidth="1"/>
    <col min="8464" max="8464" width="7.44140625" style="87" customWidth="1"/>
    <col min="8465" max="8704" width="9.109375" style="87"/>
    <col min="8705" max="8705" width="5.109375" style="87" customWidth="1"/>
    <col min="8706" max="8706" width="7.5546875" style="87" customWidth="1"/>
    <col min="8707" max="8707" width="9.109375" style="87"/>
    <col min="8708" max="8708" width="7.44140625" style="87" customWidth="1"/>
    <col min="8709" max="8714" width="9.109375" style="87"/>
    <col min="8715" max="8715" width="12" style="87" customWidth="1"/>
    <col min="8716" max="8718" width="9.109375" style="87"/>
    <col min="8719" max="8719" width="11.109375" style="87" customWidth="1"/>
    <col min="8720" max="8720" width="7.44140625" style="87" customWidth="1"/>
    <col min="8721" max="8960" width="9.109375" style="87"/>
    <col min="8961" max="8961" width="5.109375" style="87" customWidth="1"/>
    <col min="8962" max="8962" width="7.5546875" style="87" customWidth="1"/>
    <col min="8963" max="8963" width="9.109375" style="87"/>
    <col min="8964" max="8964" width="7.44140625" style="87" customWidth="1"/>
    <col min="8965" max="8970" width="9.109375" style="87"/>
    <col min="8971" max="8971" width="12" style="87" customWidth="1"/>
    <col min="8972" max="8974" width="9.109375" style="87"/>
    <col min="8975" max="8975" width="11.109375" style="87" customWidth="1"/>
    <col min="8976" max="8976" width="7.44140625" style="87" customWidth="1"/>
    <col min="8977" max="9216" width="9.109375" style="87"/>
    <col min="9217" max="9217" width="5.109375" style="87" customWidth="1"/>
    <col min="9218" max="9218" width="7.5546875" style="87" customWidth="1"/>
    <col min="9219" max="9219" width="9.109375" style="87"/>
    <col min="9220" max="9220" width="7.44140625" style="87" customWidth="1"/>
    <col min="9221" max="9226" width="9.109375" style="87"/>
    <col min="9227" max="9227" width="12" style="87" customWidth="1"/>
    <col min="9228" max="9230" width="9.109375" style="87"/>
    <col min="9231" max="9231" width="11.109375" style="87" customWidth="1"/>
    <col min="9232" max="9232" width="7.44140625" style="87" customWidth="1"/>
    <col min="9233" max="9472" width="9.109375" style="87"/>
    <col min="9473" max="9473" width="5.109375" style="87" customWidth="1"/>
    <col min="9474" max="9474" width="7.5546875" style="87" customWidth="1"/>
    <col min="9475" max="9475" width="9.109375" style="87"/>
    <col min="9476" max="9476" width="7.44140625" style="87" customWidth="1"/>
    <col min="9477" max="9482" width="9.109375" style="87"/>
    <col min="9483" max="9483" width="12" style="87" customWidth="1"/>
    <col min="9484" max="9486" width="9.109375" style="87"/>
    <col min="9487" max="9487" width="11.109375" style="87" customWidth="1"/>
    <col min="9488" max="9488" width="7.44140625" style="87" customWidth="1"/>
    <col min="9489" max="9728" width="9.109375" style="87"/>
    <col min="9729" max="9729" width="5.109375" style="87" customWidth="1"/>
    <col min="9730" max="9730" width="7.5546875" style="87" customWidth="1"/>
    <col min="9731" max="9731" width="9.109375" style="87"/>
    <col min="9732" max="9732" width="7.44140625" style="87" customWidth="1"/>
    <col min="9733" max="9738" width="9.109375" style="87"/>
    <col min="9739" max="9739" width="12" style="87" customWidth="1"/>
    <col min="9740" max="9742" width="9.109375" style="87"/>
    <col min="9743" max="9743" width="11.109375" style="87" customWidth="1"/>
    <col min="9744" max="9744" width="7.44140625" style="87" customWidth="1"/>
    <col min="9745" max="9984" width="9.109375" style="87"/>
    <col min="9985" max="9985" width="5.109375" style="87" customWidth="1"/>
    <col min="9986" max="9986" width="7.5546875" style="87" customWidth="1"/>
    <col min="9987" max="9987" width="9.109375" style="87"/>
    <col min="9988" max="9988" width="7.44140625" style="87" customWidth="1"/>
    <col min="9989" max="9994" width="9.109375" style="87"/>
    <col min="9995" max="9995" width="12" style="87" customWidth="1"/>
    <col min="9996" max="9998" width="9.109375" style="87"/>
    <col min="9999" max="9999" width="11.109375" style="87" customWidth="1"/>
    <col min="10000" max="10000" width="7.44140625" style="87" customWidth="1"/>
    <col min="10001" max="10240" width="9.109375" style="87"/>
    <col min="10241" max="10241" width="5.109375" style="87" customWidth="1"/>
    <col min="10242" max="10242" width="7.5546875" style="87" customWidth="1"/>
    <col min="10243" max="10243" width="9.109375" style="87"/>
    <col min="10244" max="10244" width="7.44140625" style="87" customWidth="1"/>
    <col min="10245" max="10250" width="9.109375" style="87"/>
    <col min="10251" max="10251" width="12" style="87" customWidth="1"/>
    <col min="10252" max="10254" width="9.109375" style="87"/>
    <col min="10255" max="10255" width="11.109375" style="87" customWidth="1"/>
    <col min="10256" max="10256" width="7.44140625" style="87" customWidth="1"/>
    <col min="10257" max="10496" width="9.109375" style="87"/>
    <col min="10497" max="10497" width="5.109375" style="87" customWidth="1"/>
    <col min="10498" max="10498" width="7.5546875" style="87" customWidth="1"/>
    <col min="10499" max="10499" width="9.109375" style="87"/>
    <col min="10500" max="10500" width="7.44140625" style="87" customWidth="1"/>
    <col min="10501" max="10506" width="9.109375" style="87"/>
    <col min="10507" max="10507" width="12" style="87" customWidth="1"/>
    <col min="10508" max="10510" width="9.109375" style="87"/>
    <col min="10511" max="10511" width="11.109375" style="87" customWidth="1"/>
    <col min="10512" max="10512" width="7.44140625" style="87" customWidth="1"/>
    <col min="10513" max="10752" width="9.109375" style="87"/>
    <col min="10753" max="10753" width="5.109375" style="87" customWidth="1"/>
    <col min="10754" max="10754" width="7.5546875" style="87" customWidth="1"/>
    <col min="10755" max="10755" width="9.109375" style="87"/>
    <col min="10756" max="10756" width="7.44140625" style="87" customWidth="1"/>
    <col min="10757" max="10762" width="9.109375" style="87"/>
    <col min="10763" max="10763" width="12" style="87" customWidth="1"/>
    <col min="10764" max="10766" width="9.109375" style="87"/>
    <col min="10767" max="10767" width="11.109375" style="87" customWidth="1"/>
    <col min="10768" max="10768" width="7.44140625" style="87" customWidth="1"/>
    <col min="10769" max="11008" width="9.109375" style="87"/>
    <col min="11009" max="11009" width="5.109375" style="87" customWidth="1"/>
    <col min="11010" max="11010" width="7.5546875" style="87" customWidth="1"/>
    <col min="11011" max="11011" width="9.109375" style="87"/>
    <col min="11012" max="11012" width="7.44140625" style="87" customWidth="1"/>
    <col min="11013" max="11018" width="9.109375" style="87"/>
    <col min="11019" max="11019" width="12" style="87" customWidth="1"/>
    <col min="11020" max="11022" width="9.109375" style="87"/>
    <col min="11023" max="11023" width="11.109375" style="87" customWidth="1"/>
    <col min="11024" max="11024" width="7.44140625" style="87" customWidth="1"/>
    <col min="11025" max="11264" width="9.109375" style="87"/>
    <col min="11265" max="11265" width="5.109375" style="87" customWidth="1"/>
    <col min="11266" max="11266" width="7.5546875" style="87" customWidth="1"/>
    <col min="11267" max="11267" width="9.109375" style="87"/>
    <col min="11268" max="11268" width="7.44140625" style="87" customWidth="1"/>
    <col min="11269" max="11274" width="9.109375" style="87"/>
    <col min="11275" max="11275" width="12" style="87" customWidth="1"/>
    <col min="11276" max="11278" width="9.109375" style="87"/>
    <col min="11279" max="11279" width="11.109375" style="87" customWidth="1"/>
    <col min="11280" max="11280" width="7.44140625" style="87" customWidth="1"/>
    <col min="11281" max="11520" width="9.109375" style="87"/>
    <col min="11521" max="11521" width="5.109375" style="87" customWidth="1"/>
    <col min="11522" max="11522" width="7.5546875" style="87" customWidth="1"/>
    <col min="11523" max="11523" width="9.109375" style="87"/>
    <col min="11524" max="11524" width="7.44140625" style="87" customWidth="1"/>
    <col min="11525" max="11530" width="9.109375" style="87"/>
    <col min="11531" max="11531" width="12" style="87" customWidth="1"/>
    <col min="11532" max="11534" width="9.109375" style="87"/>
    <col min="11535" max="11535" width="11.109375" style="87" customWidth="1"/>
    <col min="11536" max="11536" width="7.44140625" style="87" customWidth="1"/>
    <col min="11537" max="11776" width="9.109375" style="87"/>
    <col min="11777" max="11777" width="5.109375" style="87" customWidth="1"/>
    <col min="11778" max="11778" width="7.5546875" style="87" customWidth="1"/>
    <col min="11779" max="11779" width="9.109375" style="87"/>
    <col min="11780" max="11780" width="7.44140625" style="87" customWidth="1"/>
    <col min="11781" max="11786" width="9.109375" style="87"/>
    <col min="11787" max="11787" width="12" style="87" customWidth="1"/>
    <col min="11788" max="11790" width="9.109375" style="87"/>
    <col min="11791" max="11791" width="11.109375" style="87" customWidth="1"/>
    <col min="11792" max="11792" width="7.44140625" style="87" customWidth="1"/>
    <col min="11793" max="12032" width="9.109375" style="87"/>
    <col min="12033" max="12033" width="5.109375" style="87" customWidth="1"/>
    <col min="12034" max="12034" width="7.5546875" style="87" customWidth="1"/>
    <col min="12035" max="12035" width="9.109375" style="87"/>
    <col min="12036" max="12036" width="7.44140625" style="87" customWidth="1"/>
    <col min="12037" max="12042" width="9.109375" style="87"/>
    <col min="12043" max="12043" width="12" style="87" customWidth="1"/>
    <col min="12044" max="12046" width="9.109375" style="87"/>
    <col min="12047" max="12047" width="11.109375" style="87" customWidth="1"/>
    <col min="12048" max="12048" width="7.44140625" style="87" customWidth="1"/>
    <col min="12049" max="12288" width="9.109375" style="87"/>
    <col min="12289" max="12289" width="5.109375" style="87" customWidth="1"/>
    <col min="12290" max="12290" width="7.5546875" style="87" customWidth="1"/>
    <col min="12291" max="12291" width="9.109375" style="87"/>
    <col min="12292" max="12292" width="7.44140625" style="87" customWidth="1"/>
    <col min="12293" max="12298" width="9.109375" style="87"/>
    <col min="12299" max="12299" width="12" style="87" customWidth="1"/>
    <col min="12300" max="12302" width="9.109375" style="87"/>
    <col min="12303" max="12303" width="11.109375" style="87" customWidth="1"/>
    <col min="12304" max="12304" width="7.44140625" style="87" customWidth="1"/>
    <col min="12305" max="12544" width="9.109375" style="87"/>
    <col min="12545" max="12545" width="5.109375" style="87" customWidth="1"/>
    <col min="12546" max="12546" width="7.5546875" style="87" customWidth="1"/>
    <col min="12547" max="12547" width="9.109375" style="87"/>
    <col min="12548" max="12548" width="7.44140625" style="87" customWidth="1"/>
    <col min="12549" max="12554" width="9.109375" style="87"/>
    <col min="12555" max="12555" width="12" style="87" customWidth="1"/>
    <col min="12556" max="12558" width="9.109375" style="87"/>
    <col min="12559" max="12559" width="11.109375" style="87" customWidth="1"/>
    <col min="12560" max="12560" width="7.44140625" style="87" customWidth="1"/>
    <col min="12561" max="12800" width="9.109375" style="87"/>
    <col min="12801" max="12801" width="5.109375" style="87" customWidth="1"/>
    <col min="12802" max="12802" width="7.5546875" style="87" customWidth="1"/>
    <col min="12803" max="12803" width="9.109375" style="87"/>
    <col min="12804" max="12804" width="7.44140625" style="87" customWidth="1"/>
    <col min="12805" max="12810" width="9.109375" style="87"/>
    <col min="12811" max="12811" width="12" style="87" customWidth="1"/>
    <col min="12812" max="12814" width="9.109375" style="87"/>
    <col min="12815" max="12815" width="11.109375" style="87" customWidth="1"/>
    <col min="12816" max="12816" width="7.44140625" style="87" customWidth="1"/>
    <col min="12817" max="13056" width="9.109375" style="87"/>
    <col min="13057" max="13057" width="5.109375" style="87" customWidth="1"/>
    <col min="13058" max="13058" width="7.5546875" style="87" customWidth="1"/>
    <col min="13059" max="13059" width="9.109375" style="87"/>
    <col min="13060" max="13060" width="7.44140625" style="87" customWidth="1"/>
    <col min="13061" max="13066" width="9.109375" style="87"/>
    <col min="13067" max="13067" width="12" style="87" customWidth="1"/>
    <col min="13068" max="13070" width="9.109375" style="87"/>
    <col min="13071" max="13071" width="11.109375" style="87" customWidth="1"/>
    <col min="13072" max="13072" width="7.44140625" style="87" customWidth="1"/>
    <col min="13073" max="13312" width="9.109375" style="87"/>
    <col min="13313" max="13313" width="5.109375" style="87" customWidth="1"/>
    <col min="13314" max="13314" width="7.5546875" style="87" customWidth="1"/>
    <col min="13315" max="13315" width="9.109375" style="87"/>
    <col min="13316" max="13316" width="7.44140625" style="87" customWidth="1"/>
    <col min="13317" max="13322" width="9.109375" style="87"/>
    <col min="13323" max="13323" width="12" style="87" customWidth="1"/>
    <col min="13324" max="13326" width="9.109375" style="87"/>
    <col min="13327" max="13327" width="11.109375" style="87" customWidth="1"/>
    <col min="13328" max="13328" width="7.44140625" style="87" customWidth="1"/>
    <col min="13329" max="13568" width="9.109375" style="87"/>
    <col min="13569" max="13569" width="5.109375" style="87" customWidth="1"/>
    <col min="13570" max="13570" width="7.5546875" style="87" customWidth="1"/>
    <col min="13571" max="13571" width="9.109375" style="87"/>
    <col min="13572" max="13572" width="7.44140625" style="87" customWidth="1"/>
    <col min="13573" max="13578" width="9.109375" style="87"/>
    <col min="13579" max="13579" width="12" style="87" customWidth="1"/>
    <col min="13580" max="13582" width="9.109375" style="87"/>
    <col min="13583" max="13583" width="11.109375" style="87" customWidth="1"/>
    <col min="13584" max="13584" width="7.44140625" style="87" customWidth="1"/>
    <col min="13585" max="13824" width="9.109375" style="87"/>
    <col min="13825" max="13825" width="5.109375" style="87" customWidth="1"/>
    <col min="13826" max="13826" width="7.5546875" style="87" customWidth="1"/>
    <col min="13827" max="13827" width="9.109375" style="87"/>
    <col min="13828" max="13828" width="7.44140625" style="87" customWidth="1"/>
    <col min="13829" max="13834" width="9.109375" style="87"/>
    <col min="13835" max="13835" width="12" style="87" customWidth="1"/>
    <col min="13836" max="13838" width="9.109375" style="87"/>
    <col min="13839" max="13839" width="11.109375" style="87" customWidth="1"/>
    <col min="13840" max="13840" width="7.44140625" style="87" customWidth="1"/>
    <col min="13841" max="14080" width="9.109375" style="87"/>
    <col min="14081" max="14081" width="5.109375" style="87" customWidth="1"/>
    <col min="14082" max="14082" width="7.5546875" style="87" customWidth="1"/>
    <col min="14083" max="14083" width="9.109375" style="87"/>
    <col min="14084" max="14084" width="7.44140625" style="87" customWidth="1"/>
    <col min="14085" max="14090" width="9.109375" style="87"/>
    <col min="14091" max="14091" width="12" style="87" customWidth="1"/>
    <col min="14092" max="14094" width="9.109375" style="87"/>
    <col min="14095" max="14095" width="11.109375" style="87" customWidth="1"/>
    <col min="14096" max="14096" width="7.44140625" style="87" customWidth="1"/>
    <col min="14097" max="14336" width="9.109375" style="87"/>
    <col min="14337" max="14337" width="5.109375" style="87" customWidth="1"/>
    <col min="14338" max="14338" width="7.5546875" style="87" customWidth="1"/>
    <col min="14339" max="14339" width="9.109375" style="87"/>
    <col min="14340" max="14340" width="7.44140625" style="87" customWidth="1"/>
    <col min="14341" max="14346" width="9.109375" style="87"/>
    <col min="14347" max="14347" width="12" style="87" customWidth="1"/>
    <col min="14348" max="14350" width="9.109375" style="87"/>
    <col min="14351" max="14351" width="11.109375" style="87" customWidth="1"/>
    <col min="14352" max="14352" width="7.44140625" style="87" customWidth="1"/>
    <col min="14353" max="14592" width="9.109375" style="87"/>
    <col min="14593" max="14593" width="5.109375" style="87" customWidth="1"/>
    <col min="14594" max="14594" width="7.5546875" style="87" customWidth="1"/>
    <col min="14595" max="14595" width="9.109375" style="87"/>
    <col min="14596" max="14596" width="7.44140625" style="87" customWidth="1"/>
    <col min="14597" max="14602" width="9.109375" style="87"/>
    <col min="14603" max="14603" width="12" style="87" customWidth="1"/>
    <col min="14604" max="14606" width="9.109375" style="87"/>
    <col min="14607" max="14607" width="11.109375" style="87" customWidth="1"/>
    <col min="14608" max="14608" width="7.44140625" style="87" customWidth="1"/>
    <col min="14609" max="14848" width="9.109375" style="87"/>
    <col min="14849" max="14849" width="5.109375" style="87" customWidth="1"/>
    <col min="14850" max="14850" width="7.5546875" style="87" customWidth="1"/>
    <col min="14851" max="14851" width="9.109375" style="87"/>
    <col min="14852" max="14852" width="7.44140625" style="87" customWidth="1"/>
    <col min="14853" max="14858" width="9.109375" style="87"/>
    <col min="14859" max="14859" width="12" style="87" customWidth="1"/>
    <col min="14860" max="14862" width="9.109375" style="87"/>
    <col min="14863" max="14863" width="11.109375" style="87" customWidth="1"/>
    <col min="14864" max="14864" width="7.44140625" style="87" customWidth="1"/>
    <col min="14865" max="15104" width="9.109375" style="87"/>
    <col min="15105" max="15105" width="5.109375" style="87" customWidth="1"/>
    <col min="15106" max="15106" width="7.5546875" style="87" customWidth="1"/>
    <col min="15107" max="15107" width="9.109375" style="87"/>
    <col min="15108" max="15108" width="7.44140625" style="87" customWidth="1"/>
    <col min="15109" max="15114" width="9.109375" style="87"/>
    <col min="15115" max="15115" width="12" style="87" customWidth="1"/>
    <col min="15116" max="15118" width="9.109375" style="87"/>
    <col min="15119" max="15119" width="11.109375" style="87" customWidth="1"/>
    <col min="15120" max="15120" width="7.44140625" style="87" customWidth="1"/>
    <col min="15121" max="15360" width="9.109375" style="87"/>
    <col min="15361" max="15361" width="5.109375" style="87" customWidth="1"/>
    <col min="15362" max="15362" width="7.5546875" style="87" customWidth="1"/>
    <col min="15363" max="15363" width="9.109375" style="87"/>
    <col min="15364" max="15364" width="7.44140625" style="87" customWidth="1"/>
    <col min="15365" max="15370" width="9.109375" style="87"/>
    <col min="15371" max="15371" width="12" style="87" customWidth="1"/>
    <col min="15372" max="15374" width="9.109375" style="87"/>
    <col min="15375" max="15375" width="11.109375" style="87" customWidth="1"/>
    <col min="15376" max="15376" width="7.44140625" style="87" customWidth="1"/>
    <col min="15377" max="15616" width="9.109375" style="87"/>
    <col min="15617" max="15617" width="5.109375" style="87" customWidth="1"/>
    <col min="15618" max="15618" width="7.5546875" style="87" customWidth="1"/>
    <col min="15619" max="15619" width="9.109375" style="87"/>
    <col min="15620" max="15620" width="7.44140625" style="87" customWidth="1"/>
    <col min="15621" max="15626" width="9.109375" style="87"/>
    <col min="15627" max="15627" width="12" style="87" customWidth="1"/>
    <col min="15628" max="15630" width="9.109375" style="87"/>
    <col min="15631" max="15631" width="11.109375" style="87" customWidth="1"/>
    <col min="15632" max="15632" width="7.44140625" style="87" customWidth="1"/>
    <col min="15633" max="15872" width="9.109375" style="87"/>
    <col min="15873" max="15873" width="5.109375" style="87" customWidth="1"/>
    <col min="15874" max="15874" width="7.5546875" style="87" customWidth="1"/>
    <col min="15875" max="15875" width="9.109375" style="87"/>
    <col min="15876" max="15876" width="7.44140625" style="87" customWidth="1"/>
    <col min="15877" max="15882" width="9.109375" style="87"/>
    <col min="15883" max="15883" width="12" style="87" customWidth="1"/>
    <col min="15884" max="15886" width="9.109375" style="87"/>
    <col min="15887" max="15887" width="11.109375" style="87" customWidth="1"/>
    <col min="15888" max="15888" width="7.44140625" style="87" customWidth="1"/>
    <col min="15889" max="16128" width="9.109375" style="87"/>
    <col min="16129" max="16129" width="5.109375" style="87" customWidth="1"/>
    <col min="16130" max="16130" width="7.5546875" style="87" customWidth="1"/>
    <col min="16131" max="16131" width="9.109375" style="87"/>
    <col min="16132" max="16132" width="7.44140625" style="87" customWidth="1"/>
    <col min="16133" max="16138" width="9.109375" style="87"/>
    <col min="16139" max="16139" width="12" style="87" customWidth="1"/>
    <col min="16140" max="16142" width="9.109375" style="87"/>
    <col min="16143" max="16143" width="11.109375" style="87" customWidth="1"/>
    <col min="16144" max="16144" width="7.44140625" style="87" customWidth="1"/>
    <col min="16145" max="16384" width="9.109375" style="87"/>
  </cols>
  <sheetData>
    <row r="1" spans="1:16" ht="16.5" customHeight="1" x14ac:dyDescent="0.3">
      <c r="A1" s="649">
        <v>31</v>
      </c>
      <c r="B1" s="650" t="s">
        <v>147</v>
      </c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</row>
    <row r="2" spans="1:16" ht="24.75" customHeight="1" x14ac:dyDescent="0.2">
      <c r="A2" s="649"/>
    </row>
    <row r="3" spans="1:16" x14ac:dyDescent="0.2">
      <c r="A3" s="649"/>
    </row>
    <row r="4" spans="1:16" x14ac:dyDescent="0.2">
      <c r="A4" s="649"/>
    </row>
    <row r="5" spans="1:16" x14ac:dyDescent="0.2">
      <c r="A5" s="649"/>
    </row>
    <row r="6" spans="1:16" x14ac:dyDescent="0.2">
      <c r="A6" s="649"/>
    </row>
    <row r="7" spans="1:16" x14ac:dyDescent="0.2">
      <c r="A7" s="649"/>
    </row>
    <row r="8" spans="1:16" x14ac:dyDescent="0.2">
      <c r="A8" s="649"/>
    </row>
    <row r="9" spans="1:16" x14ac:dyDescent="0.2">
      <c r="A9" s="649"/>
    </row>
    <row r="10" spans="1:16" x14ac:dyDescent="0.2">
      <c r="A10" s="649"/>
    </row>
    <row r="11" spans="1:16" x14ac:dyDescent="0.2">
      <c r="A11" s="649"/>
    </row>
    <row r="12" spans="1:16" ht="7.5" customHeight="1" x14ac:dyDescent="0.2">
      <c r="A12" s="649"/>
    </row>
    <row r="13" spans="1:16" ht="11.25" customHeight="1" x14ac:dyDescent="0.2">
      <c r="A13" s="649"/>
      <c r="C13" s="651" t="s">
        <v>148</v>
      </c>
      <c r="E13" s="88"/>
      <c r="F13" s="88"/>
    </row>
    <row r="14" spans="1:16" ht="12.75" customHeight="1" x14ac:dyDescent="0.2">
      <c r="A14" s="649"/>
      <c r="C14" s="651"/>
      <c r="E14" s="88"/>
      <c r="F14" s="88"/>
      <c r="H14" s="88"/>
      <c r="I14" s="88"/>
      <c r="J14" s="88"/>
    </row>
    <row r="15" spans="1:16" x14ac:dyDescent="0.2">
      <c r="A15" s="649"/>
      <c r="C15" s="651"/>
      <c r="H15" s="88"/>
      <c r="I15" s="88"/>
      <c r="J15" s="88"/>
    </row>
    <row r="16" spans="1:16" ht="12.75" customHeight="1" x14ac:dyDescent="0.2">
      <c r="A16" s="649"/>
      <c r="C16" s="651"/>
    </row>
    <row r="17" spans="1:12" ht="12.75" customHeight="1" x14ac:dyDescent="0.2">
      <c r="A17" s="649"/>
      <c r="B17" s="89"/>
      <c r="C17" s="651"/>
      <c r="K17" s="90"/>
    </row>
    <row r="18" spans="1:12" ht="11.25" customHeight="1" x14ac:dyDescent="0.2">
      <c r="A18" s="649"/>
      <c r="B18" s="89"/>
      <c r="C18" s="89"/>
      <c r="H18" s="91"/>
      <c r="I18" s="91"/>
      <c r="K18" s="90"/>
    </row>
    <row r="19" spans="1:12" ht="12.75" customHeight="1" x14ac:dyDescent="0.2">
      <c r="A19" s="649"/>
      <c r="B19" s="89"/>
      <c r="C19" s="89"/>
      <c r="H19" s="91"/>
      <c r="I19" s="91"/>
      <c r="K19" s="90"/>
    </row>
    <row r="20" spans="1:12" x14ac:dyDescent="0.2">
      <c r="A20" s="649"/>
      <c r="H20" s="91"/>
      <c r="I20" s="91"/>
      <c r="K20" s="90"/>
    </row>
    <row r="21" spans="1:12" ht="12.75" customHeight="1" x14ac:dyDescent="0.2">
      <c r="A21" s="649"/>
      <c r="E21" s="88"/>
    </row>
    <row r="22" spans="1:12" ht="12.75" customHeight="1" x14ac:dyDescent="0.2">
      <c r="A22" s="649"/>
      <c r="E22" s="88"/>
      <c r="K22" s="89"/>
      <c r="L22" s="89"/>
    </row>
    <row r="23" spans="1:12" ht="12.75" customHeight="1" x14ac:dyDescent="0.2">
      <c r="A23" s="649"/>
      <c r="E23" s="88"/>
      <c r="K23" s="89"/>
      <c r="L23" s="89"/>
    </row>
    <row r="24" spans="1:12" x14ac:dyDescent="0.2">
      <c r="A24" s="649"/>
      <c r="E24" s="88"/>
      <c r="K24" s="89"/>
      <c r="L24" s="89"/>
    </row>
    <row r="25" spans="1:12" ht="11.25" customHeight="1" x14ac:dyDescent="0.2">
      <c r="A25" s="649"/>
    </row>
    <row r="26" spans="1:12" x14ac:dyDescent="0.2">
      <c r="A26" s="649"/>
    </row>
    <row r="27" spans="1:12" x14ac:dyDescent="0.2">
      <c r="A27" s="649"/>
    </row>
    <row r="28" spans="1:12" ht="12.75" customHeight="1" x14ac:dyDescent="0.2">
      <c r="A28" s="649"/>
      <c r="C28" s="652" t="s">
        <v>149</v>
      </c>
      <c r="D28" s="92"/>
    </row>
    <row r="29" spans="1:12" ht="11.25" customHeight="1" x14ac:dyDescent="0.2">
      <c r="A29" s="649"/>
      <c r="C29" s="652"/>
      <c r="D29" s="92"/>
    </row>
    <row r="30" spans="1:12" ht="11.25" customHeight="1" x14ac:dyDescent="0.2">
      <c r="A30" s="649"/>
      <c r="C30" s="652"/>
      <c r="D30" s="92"/>
    </row>
    <row r="31" spans="1:12" x14ac:dyDescent="0.2">
      <c r="A31" s="649"/>
      <c r="C31" s="652"/>
      <c r="D31" s="92"/>
    </row>
    <row r="32" spans="1:12" ht="10.5" customHeight="1" x14ac:dyDescent="0.2">
      <c r="A32" s="649"/>
      <c r="C32" s="93"/>
    </row>
    <row r="33" spans="1:16" x14ac:dyDescent="0.2">
      <c r="A33" s="649"/>
      <c r="C33" s="93"/>
    </row>
    <row r="34" spans="1:16" x14ac:dyDescent="0.2">
      <c r="A34" s="649"/>
    </row>
    <row r="35" spans="1:16" ht="11.25" customHeight="1" x14ac:dyDescent="0.2">
      <c r="A35" s="649"/>
      <c r="H35" s="94" t="s">
        <v>150</v>
      </c>
      <c r="I35" s="94"/>
    </row>
    <row r="36" spans="1:16" ht="12.75" customHeight="1" x14ac:dyDescent="0.2">
      <c r="A36" s="649"/>
      <c r="J36" s="94"/>
      <c r="K36" s="94"/>
      <c r="L36" s="94"/>
    </row>
    <row r="37" spans="1:16" ht="12.75" customHeight="1" x14ac:dyDescent="0.2">
      <c r="A37" s="649"/>
      <c r="G37" s="95"/>
      <c r="H37" s="95"/>
      <c r="M37" s="95"/>
      <c r="N37" s="95"/>
    </row>
    <row r="38" spans="1:16" ht="12.75" customHeight="1" x14ac:dyDescent="0.2">
      <c r="A38" s="649"/>
      <c r="P38" s="653" t="s">
        <v>151</v>
      </c>
    </row>
    <row r="39" spans="1:16" ht="7.5" customHeight="1" x14ac:dyDescent="0.2">
      <c r="A39" s="649"/>
      <c r="P39" s="653"/>
    </row>
    <row r="40" spans="1:16" x14ac:dyDescent="0.2">
      <c r="A40" s="649"/>
      <c r="P40" s="653"/>
    </row>
    <row r="41" spans="1:16" x14ac:dyDescent="0.2">
      <c r="A41" s="649"/>
      <c r="P41" s="653"/>
    </row>
    <row r="42" spans="1:16" x14ac:dyDescent="0.2">
      <c r="A42" s="649"/>
      <c r="P42" s="653"/>
    </row>
    <row r="43" spans="1:16" ht="12.75" customHeight="1" x14ac:dyDescent="0.2">
      <c r="A43" s="649"/>
      <c r="P43" s="653"/>
    </row>
    <row r="44" spans="1:16" ht="42" customHeight="1" x14ac:dyDescent="0.2">
      <c r="A44" s="649"/>
      <c r="P44" s="653"/>
    </row>
    <row r="45" spans="1:16" x14ac:dyDescent="0.2">
      <c r="A45" s="649"/>
    </row>
  </sheetData>
  <mergeCells count="5">
    <mergeCell ref="A1:A45"/>
    <mergeCell ref="B1:P1"/>
    <mergeCell ref="C13:C17"/>
    <mergeCell ref="C28:C31"/>
    <mergeCell ref="P38:P44"/>
  </mergeCells>
  <pageMargins left="0.31" right="0" top="0.27" bottom="0.18" header="0.21" footer="0.18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zoomScaleNormal="100" workbookViewId="0">
      <selection sqref="A1:F1"/>
    </sheetView>
  </sheetViews>
  <sheetFormatPr defaultColWidth="9.109375" defaultRowHeight="12" x14ac:dyDescent="0.25"/>
  <cols>
    <col min="1" max="1" width="37.88671875" style="8" customWidth="1"/>
    <col min="2" max="5" width="9" style="157" customWidth="1"/>
    <col min="6" max="6" width="9" style="1" customWidth="1"/>
    <col min="7" max="8" width="9.109375" style="1"/>
    <col min="9" max="9" width="14.109375" style="1" customWidth="1"/>
    <col min="10" max="10" width="11.33203125" style="1" bestFit="1" customWidth="1"/>
    <col min="11" max="114" width="9.109375" style="1"/>
    <col min="115" max="115" width="41.109375" style="1" customWidth="1"/>
    <col min="116" max="118" width="13" style="1" customWidth="1"/>
    <col min="119" max="16384" width="9.109375" style="1"/>
  </cols>
  <sheetData>
    <row r="1" spans="1:10" ht="33" customHeight="1" x14ac:dyDescent="0.25">
      <c r="A1" s="556" t="s">
        <v>169</v>
      </c>
      <c r="B1" s="556"/>
      <c r="C1" s="556"/>
      <c r="D1" s="556"/>
      <c r="E1" s="556"/>
      <c r="F1" s="556"/>
    </row>
    <row r="2" spans="1:10" ht="15.75" customHeight="1" x14ac:dyDescent="0.25">
      <c r="A2" s="557" t="s">
        <v>34</v>
      </c>
      <c r="B2" s="561" t="s">
        <v>33</v>
      </c>
      <c r="C2" s="561"/>
      <c r="D2" s="562" t="s">
        <v>3</v>
      </c>
      <c r="E2" s="562"/>
      <c r="F2" s="559" t="s">
        <v>32</v>
      </c>
    </row>
    <row r="3" spans="1:10" ht="17.25" customHeight="1" x14ac:dyDescent="0.25">
      <c r="A3" s="558"/>
      <c r="B3" s="258">
        <v>2023</v>
      </c>
      <c r="C3" s="258">
        <v>2024</v>
      </c>
      <c r="D3" s="258">
        <v>2023</v>
      </c>
      <c r="E3" s="258">
        <v>2024</v>
      </c>
      <c r="F3" s="560"/>
    </row>
    <row r="4" spans="1:10" s="3" customFormat="1" ht="26.25" customHeight="1" x14ac:dyDescent="0.25">
      <c r="A4" s="136" t="s">
        <v>64</v>
      </c>
      <c r="B4" s="137">
        <v>92</v>
      </c>
      <c r="C4" s="137">
        <v>75</v>
      </c>
      <c r="D4" s="138">
        <v>7.3</v>
      </c>
      <c r="E4" s="138">
        <v>6</v>
      </c>
      <c r="F4" s="139">
        <v>-18.5</v>
      </c>
      <c r="H4" s="245"/>
      <c r="I4" s="55"/>
      <c r="J4" s="140"/>
    </row>
    <row r="5" spans="1:10" s="3" customFormat="1" ht="18.899999999999999" customHeight="1" x14ac:dyDescent="0.25">
      <c r="A5" s="26" t="s">
        <v>63</v>
      </c>
      <c r="B5" s="142">
        <v>26</v>
      </c>
      <c r="C5" s="142">
        <v>35</v>
      </c>
      <c r="D5" s="143">
        <v>2.1</v>
      </c>
      <c r="E5" s="143">
        <v>2.8</v>
      </c>
      <c r="F5" s="521">
        <v>34.6</v>
      </c>
      <c r="J5" s="140"/>
    </row>
    <row r="6" spans="1:10" s="3" customFormat="1" ht="16.5" customHeight="1" x14ac:dyDescent="0.25">
      <c r="A6" s="144" t="s">
        <v>62</v>
      </c>
      <c r="B6" s="142">
        <v>26</v>
      </c>
      <c r="C6" s="142">
        <v>35</v>
      </c>
      <c r="D6" s="143"/>
      <c r="E6" s="143"/>
      <c r="F6" s="139"/>
      <c r="G6" s="145"/>
      <c r="J6" s="140"/>
    </row>
    <row r="7" spans="1:10" s="3" customFormat="1" ht="18.899999999999999" customHeight="1" x14ac:dyDescent="0.25">
      <c r="A7" s="26" t="s">
        <v>61</v>
      </c>
      <c r="B7" s="142">
        <v>17</v>
      </c>
      <c r="C7" s="142">
        <v>26</v>
      </c>
      <c r="D7" s="143"/>
      <c r="E7" s="143"/>
      <c r="F7" s="139"/>
      <c r="J7" s="140"/>
    </row>
    <row r="8" spans="1:10" s="3" customFormat="1" ht="18.899999999999999" customHeight="1" x14ac:dyDescent="0.25">
      <c r="A8" s="26" t="s">
        <v>60</v>
      </c>
      <c r="B8" s="142">
        <v>40</v>
      </c>
      <c r="C8" s="142">
        <v>11</v>
      </c>
      <c r="D8" s="143"/>
      <c r="E8" s="143"/>
      <c r="F8" s="139"/>
      <c r="J8" s="140"/>
    </row>
    <row r="9" spans="1:10" s="9" customFormat="1" ht="18.899999999999999" customHeight="1" x14ac:dyDescent="0.25">
      <c r="A9" s="26" t="s">
        <v>59</v>
      </c>
      <c r="B9" s="142">
        <v>9</v>
      </c>
      <c r="C9" s="142">
        <v>3</v>
      </c>
      <c r="D9" s="146"/>
      <c r="E9" s="146"/>
      <c r="F9" s="147"/>
      <c r="J9" s="148"/>
    </row>
    <row r="10" spans="1:10" s="3" customFormat="1" ht="26.25" customHeight="1" x14ac:dyDescent="0.25">
      <c r="A10" s="27" t="s">
        <v>58</v>
      </c>
      <c r="B10" s="137">
        <v>17772</v>
      </c>
      <c r="C10" s="137">
        <v>23612</v>
      </c>
      <c r="D10" s="138">
        <v>1409.6</v>
      </c>
      <c r="E10" s="138">
        <v>1895.9</v>
      </c>
      <c r="F10" s="139">
        <v>32.9</v>
      </c>
      <c r="J10" s="140"/>
    </row>
    <row r="11" spans="1:10" s="3" customFormat="1" ht="18.899999999999999" customHeight="1" x14ac:dyDescent="0.25">
      <c r="A11" s="149" t="s">
        <v>57</v>
      </c>
      <c r="B11" s="142">
        <v>9711</v>
      </c>
      <c r="C11" s="142">
        <v>9474</v>
      </c>
      <c r="D11" s="143">
        <v>770.2</v>
      </c>
      <c r="E11" s="143">
        <v>760.7</v>
      </c>
      <c r="F11" s="521">
        <v>-2.4</v>
      </c>
      <c r="J11" s="140"/>
    </row>
    <row r="12" spans="1:10" s="9" customFormat="1" ht="18.899999999999999" customHeight="1" x14ac:dyDescent="0.25">
      <c r="A12" s="144" t="s">
        <v>56</v>
      </c>
      <c r="B12" s="150">
        <v>263</v>
      </c>
      <c r="C12" s="150">
        <v>333</v>
      </c>
      <c r="D12" s="146"/>
      <c r="E12" s="146"/>
      <c r="F12" s="139"/>
      <c r="J12" s="148"/>
    </row>
    <row r="13" spans="1:10" s="9" customFormat="1" ht="18.899999999999999" customHeight="1" x14ac:dyDescent="0.25">
      <c r="A13" s="151" t="s">
        <v>55</v>
      </c>
      <c r="B13" s="150">
        <v>9448</v>
      </c>
      <c r="C13" s="150">
        <v>9141</v>
      </c>
      <c r="D13" s="146"/>
      <c r="E13" s="146"/>
      <c r="F13" s="139"/>
      <c r="J13" s="148"/>
    </row>
    <row r="14" spans="1:10" s="9" customFormat="1" ht="18.899999999999999" customHeight="1" x14ac:dyDescent="0.25">
      <c r="A14" s="149" t="s">
        <v>54</v>
      </c>
      <c r="B14" s="142">
        <v>914</v>
      </c>
      <c r="C14" s="142">
        <v>819</v>
      </c>
      <c r="D14" s="146"/>
      <c r="E14" s="146"/>
      <c r="F14" s="139"/>
      <c r="J14" s="148"/>
    </row>
    <row r="15" spans="1:10" s="9" customFormat="1" ht="18.899999999999999" customHeight="1" x14ac:dyDescent="0.25">
      <c r="A15" s="149" t="s">
        <v>53</v>
      </c>
      <c r="B15" s="142">
        <v>77</v>
      </c>
      <c r="C15" s="142">
        <v>81</v>
      </c>
      <c r="D15" s="146"/>
      <c r="E15" s="146"/>
      <c r="F15" s="139"/>
      <c r="J15" s="148"/>
    </row>
    <row r="16" spans="1:10" s="9" customFormat="1" ht="18.899999999999999" customHeight="1" x14ac:dyDescent="0.25">
      <c r="A16" s="149" t="s">
        <v>52</v>
      </c>
      <c r="B16" s="142">
        <v>13</v>
      </c>
      <c r="C16" s="142">
        <v>16</v>
      </c>
      <c r="D16" s="146"/>
      <c r="E16" s="146"/>
      <c r="F16" s="139"/>
      <c r="J16" s="148"/>
    </row>
    <row r="17" spans="1:10" s="9" customFormat="1" ht="18.899999999999999" customHeight="1" x14ac:dyDescent="0.25">
      <c r="A17" s="149" t="s">
        <v>51</v>
      </c>
      <c r="B17" s="142">
        <v>55</v>
      </c>
      <c r="C17" s="142">
        <v>40</v>
      </c>
      <c r="D17" s="146"/>
      <c r="E17" s="146"/>
      <c r="F17" s="139"/>
      <c r="J17" s="148"/>
    </row>
    <row r="18" spans="1:10" s="9" customFormat="1" ht="18.899999999999999" customHeight="1" x14ac:dyDescent="0.25">
      <c r="A18" s="149" t="s">
        <v>50</v>
      </c>
      <c r="B18" s="142">
        <v>3579</v>
      </c>
      <c r="C18" s="142">
        <v>7837</v>
      </c>
      <c r="D18" s="146"/>
      <c r="E18" s="146"/>
      <c r="F18" s="139"/>
      <c r="J18" s="148"/>
    </row>
    <row r="19" spans="1:10" s="9" customFormat="1" ht="25.5" customHeight="1" x14ac:dyDescent="0.25">
      <c r="A19" s="152" t="s">
        <v>49</v>
      </c>
      <c r="B19" s="150">
        <v>1387</v>
      </c>
      <c r="C19" s="150">
        <v>5838</v>
      </c>
      <c r="D19" s="146"/>
      <c r="E19" s="146"/>
      <c r="F19" s="521">
        <v>320.89999999999998</v>
      </c>
      <c r="J19" s="148"/>
    </row>
    <row r="20" spans="1:10" s="9" customFormat="1" ht="20.100000000000001" customHeight="1" x14ac:dyDescent="0.25">
      <c r="A20" s="149" t="s">
        <v>48</v>
      </c>
      <c r="B20" s="142">
        <v>3421</v>
      </c>
      <c r="C20" s="142">
        <v>5341</v>
      </c>
      <c r="D20" s="146"/>
      <c r="E20" s="146"/>
      <c r="F20" s="139"/>
      <c r="J20" s="148"/>
    </row>
    <row r="21" spans="1:10" s="9" customFormat="1" ht="39" customHeight="1" x14ac:dyDescent="0.25">
      <c r="A21" s="152" t="s">
        <v>126</v>
      </c>
      <c r="B21" s="150">
        <v>2861</v>
      </c>
      <c r="C21" s="150">
        <v>4716</v>
      </c>
      <c r="D21" s="146"/>
      <c r="E21" s="146"/>
      <c r="F21" s="521">
        <v>64.8</v>
      </c>
      <c r="J21" s="148"/>
    </row>
    <row r="22" spans="1:10" s="3" customFormat="1" ht="20.100000000000001" customHeight="1" x14ac:dyDescent="0.25">
      <c r="A22" s="27" t="s">
        <v>47</v>
      </c>
      <c r="B22" s="137">
        <v>688</v>
      </c>
      <c r="C22" s="137">
        <v>682</v>
      </c>
      <c r="D22" s="138">
        <v>54.6</v>
      </c>
      <c r="E22" s="138">
        <v>54.8</v>
      </c>
      <c r="F22" s="139">
        <v>-0.9</v>
      </c>
      <c r="J22" s="140"/>
    </row>
    <row r="23" spans="1:10" s="3" customFormat="1" ht="18.899999999999999" customHeight="1" x14ac:dyDescent="0.25">
      <c r="A23" s="149" t="s">
        <v>46</v>
      </c>
      <c r="B23" s="142">
        <v>456</v>
      </c>
      <c r="C23" s="142">
        <v>385</v>
      </c>
      <c r="D23" s="143">
        <v>36.200000000000003</v>
      </c>
      <c r="E23" s="143">
        <v>30.9</v>
      </c>
      <c r="F23" s="521">
        <v>-15.6</v>
      </c>
      <c r="J23" s="140"/>
    </row>
    <row r="24" spans="1:10" s="9" customFormat="1" ht="16.5" customHeight="1" x14ac:dyDescent="0.25">
      <c r="A24" s="152" t="s">
        <v>45</v>
      </c>
      <c r="B24" s="142">
        <v>61</v>
      </c>
      <c r="C24" s="142">
        <v>55</v>
      </c>
      <c r="D24" s="146"/>
      <c r="E24" s="146"/>
      <c r="F24" s="147"/>
      <c r="J24" s="148"/>
    </row>
    <row r="25" spans="1:10" s="9" customFormat="1" ht="15" customHeight="1" x14ac:dyDescent="0.25">
      <c r="A25" s="28" t="s">
        <v>44</v>
      </c>
      <c r="B25" s="142">
        <v>34</v>
      </c>
      <c r="C25" s="142">
        <v>21</v>
      </c>
      <c r="D25" s="146"/>
      <c r="E25" s="146"/>
      <c r="F25" s="147"/>
      <c r="J25" s="148"/>
    </row>
    <row r="26" spans="1:10" s="3" customFormat="1" ht="18.899999999999999" customHeight="1" x14ac:dyDescent="0.25">
      <c r="A26" s="149" t="s">
        <v>43</v>
      </c>
      <c r="B26" s="142">
        <v>232</v>
      </c>
      <c r="C26" s="142">
        <v>297</v>
      </c>
      <c r="D26" s="143"/>
      <c r="E26" s="143"/>
      <c r="F26" s="139"/>
      <c r="J26" s="140"/>
    </row>
    <row r="27" spans="1:10" s="3" customFormat="1" ht="27.45" customHeight="1" x14ac:dyDescent="0.25">
      <c r="A27" s="27" t="s">
        <v>42</v>
      </c>
      <c r="B27" s="137">
        <v>776</v>
      </c>
      <c r="C27" s="137">
        <v>606</v>
      </c>
      <c r="D27" s="138">
        <v>61.5</v>
      </c>
      <c r="E27" s="138">
        <v>48.7</v>
      </c>
      <c r="F27" s="139">
        <v>-21.9</v>
      </c>
      <c r="J27" s="140"/>
    </row>
    <row r="28" spans="1:10" s="3" customFormat="1" ht="30.75" customHeight="1" x14ac:dyDescent="0.25">
      <c r="A28" s="149" t="s">
        <v>41</v>
      </c>
      <c r="B28" s="142">
        <v>765</v>
      </c>
      <c r="C28" s="142">
        <v>591</v>
      </c>
      <c r="D28" s="143"/>
      <c r="E28" s="146"/>
      <c r="F28" s="521">
        <v>-22.7</v>
      </c>
      <c r="J28" s="140"/>
    </row>
    <row r="29" spans="1:10" s="3" customFormat="1" ht="37.5" customHeight="1" x14ac:dyDescent="0.25">
      <c r="A29" s="149" t="s">
        <v>326</v>
      </c>
      <c r="B29" s="142">
        <v>11</v>
      </c>
      <c r="C29" s="142">
        <v>15</v>
      </c>
      <c r="D29" s="143"/>
      <c r="E29" s="143"/>
      <c r="F29" s="139"/>
      <c r="J29" s="140"/>
    </row>
    <row r="30" spans="1:10" s="3" customFormat="1" ht="20.100000000000001" customHeight="1" x14ac:dyDescent="0.25">
      <c r="A30" s="27" t="s">
        <v>40</v>
      </c>
      <c r="B30" s="137">
        <v>17583</v>
      </c>
      <c r="C30" s="137">
        <v>13519</v>
      </c>
      <c r="D30" s="138">
        <v>1394.6</v>
      </c>
      <c r="E30" s="138">
        <v>1085.5</v>
      </c>
      <c r="F30" s="139">
        <v>-23.1</v>
      </c>
      <c r="J30" s="140"/>
    </row>
    <row r="31" spans="1:10" s="3" customFormat="1" ht="15.75" customHeight="1" x14ac:dyDescent="0.25">
      <c r="A31" s="149" t="s">
        <v>39</v>
      </c>
      <c r="B31" s="142">
        <v>1136</v>
      </c>
      <c r="C31" s="142">
        <v>964</v>
      </c>
      <c r="D31" s="143"/>
      <c r="E31" s="138"/>
      <c r="F31" s="521">
        <v>-15.1</v>
      </c>
      <c r="J31" s="140"/>
    </row>
    <row r="32" spans="1:10" s="3" customFormat="1" ht="16.5" customHeight="1" x14ac:dyDescent="0.25">
      <c r="A32" s="149" t="s">
        <v>38</v>
      </c>
      <c r="B32" s="142">
        <v>14519</v>
      </c>
      <c r="C32" s="142">
        <v>10719</v>
      </c>
      <c r="D32" s="143">
        <v>1151.5999999999999</v>
      </c>
      <c r="E32" s="143">
        <v>860.7</v>
      </c>
      <c r="F32" s="521">
        <v>-26.2</v>
      </c>
      <c r="J32" s="140"/>
    </row>
    <row r="33" spans="1:10" s="3" customFormat="1" ht="27" customHeight="1" x14ac:dyDescent="0.25">
      <c r="A33" s="28" t="s">
        <v>88</v>
      </c>
      <c r="B33" s="150">
        <v>730</v>
      </c>
      <c r="C33" s="150">
        <v>481</v>
      </c>
      <c r="D33" s="143"/>
      <c r="E33" s="143"/>
      <c r="F33" s="139"/>
      <c r="J33" s="140"/>
    </row>
    <row r="34" spans="1:10" s="3" customFormat="1" ht="18.899999999999999" customHeight="1" x14ac:dyDescent="0.25">
      <c r="A34" s="149" t="s">
        <v>37</v>
      </c>
      <c r="B34" s="142">
        <v>58</v>
      </c>
      <c r="C34" s="142">
        <v>8</v>
      </c>
      <c r="D34" s="143"/>
      <c r="E34" s="143"/>
      <c r="F34" s="139"/>
      <c r="J34" s="140"/>
    </row>
    <row r="35" spans="1:10" s="3" customFormat="1" ht="18.899999999999999" customHeight="1" x14ac:dyDescent="0.25">
      <c r="A35" s="149" t="s">
        <v>36</v>
      </c>
      <c r="B35" s="142">
        <v>1857</v>
      </c>
      <c r="C35" s="142">
        <v>1821</v>
      </c>
      <c r="D35" s="143"/>
      <c r="E35" s="143"/>
      <c r="F35" s="139"/>
      <c r="J35" s="140"/>
    </row>
    <row r="36" spans="1:10" s="3" customFormat="1" ht="18.899999999999999" customHeight="1" thickBot="1" x14ac:dyDescent="0.3">
      <c r="A36" s="153" t="s">
        <v>35</v>
      </c>
      <c r="B36" s="154">
        <v>13</v>
      </c>
      <c r="C36" s="154">
        <v>7</v>
      </c>
      <c r="D36" s="155"/>
      <c r="E36" s="155"/>
      <c r="F36" s="158"/>
      <c r="J36" s="140"/>
    </row>
    <row r="37" spans="1:10" s="3" customFormat="1" ht="20.100000000000001" customHeight="1" x14ac:dyDescent="0.25">
      <c r="A37" s="555"/>
      <c r="B37" s="555"/>
      <c r="C37" s="555"/>
      <c r="D37" s="555"/>
      <c r="E37" s="555"/>
      <c r="F37" s="555"/>
      <c r="J37" s="140"/>
    </row>
    <row r="38" spans="1:10" x14ac:dyDescent="0.25">
      <c r="A38" s="564"/>
      <c r="B38" s="564"/>
      <c r="C38" s="564"/>
      <c r="D38" s="564"/>
      <c r="E38" s="564"/>
      <c r="J38" s="156"/>
    </row>
    <row r="39" spans="1:10" x14ac:dyDescent="0.25">
      <c r="J39" s="156"/>
    </row>
    <row r="40" spans="1:10" x14ac:dyDescent="0.25">
      <c r="A40" s="563"/>
      <c r="B40" s="563"/>
      <c r="C40" s="563"/>
      <c r="D40" s="563"/>
      <c r="E40" s="563"/>
      <c r="F40" s="563"/>
      <c r="J40" s="156"/>
    </row>
    <row r="41" spans="1:10" x14ac:dyDescent="0.25">
      <c r="J41" s="156"/>
    </row>
    <row r="42" spans="1:10" x14ac:dyDescent="0.25">
      <c r="J42" s="156"/>
    </row>
    <row r="43" spans="1:10" x14ac:dyDescent="0.25">
      <c r="J43" s="156"/>
    </row>
    <row r="44" spans="1:10" x14ac:dyDescent="0.25">
      <c r="J44" s="156"/>
    </row>
    <row r="45" spans="1:10" x14ac:dyDescent="0.25">
      <c r="J45" s="156"/>
    </row>
    <row r="46" spans="1:10" x14ac:dyDescent="0.25">
      <c r="J46" s="156"/>
    </row>
    <row r="47" spans="1:10" x14ac:dyDescent="0.25">
      <c r="A47" s="563"/>
      <c r="B47" s="563"/>
      <c r="C47" s="563"/>
      <c r="D47" s="563"/>
      <c r="E47" s="563"/>
      <c r="F47" s="563"/>
      <c r="J47" s="156"/>
    </row>
    <row r="48" spans="1:10" x14ac:dyDescent="0.25">
      <c r="J48" s="156"/>
    </row>
    <row r="49" spans="1:10" x14ac:dyDescent="0.25">
      <c r="J49" s="156"/>
    </row>
    <row r="50" spans="1:10" x14ac:dyDescent="0.25">
      <c r="A50" s="563"/>
      <c r="B50" s="563"/>
      <c r="C50" s="563"/>
      <c r="D50" s="563"/>
      <c r="E50" s="563"/>
      <c r="F50" s="563"/>
      <c r="J50" s="156"/>
    </row>
    <row r="51" spans="1:10" x14ac:dyDescent="0.25">
      <c r="J51" s="156"/>
    </row>
    <row r="52" spans="1:10" x14ac:dyDescent="0.25">
      <c r="J52" s="156"/>
    </row>
    <row r="53" spans="1:10" x14ac:dyDescent="0.25">
      <c r="A53" s="563"/>
      <c r="B53" s="563"/>
      <c r="C53" s="563"/>
      <c r="D53" s="563"/>
      <c r="E53" s="563"/>
      <c r="F53" s="563"/>
      <c r="J53" s="156"/>
    </row>
    <row r="54" spans="1:10" x14ac:dyDescent="0.25">
      <c r="J54" s="156"/>
    </row>
    <row r="55" spans="1:10" x14ac:dyDescent="0.25">
      <c r="J55" s="156"/>
    </row>
    <row r="56" spans="1:10" x14ac:dyDescent="0.25">
      <c r="J56" s="156"/>
    </row>
    <row r="57" spans="1:10" x14ac:dyDescent="0.25">
      <c r="J57" s="156"/>
    </row>
  </sheetData>
  <mergeCells count="11">
    <mergeCell ref="A53:F53"/>
    <mergeCell ref="A38:E38"/>
    <mergeCell ref="A40:F40"/>
    <mergeCell ref="A47:F47"/>
    <mergeCell ref="A50:F50"/>
    <mergeCell ref="A37:F37"/>
    <mergeCell ref="A1:F1"/>
    <mergeCell ref="A2:A3"/>
    <mergeCell ref="F2:F3"/>
    <mergeCell ref="B2:C2"/>
    <mergeCell ref="D2:E2"/>
  </mergeCells>
  <printOptions horizontalCentered="1"/>
  <pageMargins left="0.74803149606299202" right="0.74803149606299202" top="0.74803149606299202" bottom="0.74803149606299202" header="0.31496062992126" footer="0.31496062992126"/>
  <pageSetup paperSize="9" scale="97" orientation="portrait" r:id="rId1"/>
  <headerFooter differentOddEven="1">
    <oddFooter>&amp;C19</oddFooter>
    <evenFooter>&amp;C19</evenFooter>
  </headerFooter>
  <rowBreaks count="1" manualBreakCount="1">
    <brk id="3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EE62A-126C-40EE-86C1-C35D51E7DD49}">
  <dimension ref="A1:I46"/>
  <sheetViews>
    <sheetView zoomScale="110" zoomScaleNormal="110" workbookViewId="0">
      <selection sqref="A1:F1"/>
    </sheetView>
  </sheetViews>
  <sheetFormatPr defaultColWidth="9.109375" defaultRowHeight="12" x14ac:dyDescent="0.25"/>
  <cols>
    <col min="1" max="1" width="37.88671875" style="8" customWidth="1"/>
    <col min="2" max="3" width="9" style="157" customWidth="1"/>
    <col min="4" max="4" width="10" style="157" customWidth="1"/>
    <col min="5" max="5" width="11.109375" style="157" customWidth="1"/>
    <col min="6" max="6" width="9" style="1" customWidth="1"/>
    <col min="7" max="7" width="10" style="1" customWidth="1"/>
    <col min="8" max="111" width="9.109375" style="1"/>
    <col min="112" max="112" width="41.109375" style="1" customWidth="1"/>
    <col min="113" max="115" width="13" style="1" customWidth="1"/>
    <col min="116" max="16384" width="9.109375" style="1"/>
  </cols>
  <sheetData>
    <row r="1" spans="1:9" ht="33" customHeight="1" x14ac:dyDescent="0.25">
      <c r="A1" s="556" t="s">
        <v>170</v>
      </c>
      <c r="B1" s="556"/>
      <c r="C1" s="556"/>
      <c r="D1" s="556"/>
      <c r="E1" s="556"/>
      <c r="F1" s="556"/>
    </row>
    <row r="2" spans="1:9" ht="20.100000000000001" customHeight="1" x14ac:dyDescent="0.25">
      <c r="A2" s="557" t="s">
        <v>34</v>
      </c>
      <c r="B2" s="561" t="s">
        <v>33</v>
      </c>
      <c r="C2" s="561"/>
      <c r="D2" s="562" t="s">
        <v>3</v>
      </c>
      <c r="E2" s="562"/>
      <c r="F2" s="559" t="s">
        <v>32</v>
      </c>
    </row>
    <row r="3" spans="1:9" ht="20.100000000000001" customHeight="1" x14ac:dyDescent="0.25">
      <c r="A3" s="558"/>
      <c r="B3" s="258">
        <v>2023</v>
      </c>
      <c r="C3" s="258">
        <v>2024</v>
      </c>
      <c r="D3" s="258">
        <v>2023</v>
      </c>
      <c r="E3" s="258">
        <v>2024</v>
      </c>
      <c r="F3" s="560"/>
    </row>
    <row r="4" spans="1:9" s="3" customFormat="1" ht="27.45" customHeight="1" x14ac:dyDescent="0.25">
      <c r="A4" s="27" t="s">
        <v>127</v>
      </c>
      <c r="B4" s="137">
        <v>4205</v>
      </c>
      <c r="C4" s="137">
        <v>4373</v>
      </c>
      <c r="D4" s="138">
        <v>333.5</v>
      </c>
      <c r="E4" s="138">
        <v>351.1</v>
      </c>
      <c r="F4" s="139">
        <v>4</v>
      </c>
      <c r="G4" s="259"/>
      <c r="H4" s="245"/>
      <c r="I4" s="55"/>
    </row>
    <row r="5" spans="1:9" s="3" customFormat="1" ht="27" customHeight="1" x14ac:dyDescent="0.25">
      <c r="A5" s="27" t="s">
        <v>31</v>
      </c>
      <c r="B5" s="137">
        <v>2015</v>
      </c>
      <c r="C5" s="137">
        <v>1721</v>
      </c>
      <c r="D5" s="138">
        <v>159.80000000000001</v>
      </c>
      <c r="E5" s="138">
        <v>138.19999999999999</v>
      </c>
      <c r="F5" s="139">
        <v>-14.6</v>
      </c>
      <c r="G5" s="259"/>
      <c r="H5" s="140"/>
      <c r="I5" s="141"/>
    </row>
    <row r="6" spans="1:9" s="3" customFormat="1" ht="18.899999999999999" customHeight="1" x14ac:dyDescent="0.25">
      <c r="A6" s="149" t="s">
        <v>30</v>
      </c>
      <c r="B6" s="142">
        <v>865</v>
      </c>
      <c r="C6" s="142">
        <v>730</v>
      </c>
      <c r="D6" s="143"/>
      <c r="E6" s="143"/>
      <c r="F6" s="139"/>
    </row>
    <row r="7" spans="1:9" s="3" customFormat="1" ht="18.899999999999999" customHeight="1" x14ac:dyDescent="0.25">
      <c r="A7" s="149" t="s">
        <v>29</v>
      </c>
      <c r="B7" s="142">
        <v>200</v>
      </c>
      <c r="C7" s="142">
        <v>191</v>
      </c>
      <c r="D7" s="143"/>
      <c r="E7" s="143"/>
      <c r="F7" s="139"/>
    </row>
    <row r="8" spans="1:9" s="3" customFormat="1" ht="18.899999999999999" customHeight="1" x14ac:dyDescent="0.25">
      <c r="A8" s="149" t="s">
        <v>28</v>
      </c>
      <c r="B8" s="142">
        <v>732</v>
      </c>
      <c r="C8" s="142">
        <v>646</v>
      </c>
      <c r="D8" s="143"/>
      <c r="E8" s="143"/>
      <c r="F8" s="139"/>
    </row>
    <row r="9" spans="1:9" s="9" customFormat="1" ht="18.899999999999999" customHeight="1" x14ac:dyDescent="0.25">
      <c r="A9" s="165" t="s">
        <v>27</v>
      </c>
      <c r="B9" s="150">
        <v>5</v>
      </c>
      <c r="C9" s="150">
        <v>3</v>
      </c>
      <c r="D9" s="159"/>
      <c r="E9" s="159"/>
      <c r="F9" s="166"/>
    </row>
    <row r="10" spans="1:9" s="9" customFormat="1" ht="18.899999999999999" customHeight="1" x14ac:dyDescent="0.25">
      <c r="A10" s="165" t="s">
        <v>26</v>
      </c>
      <c r="B10" s="150">
        <v>4</v>
      </c>
      <c r="C10" s="150">
        <v>2</v>
      </c>
      <c r="D10" s="146"/>
      <c r="E10" s="146"/>
      <c r="F10" s="147"/>
    </row>
    <row r="11" spans="1:9" s="3" customFormat="1" ht="18.899999999999999" customHeight="1" x14ac:dyDescent="0.25">
      <c r="A11" s="149" t="s">
        <v>25</v>
      </c>
      <c r="B11" s="142">
        <v>170</v>
      </c>
      <c r="C11" s="142">
        <v>108</v>
      </c>
      <c r="D11" s="143"/>
      <c r="E11" s="143"/>
      <c r="F11" s="139"/>
    </row>
    <row r="12" spans="1:9" s="3" customFormat="1" ht="26.25" customHeight="1" x14ac:dyDescent="0.25">
      <c r="A12" s="149" t="s">
        <v>24</v>
      </c>
      <c r="B12" s="142">
        <v>48</v>
      </c>
      <c r="C12" s="142">
        <v>46</v>
      </c>
      <c r="D12" s="143"/>
      <c r="E12" s="143"/>
      <c r="F12" s="139"/>
    </row>
    <row r="13" spans="1:9" s="3" customFormat="1" ht="24.9" customHeight="1" x14ac:dyDescent="0.25">
      <c r="A13" s="27" t="s">
        <v>23</v>
      </c>
      <c r="B13" s="137">
        <v>11647</v>
      </c>
      <c r="C13" s="137">
        <v>12599</v>
      </c>
      <c r="D13" s="138">
        <v>923.8</v>
      </c>
      <c r="E13" s="138">
        <v>1011.6</v>
      </c>
      <c r="F13" s="139">
        <v>8.1999999999999993</v>
      </c>
    </row>
    <row r="14" spans="1:9" s="9" customFormat="1" ht="25.5" customHeight="1" x14ac:dyDescent="0.25">
      <c r="A14" s="29" t="s">
        <v>22</v>
      </c>
      <c r="B14" s="150">
        <v>2085</v>
      </c>
      <c r="C14" s="150">
        <v>1136</v>
      </c>
      <c r="D14" s="146"/>
      <c r="E14" s="146"/>
      <c r="F14" s="147"/>
    </row>
    <row r="15" spans="1:9" s="9" customFormat="1" ht="20.100000000000001" customHeight="1" x14ac:dyDescent="0.25">
      <c r="A15" s="29" t="s">
        <v>21</v>
      </c>
      <c r="B15" s="150">
        <v>9099</v>
      </c>
      <c r="C15" s="150">
        <v>11053</v>
      </c>
      <c r="D15" s="146"/>
      <c r="E15" s="146"/>
      <c r="F15" s="147"/>
    </row>
    <row r="16" spans="1:9" s="9" customFormat="1" ht="20.100000000000001" customHeight="1" x14ac:dyDescent="0.25">
      <c r="A16" s="27" t="s">
        <v>20</v>
      </c>
      <c r="B16" s="137">
        <v>127667</v>
      </c>
      <c r="C16" s="137">
        <v>305416</v>
      </c>
      <c r="D16" s="138">
        <v>10126.1</v>
      </c>
      <c r="E16" s="138">
        <v>24522.6</v>
      </c>
      <c r="F16" s="139">
        <v>139.19999999999999</v>
      </c>
    </row>
    <row r="17" spans="1:9" s="9" customFormat="1" ht="20.100000000000001" customHeight="1" x14ac:dyDescent="0.25">
      <c r="A17" s="149" t="s">
        <v>19</v>
      </c>
      <c r="B17" s="142">
        <v>127071</v>
      </c>
      <c r="C17" s="142">
        <v>304573</v>
      </c>
      <c r="D17" s="143"/>
      <c r="E17" s="143"/>
      <c r="F17" s="257"/>
    </row>
    <row r="18" spans="1:9" s="9" customFormat="1" ht="20.100000000000001" customHeight="1" x14ac:dyDescent="0.25">
      <c r="A18" s="152" t="s">
        <v>18</v>
      </c>
      <c r="B18" s="150">
        <v>55630</v>
      </c>
      <c r="C18" s="150">
        <v>72109</v>
      </c>
      <c r="D18" s="146"/>
      <c r="E18" s="146"/>
      <c r="F18" s="521">
        <v>29.6</v>
      </c>
    </row>
    <row r="19" spans="1:9" s="9" customFormat="1" ht="27.45" customHeight="1" x14ac:dyDescent="0.25">
      <c r="A19" s="152" t="s">
        <v>17</v>
      </c>
      <c r="B19" s="150">
        <v>2010</v>
      </c>
      <c r="C19" s="150">
        <v>9561</v>
      </c>
      <c r="D19" s="146"/>
      <c r="E19" s="146"/>
      <c r="F19" s="521">
        <v>375.7</v>
      </c>
    </row>
    <row r="20" spans="1:9" s="9" customFormat="1" ht="20.100000000000001" customHeight="1" x14ac:dyDescent="0.25">
      <c r="A20" s="152" t="s">
        <v>16</v>
      </c>
      <c r="B20" s="150">
        <v>1364</v>
      </c>
      <c r="C20" s="150">
        <v>1363</v>
      </c>
      <c r="D20" s="146"/>
      <c r="E20" s="146"/>
      <c r="F20" s="521">
        <v>-0.1</v>
      </c>
    </row>
    <row r="21" spans="1:9" s="9" customFormat="1" ht="25.5" customHeight="1" x14ac:dyDescent="0.25">
      <c r="A21" s="152" t="s">
        <v>15</v>
      </c>
      <c r="B21" s="150">
        <v>306</v>
      </c>
      <c r="C21" s="150">
        <v>290</v>
      </c>
      <c r="D21" s="146"/>
      <c r="E21" s="146"/>
      <c r="F21" s="521">
        <v>-5.2</v>
      </c>
    </row>
    <row r="22" spans="1:9" s="3" customFormat="1" ht="20.100000000000001" customHeight="1" x14ac:dyDescent="0.25">
      <c r="A22" s="27" t="s">
        <v>14</v>
      </c>
      <c r="B22" s="137">
        <v>56</v>
      </c>
      <c r="C22" s="137">
        <v>32</v>
      </c>
      <c r="D22" s="138">
        <v>4.4000000000000004</v>
      </c>
      <c r="E22" s="138">
        <v>2.6</v>
      </c>
      <c r="F22" s="139">
        <v>-42.9</v>
      </c>
    </row>
    <row r="23" spans="1:9" s="3" customFormat="1" ht="24.75" customHeight="1" x14ac:dyDescent="0.25">
      <c r="A23" s="27" t="s">
        <v>13</v>
      </c>
      <c r="B23" s="137">
        <v>20021</v>
      </c>
      <c r="C23" s="137">
        <v>16352</v>
      </c>
      <c r="D23" s="138"/>
      <c r="E23" s="138"/>
      <c r="F23" s="139">
        <v>-18.3</v>
      </c>
    </row>
    <row r="24" spans="1:9" s="3" customFormat="1" ht="20.100000000000001" customHeight="1" x14ac:dyDescent="0.25">
      <c r="A24" s="160" t="s">
        <v>327</v>
      </c>
      <c r="B24" s="161">
        <v>202522</v>
      </c>
      <c r="C24" s="161">
        <v>378987</v>
      </c>
      <c r="D24" s="162"/>
      <c r="E24" s="162"/>
      <c r="F24" s="167"/>
      <c r="H24" s="145"/>
      <c r="I24" s="145"/>
    </row>
    <row r="25" spans="1:9" s="9" customFormat="1" ht="20.100000000000001" customHeight="1" x14ac:dyDescent="0.25">
      <c r="A25" s="163" t="s">
        <v>165</v>
      </c>
      <c r="B25" s="522">
        <v>133434</v>
      </c>
      <c r="C25" s="522">
        <v>317144</v>
      </c>
      <c r="D25" s="523">
        <v>10583.6</v>
      </c>
      <c r="E25" s="523">
        <v>25464.2</v>
      </c>
      <c r="F25" s="168"/>
    </row>
    <row r="26" spans="1:9" ht="10.5" customHeight="1" x14ac:dyDescent="0.25">
      <c r="A26" s="30"/>
      <c r="B26" s="164"/>
      <c r="C26" s="164"/>
      <c r="D26" s="164"/>
      <c r="E26" s="164"/>
      <c r="F26" s="24"/>
    </row>
    <row r="27" spans="1:9" ht="15" customHeight="1" x14ac:dyDescent="0.25">
      <c r="A27" s="565" t="s">
        <v>106</v>
      </c>
      <c r="B27" s="565"/>
      <c r="C27" s="565"/>
      <c r="D27" s="565"/>
      <c r="E27" s="565"/>
      <c r="F27" s="24"/>
    </row>
    <row r="28" spans="1:9" ht="15.6" x14ac:dyDescent="0.25">
      <c r="A28" s="24" t="s">
        <v>152</v>
      </c>
      <c r="B28" s="164"/>
      <c r="C28" s="164"/>
      <c r="D28" s="164"/>
      <c r="E28" s="164"/>
      <c r="F28" s="24"/>
    </row>
    <row r="29" spans="1:9" ht="16.5" customHeight="1" x14ac:dyDescent="0.25">
      <c r="A29" s="566" t="s">
        <v>166</v>
      </c>
      <c r="B29" s="566"/>
      <c r="C29" s="566"/>
      <c r="D29" s="566"/>
      <c r="E29" s="566"/>
    </row>
    <row r="30" spans="1:9" x14ac:dyDescent="0.25">
      <c r="A30" s="564"/>
      <c r="B30" s="564"/>
      <c r="C30" s="564"/>
      <c r="D30" s="564"/>
      <c r="E30" s="564"/>
    </row>
    <row r="32" spans="1:9" x14ac:dyDescent="0.25">
      <c r="A32" s="563"/>
      <c r="B32" s="563"/>
      <c r="C32" s="563"/>
      <c r="D32" s="563"/>
      <c r="E32" s="563"/>
      <c r="F32" s="563"/>
    </row>
    <row r="35" spans="1:6" ht="24" customHeight="1" x14ac:dyDescent="0.25"/>
    <row r="40" spans="1:6" x14ac:dyDescent="0.25">
      <c r="A40" s="563"/>
      <c r="B40" s="563"/>
      <c r="C40" s="563"/>
      <c r="D40" s="563"/>
      <c r="E40" s="563"/>
      <c r="F40" s="563"/>
    </row>
    <row r="43" spans="1:6" x14ac:dyDescent="0.25">
      <c r="A43" s="563"/>
      <c r="B43" s="563"/>
      <c r="C43" s="563"/>
      <c r="D43" s="563"/>
      <c r="E43" s="563"/>
      <c r="F43" s="563"/>
    </row>
    <row r="46" spans="1:6" x14ac:dyDescent="0.25">
      <c r="A46" s="563"/>
      <c r="B46" s="563"/>
      <c r="C46" s="563"/>
      <c r="D46" s="563"/>
      <c r="E46" s="563"/>
      <c r="F46" s="563"/>
    </row>
  </sheetData>
  <mergeCells count="12">
    <mergeCell ref="A1:F1"/>
    <mergeCell ref="A32:F32"/>
    <mergeCell ref="A40:F40"/>
    <mergeCell ref="A43:F43"/>
    <mergeCell ref="A46:F46"/>
    <mergeCell ref="A2:A3"/>
    <mergeCell ref="F2:F3"/>
    <mergeCell ref="A27:E27"/>
    <mergeCell ref="A29:E29"/>
    <mergeCell ref="A30:E30"/>
    <mergeCell ref="B2:C2"/>
    <mergeCell ref="D2:E2"/>
  </mergeCells>
  <printOptions horizontalCentered="1"/>
  <pageMargins left="0.74803149606299213" right="0.74803149606299213" top="0.74803149606299213" bottom="0.74803149606299213" header="0.31496062992125984" footer="0.31496062992125984"/>
  <pageSetup paperSize="9" scale="97" orientation="portrait" r:id="rId1"/>
  <headerFooter differentOddEven="1">
    <oddFooter>&amp;C20</oddFooter>
    <evenFooter>&amp;C19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zoomScaleNormal="100" workbookViewId="0">
      <selection sqref="A1:D1"/>
    </sheetView>
  </sheetViews>
  <sheetFormatPr defaultColWidth="9.109375" defaultRowHeight="13.8" x14ac:dyDescent="0.25"/>
  <cols>
    <col min="1" max="1" width="46.33203125" style="169" bestFit="1" customWidth="1"/>
    <col min="2" max="2" width="12.44140625" style="169" customWidth="1"/>
    <col min="3" max="3" width="14" style="169" customWidth="1"/>
    <col min="4" max="5" width="12.44140625" style="169" customWidth="1"/>
    <col min="6" max="6" width="13.6640625" style="169" customWidth="1"/>
    <col min="7" max="7" width="60.33203125" style="169" bestFit="1" customWidth="1"/>
    <col min="8" max="16384" width="9.109375" style="169"/>
  </cols>
  <sheetData>
    <row r="1" spans="1:11" ht="22.5" customHeight="1" x14ac:dyDescent="0.25">
      <c r="A1" s="556" t="s">
        <v>157</v>
      </c>
      <c r="B1" s="556"/>
      <c r="C1" s="556"/>
      <c r="D1" s="556"/>
      <c r="E1" s="246"/>
    </row>
    <row r="2" spans="1:11" ht="15" customHeight="1" x14ac:dyDescent="0.25">
      <c r="A2" s="567" t="s">
        <v>34</v>
      </c>
      <c r="B2" s="571" t="s">
        <v>2</v>
      </c>
      <c r="C2" s="572"/>
      <c r="D2" s="569" t="s">
        <v>32</v>
      </c>
      <c r="E2" s="260"/>
    </row>
    <row r="3" spans="1:11" ht="15.75" customHeight="1" x14ac:dyDescent="0.25">
      <c r="A3" s="568"/>
      <c r="B3" s="49">
        <v>2023</v>
      </c>
      <c r="C3" s="539">
        <v>2024</v>
      </c>
      <c r="D3" s="570"/>
      <c r="E3" s="261"/>
    </row>
    <row r="4" spans="1:11" s="172" customFormat="1" ht="21" customHeight="1" x14ac:dyDescent="0.25">
      <c r="A4" s="170" t="s">
        <v>65</v>
      </c>
      <c r="B4" s="540">
        <v>55630</v>
      </c>
      <c r="C4" s="541">
        <v>72109</v>
      </c>
      <c r="D4" s="171">
        <v>29.6</v>
      </c>
      <c r="E4" s="262"/>
      <c r="G4" s="171"/>
      <c r="K4" s="249"/>
    </row>
    <row r="5" spans="1:11" s="172" customFormat="1" ht="30.75" customHeight="1" x14ac:dyDescent="0.25">
      <c r="A5" s="170" t="s">
        <v>140</v>
      </c>
      <c r="B5" s="540">
        <v>2861</v>
      </c>
      <c r="C5" s="541">
        <v>4716</v>
      </c>
      <c r="D5" s="171">
        <v>64.8</v>
      </c>
      <c r="E5" s="263"/>
      <c r="F5" s="250"/>
      <c r="G5" s="171"/>
    </row>
    <row r="6" spans="1:11" s="172" customFormat="1" ht="21" customHeight="1" x14ac:dyDescent="0.25">
      <c r="A6" s="170" t="s">
        <v>66</v>
      </c>
      <c r="B6" s="540">
        <v>1233</v>
      </c>
      <c r="C6" s="541">
        <v>1152</v>
      </c>
      <c r="D6" s="171">
        <v>-6.6</v>
      </c>
      <c r="E6" s="263"/>
      <c r="G6" s="171"/>
    </row>
    <row r="7" spans="1:11" s="172" customFormat="1" ht="21" customHeight="1" x14ac:dyDescent="0.25">
      <c r="A7" s="170" t="s">
        <v>67</v>
      </c>
      <c r="B7" s="540">
        <v>321</v>
      </c>
      <c r="C7" s="541">
        <v>252</v>
      </c>
      <c r="D7" s="171">
        <v>-21.5</v>
      </c>
      <c r="E7" s="263"/>
      <c r="G7" s="171"/>
    </row>
    <row r="8" spans="1:11" s="172" customFormat="1" ht="21" customHeight="1" x14ac:dyDescent="0.25">
      <c r="A8" s="170" t="s">
        <v>68</v>
      </c>
      <c r="B8" s="540">
        <v>23</v>
      </c>
      <c r="C8" s="541">
        <v>34</v>
      </c>
      <c r="D8" s="171">
        <v>47.8</v>
      </c>
      <c r="E8" s="263"/>
      <c r="G8" s="171"/>
    </row>
    <row r="9" spans="1:11" s="172" customFormat="1" ht="21" customHeight="1" x14ac:dyDescent="0.25">
      <c r="A9" s="170" t="s">
        <v>69</v>
      </c>
      <c r="B9" s="540">
        <v>1662</v>
      </c>
      <c r="C9" s="541">
        <v>1793</v>
      </c>
      <c r="D9" s="171">
        <v>7.9</v>
      </c>
      <c r="E9" s="263"/>
      <c r="G9" s="171"/>
    </row>
    <row r="10" spans="1:11" s="172" customFormat="1" ht="21" customHeight="1" x14ac:dyDescent="0.25">
      <c r="A10" s="12" t="s">
        <v>70</v>
      </c>
      <c r="B10" s="540">
        <v>1165</v>
      </c>
      <c r="C10" s="541">
        <v>1187</v>
      </c>
      <c r="D10" s="171">
        <v>1.9</v>
      </c>
      <c r="E10" s="263"/>
      <c r="G10" s="171"/>
    </row>
    <row r="11" spans="1:11" s="172" customFormat="1" ht="21" customHeight="1" x14ac:dyDescent="0.25">
      <c r="A11" s="12" t="s">
        <v>71</v>
      </c>
      <c r="B11" s="540">
        <v>306</v>
      </c>
      <c r="C11" s="541">
        <v>1537</v>
      </c>
      <c r="D11" s="171">
        <v>402.3</v>
      </c>
      <c r="E11" s="263"/>
      <c r="G11" s="171"/>
    </row>
    <row r="12" spans="1:11" s="172" customFormat="1" ht="21" customHeight="1" x14ac:dyDescent="0.25">
      <c r="A12" s="12" t="s">
        <v>72</v>
      </c>
      <c r="B12" s="540">
        <v>2010</v>
      </c>
      <c r="C12" s="541">
        <v>9561</v>
      </c>
      <c r="D12" s="171">
        <v>375.7</v>
      </c>
      <c r="E12" s="263"/>
      <c r="G12" s="171"/>
    </row>
    <row r="13" spans="1:11" s="172" customFormat="1" ht="21" customHeight="1" x14ac:dyDescent="0.25">
      <c r="A13" s="12" t="s">
        <v>73</v>
      </c>
      <c r="B13" s="540">
        <v>306</v>
      </c>
      <c r="C13" s="541">
        <v>290</v>
      </c>
      <c r="D13" s="171">
        <v>-5.2</v>
      </c>
      <c r="E13" s="263"/>
      <c r="G13" s="171"/>
    </row>
    <row r="14" spans="1:11" s="172" customFormat="1" ht="21" customHeight="1" x14ac:dyDescent="0.25">
      <c r="A14" s="12" t="s">
        <v>74</v>
      </c>
      <c r="B14" s="540">
        <v>1387</v>
      </c>
      <c r="C14" s="541">
        <v>5838</v>
      </c>
      <c r="D14" s="171">
        <v>320.89999999999998</v>
      </c>
      <c r="E14" s="263"/>
      <c r="G14" s="171"/>
    </row>
    <row r="15" spans="1:11" s="172" customFormat="1" ht="21" customHeight="1" x14ac:dyDescent="0.25">
      <c r="A15" s="170" t="s">
        <v>75</v>
      </c>
      <c r="B15" s="540">
        <v>2321</v>
      </c>
      <c r="C15" s="541">
        <v>1737</v>
      </c>
      <c r="D15" s="171">
        <v>-25.2</v>
      </c>
      <c r="E15" s="263"/>
      <c r="G15" s="171"/>
    </row>
    <row r="16" spans="1:11" s="172" customFormat="1" ht="21" customHeight="1" x14ac:dyDescent="0.25">
      <c r="A16" s="12" t="s">
        <v>76</v>
      </c>
      <c r="B16" s="540">
        <v>149</v>
      </c>
      <c r="C16" s="541">
        <v>216</v>
      </c>
      <c r="D16" s="171">
        <v>45</v>
      </c>
      <c r="E16" s="263"/>
      <c r="G16" s="171"/>
    </row>
    <row r="17" spans="1:7" s="172" customFormat="1" ht="21" customHeight="1" x14ac:dyDescent="0.25">
      <c r="A17" s="12" t="s">
        <v>16</v>
      </c>
      <c r="B17" s="540">
        <v>1364</v>
      </c>
      <c r="C17" s="541">
        <v>1363</v>
      </c>
      <c r="D17" s="171">
        <v>-7.0000000000000007E-2</v>
      </c>
      <c r="E17" s="263"/>
      <c r="G17" s="171"/>
    </row>
    <row r="18" spans="1:7" s="172" customFormat="1" ht="21" customHeight="1" x14ac:dyDescent="0.25">
      <c r="A18" s="170" t="s">
        <v>77</v>
      </c>
      <c r="B18" s="540">
        <v>11132</v>
      </c>
      <c r="C18" s="541">
        <v>24762</v>
      </c>
      <c r="D18" s="171">
        <v>122.4</v>
      </c>
      <c r="E18" s="263"/>
      <c r="G18" s="171"/>
    </row>
    <row r="19" spans="1:7" s="172" customFormat="1" ht="28.5" customHeight="1" x14ac:dyDescent="0.25">
      <c r="A19" s="170" t="s">
        <v>78</v>
      </c>
      <c r="B19" s="540">
        <v>298</v>
      </c>
      <c r="C19" s="541">
        <v>413</v>
      </c>
      <c r="D19" s="171">
        <v>38.6</v>
      </c>
      <c r="E19" s="263"/>
      <c r="G19" s="171"/>
    </row>
    <row r="20" spans="1:7" s="172" customFormat="1" ht="21" customHeight="1" x14ac:dyDescent="0.25">
      <c r="A20" s="170" t="s">
        <v>79</v>
      </c>
      <c r="B20" s="540">
        <v>7625</v>
      </c>
      <c r="C20" s="541">
        <v>21562</v>
      </c>
      <c r="D20" s="171">
        <v>182.8</v>
      </c>
      <c r="E20" s="263"/>
      <c r="G20" s="171"/>
    </row>
    <row r="21" spans="1:7" s="172" customFormat="1" ht="21" customHeight="1" x14ac:dyDescent="0.25">
      <c r="A21" s="12" t="s">
        <v>80</v>
      </c>
      <c r="B21" s="540">
        <v>201</v>
      </c>
      <c r="C21" s="541">
        <v>169</v>
      </c>
      <c r="D21" s="171">
        <v>-15.9</v>
      </c>
      <c r="E21" s="263"/>
      <c r="G21" s="171"/>
    </row>
    <row r="22" spans="1:7" s="172" customFormat="1" ht="21" customHeight="1" x14ac:dyDescent="0.25">
      <c r="A22" s="12" t="s">
        <v>81</v>
      </c>
      <c r="B22" s="540">
        <v>518</v>
      </c>
      <c r="C22" s="541">
        <v>555</v>
      </c>
      <c r="D22" s="171">
        <v>7.1</v>
      </c>
      <c r="E22" s="263"/>
      <c r="G22" s="171"/>
    </row>
    <row r="23" spans="1:7" s="172" customFormat="1" ht="21" customHeight="1" x14ac:dyDescent="0.25">
      <c r="A23" s="12" t="s">
        <v>82</v>
      </c>
      <c r="B23" s="540">
        <v>28</v>
      </c>
      <c r="C23" s="541">
        <v>60</v>
      </c>
      <c r="D23" s="171">
        <v>114.3</v>
      </c>
      <c r="E23" s="263"/>
      <c r="G23" s="171"/>
    </row>
    <row r="24" spans="1:7" s="172" customFormat="1" ht="21" customHeight="1" x14ac:dyDescent="0.25">
      <c r="A24" s="12" t="s">
        <v>83</v>
      </c>
      <c r="B24" s="540">
        <v>1378</v>
      </c>
      <c r="C24" s="541">
        <v>1241</v>
      </c>
      <c r="D24" s="171">
        <v>-9.9</v>
      </c>
      <c r="E24" s="263"/>
      <c r="G24" s="171"/>
    </row>
    <row r="25" spans="1:7" s="172" customFormat="1" ht="21" customHeight="1" x14ac:dyDescent="0.25">
      <c r="A25" s="12" t="s">
        <v>84</v>
      </c>
      <c r="B25" s="540">
        <v>1987</v>
      </c>
      <c r="C25" s="541">
        <v>1938</v>
      </c>
      <c r="D25" s="171">
        <v>-2.5</v>
      </c>
      <c r="E25" s="263"/>
      <c r="G25" s="171"/>
    </row>
    <row r="26" spans="1:7" s="172" customFormat="1" ht="21" customHeight="1" x14ac:dyDescent="0.25">
      <c r="A26" s="12" t="s">
        <v>85</v>
      </c>
      <c r="B26" s="540">
        <v>1072</v>
      </c>
      <c r="C26" s="541">
        <v>1011</v>
      </c>
      <c r="D26" s="171">
        <v>-5.7</v>
      </c>
      <c r="E26" s="263"/>
      <c r="G26" s="171"/>
    </row>
    <row r="27" spans="1:7" s="172" customFormat="1" ht="21" customHeight="1" x14ac:dyDescent="0.25">
      <c r="A27" s="173" t="s">
        <v>86</v>
      </c>
      <c r="B27" s="540">
        <v>544</v>
      </c>
      <c r="C27" s="541">
        <v>668</v>
      </c>
      <c r="D27" s="171">
        <v>22.8</v>
      </c>
      <c r="E27" s="263"/>
      <c r="G27" s="171"/>
    </row>
    <row r="28" spans="1:7" s="172" customFormat="1" ht="21" customHeight="1" x14ac:dyDescent="0.25">
      <c r="A28" s="173" t="s">
        <v>153</v>
      </c>
      <c r="B28" s="540">
        <v>183</v>
      </c>
      <c r="C28" s="541">
        <v>142</v>
      </c>
      <c r="D28" s="171">
        <v>-22.4</v>
      </c>
      <c r="E28" s="263"/>
      <c r="G28" s="171"/>
    </row>
    <row r="29" spans="1:7" s="172" customFormat="1" ht="17.25" customHeight="1" x14ac:dyDescent="0.25">
      <c r="A29" s="173" t="s">
        <v>87</v>
      </c>
      <c r="B29" s="540">
        <v>380</v>
      </c>
      <c r="C29" s="541">
        <v>762</v>
      </c>
      <c r="D29" s="171">
        <v>100.5</v>
      </c>
      <c r="E29" s="263"/>
      <c r="G29" s="171"/>
    </row>
    <row r="30" spans="1:7" s="172" customFormat="1" ht="21" customHeight="1" x14ac:dyDescent="0.25">
      <c r="A30" s="173" t="s">
        <v>161</v>
      </c>
      <c r="B30" s="542" t="s">
        <v>322</v>
      </c>
      <c r="C30" s="541">
        <v>100818</v>
      </c>
      <c r="D30" s="264" t="s">
        <v>92</v>
      </c>
      <c r="E30" s="263"/>
      <c r="G30" s="171"/>
    </row>
    <row r="31" spans="1:7" s="172" customFormat="1" ht="17.25" customHeight="1" x14ac:dyDescent="0.25">
      <c r="A31" s="12" t="s">
        <v>155</v>
      </c>
      <c r="B31" s="540">
        <v>37350</v>
      </c>
      <c r="C31" s="541">
        <v>61258</v>
      </c>
      <c r="D31" s="171">
        <v>64</v>
      </c>
      <c r="E31" s="263"/>
      <c r="G31" s="171"/>
    </row>
    <row r="32" spans="1:7" s="172" customFormat="1" ht="18" customHeight="1" x14ac:dyDescent="0.25">
      <c r="A32" s="265" t="s">
        <v>324</v>
      </c>
      <c r="B32" s="174">
        <v>133434</v>
      </c>
      <c r="C32" s="543">
        <v>216326</v>
      </c>
      <c r="D32" s="266">
        <v>-62.1</v>
      </c>
      <c r="E32" s="263"/>
      <c r="G32" s="171"/>
    </row>
    <row r="33" spans="1:7" ht="20.25" customHeight="1" x14ac:dyDescent="0.25">
      <c r="A33" s="265" t="s">
        <v>325</v>
      </c>
      <c r="B33" s="174">
        <v>133434</v>
      </c>
      <c r="C33" s="543">
        <v>317144</v>
      </c>
      <c r="D33" s="266"/>
      <c r="E33" s="263"/>
      <c r="F33" s="175"/>
      <c r="G33" s="245"/>
    </row>
    <row r="34" spans="1:7" s="172" customFormat="1" ht="7.5" customHeight="1" x14ac:dyDescent="0.25">
      <c r="A34" s="176"/>
      <c r="B34" s="177"/>
      <c r="C34" s="177"/>
    </row>
    <row r="35" spans="1:7" ht="13.5" customHeight="1" x14ac:dyDescent="0.25">
      <c r="A35" s="529" t="s">
        <v>128</v>
      </c>
      <c r="B35" s="179"/>
      <c r="C35" s="179"/>
      <c r="F35" s="180"/>
    </row>
    <row r="36" spans="1:7" ht="17.25" customHeight="1" x14ac:dyDescent="0.25">
      <c r="A36" s="565" t="s">
        <v>328</v>
      </c>
      <c r="B36" s="565"/>
      <c r="C36" s="565"/>
      <c r="D36" s="565"/>
      <c r="F36" s="180"/>
    </row>
    <row r="37" spans="1:7" ht="18.600000000000001" customHeight="1" x14ac:dyDescent="0.25">
      <c r="A37" s="178" t="s">
        <v>162</v>
      </c>
    </row>
    <row r="38" spans="1:7" x14ac:dyDescent="0.25">
      <c r="A38" s="178" t="s">
        <v>323</v>
      </c>
      <c r="B38" s="175"/>
      <c r="C38" s="175"/>
    </row>
  </sheetData>
  <mergeCells count="5">
    <mergeCell ref="A1:D1"/>
    <mergeCell ref="A2:A3"/>
    <mergeCell ref="D2:D3"/>
    <mergeCell ref="B2:C2"/>
    <mergeCell ref="A36:D36"/>
  </mergeCells>
  <printOptions horizontalCentered="1"/>
  <pageMargins left="0.74803149606299202" right="0.74803149606299202" top="0.5" bottom="0.74803149606299202" header="0.26" footer="0.37"/>
  <pageSetup paperSize="9" firstPageNumber="62" orientation="portrait" horizontalDpi="300" verticalDpi="300" r:id="rId1"/>
  <headerFooter>
    <oddFooter>&amp;C21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showGridLines="0" zoomScaleNormal="100" workbookViewId="0">
      <selection sqref="A1:H1"/>
    </sheetView>
  </sheetViews>
  <sheetFormatPr defaultColWidth="9.109375" defaultRowHeight="13.8" x14ac:dyDescent="0.25"/>
  <cols>
    <col min="1" max="1" width="25.33203125" style="15" customWidth="1"/>
    <col min="2" max="2" width="8.33203125" style="15" customWidth="1"/>
    <col min="3" max="3" width="9.6640625" style="15" customWidth="1"/>
    <col min="4" max="4" width="8.5546875" style="15" customWidth="1"/>
    <col min="5" max="5" width="8.33203125" style="15" customWidth="1"/>
    <col min="6" max="6" width="9.6640625" style="15" customWidth="1"/>
    <col min="7" max="7" width="8.5546875" style="15" customWidth="1"/>
    <col min="8" max="8" width="10.109375" style="15" customWidth="1"/>
    <col min="9" max="16384" width="9.109375" style="15"/>
  </cols>
  <sheetData>
    <row r="1" spans="1:12" s="12" customFormat="1" ht="27.45" customHeight="1" x14ac:dyDescent="0.25">
      <c r="A1" s="578" t="s">
        <v>158</v>
      </c>
      <c r="B1" s="579"/>
      <c r="C1" s="579"/>
      <c r="D1" s="579"/>
      <c r="E1" s="579"/>
      <c r="F1" s="579"/>
      <c r="G1" s="579"/>
      <c r="H1" s="579"/>
    </row>
    <row r="2" spans="1:12" s="12" customFormat="1" ht="14.4" customHeight="1" x14ac:dyDescent="0.25">
      <c r="A2" s="573" t="s">
        <v>303</v>
      </c>
      <c r="B2" s="576">
        <v>2023</v>
      </c>
      <c r="C2" s="576"/>
      <c r="D2" s="580"/>
      <c r="E2" s="576">
        <v>2024</v>
      </c>
      <c r="F2" s="576"/>
      <c r="G2" s="580"/>
      <c r="H2" s="59" t="s">
        <v>32</v>
      </c>
    </row>
    <row r="3" spans="1:12" s="13" customFormat="1" ht="18" customHeight="1" x14ac:dyDescent="0.25">
      <c r="A3" s="574"/>
      <c r="B3" s="59" t="s">
        <v>107</v>
      </c>
      <c r="C3" s="59" t="s">
        <v>302</v>
      </c>
      <c r="D3" s="61" t="s">
        <v>105</v>
      </c>
      <c r="E3" s="59" t="s">
        <v>107</v>
      </c>
      <c r="F3" s="59" t="s">
        <v>302</v>
      </c>
      <c r="G3" s="61" t="s">
        <v>105</v>
      </c>
      <c r="H3" s="62" t="s">
        <v>12</v>
      </c>
    </row>
    <row r="4" spans="1:12" s="10" customFormat="1" ht="21" customHeight="1" x14ac:dyDescent="0.25">
      <c r="A4" s="63" t="s">
        <v>108</v>
      </c>
      <c r="B4" s="64">
        <v>5012</v>
      </c>
      <c r="C4" s="65">
        <v>181</v>
      </c>
      <c r="D4" s="66">
        <v>5193</v>
      </c>
      <c r="E4" s="64">
        <v>6035</v>
      </c>
      <c r="F4" s="65">
        <v>131</v>
      </c>
      <c r="G4" s="66">
        <v>6166</v>
      </c>
      <c r="H4" s="67">
        <v>18.7</v>
      </c>
      <c r="J4" s="67"/>
      <c r="K4" s="55"/>
      <c r="L4" s="55"/>
    </row>
    <row r="5" spans="1:12" s="14" customFormat="1" ht="18.75" customHeight="1" x14ac:dyDescent="0.25">
      <c r="A5" s="68" t="s">
        <v>4</v>
      </c>
      <c r="B5" s="69">
        <v>1333</v>
      </c>
      <c r="C5" s="70">
        <v>8</v>
      </c>
      <c r="D5" s="131">
        <v>1341</v>
      </c>
      <c r="E5" s="69">
        <v>1226</v>
      </c>
      <c r="F5" s="70">
        <v>24</v>
      </c>
      <c r="G5" s="131">
        <v>1250</v>
      </c>
      <c r="H5" s="67">
        <v>-6.8</v>
      </c>
      <c r="J5" s="67"/>
      <c r="K5" s="55"/>
      <c r="L5" s="55"/>
    </row>
    <row r="6" spans="1:12" s="10" customFormat="1" ht="18.75" customHeight="1" x14ac:dyDescent="0.25">
      <c r="A6" s="63" t="s">
        <v>109</v>
      </c>
      <c r="B6" s="64">
        <v>23294</v>
      </c>
      <c r="C6" s="65">
        <v>309</v>
      </c>
      <c r="D6" s="66">
        <v>23603</v>
      </c>
      <c r="E6" s="64">
        <v>22375</v>
      </c>
      <c r="F6" s="65">
        <v>317</v>
      </c>
      <c r="G6" s="131">
        <v>22692</v>
      </c>
      <c r="H6" s="67">
        <v>-3.9</v>
      </c>
      <c r="J6" s="67"/>
      <c r="K6" s="55"/>
      <c r="L6" s="55"/>
    </row>
    <row r="7" spans="1:12" s="14" customFormat="1" ht="18" customHeight="1" x14ac:dyDescent="0.25">
      <c r="A7" s="68" t="s">
        <v>4</v>
      </c>
      <c r="B7" s="69">
        <v>1843</v>
      </c>
      <c r="C7" s="70">
        <v>20</v>
      </c>
      <c r="D7" s="131">
        <v>1863</v>
      </c>
      <c r="E7" s="69">
        <v>2016</v>
      </c>
      <c r="F7" s="70">
        <v>32</v>
      </c>
      <c r="G7" s="131">
        <v>2048</v>
      </c>
      <c r="H7" s="67">
        <v>9.9</v>
      </c>
      <c r="J7" s="67"/>
      <c r="K7" s="55"/>
      <c r="L7" s="55"/>
    </row>
    <row r="8" spans="1:12" s="10" customFormat="1" ht="17.25" customHeight="1" x14ac:dyDescent="0.25">
      <c r="A8" s="71" t="s">
        <v>12</v>
      </c>
      <c r="B8" s="72">
        <v>28306</v>
      </c>
      <c r="C8" s="73">
        <v>490</v>
      </c>
      <c r="D8" s="132">
        <v>28796</v>
      </c>
      <c r="E8" s="72">
        <v>28410</v>
      </c>
      <c r="F8" s="73">
        <v>448</v>
      </c>
      <c r="G8" s="132">
        <v>28858</v>
      </c>
      <c r="H8" s="75">
        <v>0.2</v>
      </c>
      <c r="I8" s="16"/>
      <c r="J8" s="67"/>
      <c r="K8" s="55"/>
      <c r="L8" s="55"/>
    </row>
    <row r="9" spans="1:12" s="10" customFormat="1" ht="12.75" customHeight="1" x14ac:dyDescent="0.25">
      <c r="A9" s="68" t="s">
        <v>97</v>
      </c>
      <c r="B9" s="72"/>
      <c r="C9" s="73"/>
      <c r="D9" s="74"/>
      <c r="E9" s="72"/>
      <c r="F9" s="73"/>
      <c r="G9" s="74"/>
      <c r="H9" s="75"/>
      <c r="I9" s="16"/>
      <c r="J9" s="75"/>
      <c r="K9" s="55"/>
      <c r="L9" s="55"/>
    </row>
    <row r="10" spans="1:12" s="11" customFormat="1" ht="18" customHeight="1" x14ac:dyDescent="0.25">
      <c r="A10" s="76" t="s">
        <v>304</v>
      </c>
      <c r="B10" s="77">
        <v>198</v>
      </c>
      <c r="C10" s="78">
        <v>7</v>
      </c>
      <c r="D10" s="79">
        <v>205</v>
      </c>
      <c r="E10" s="77">
        <v>174</v>
      </c>
      <c r="F10" s="78">
        <v>2</v>
      </c>
      <c r="G10" s="131">
        <v>176</v>
      </c>
      <c r="H10" s="67">
        <v>-14.1</v>
      </c>
      <c r="I10" s="16"/>
      <c r="J10" s="67"/>
      <c r="K10" s="55"/>
      <c r="L10" s="55"/>
    </row>
    <row r="11" spans="1:12" s="11" customFormat="1" ht="13.5" customHeight="1" x14ac:dyDescent="0.25">
      <c r="A11" s="80" t="s">
        <v>57</v>
      </c>
      <c r="B11" s="77">
        <v>5361</v>
      </c>
      <c r="C11" s="78">
        <v>132</v>
      </c>
      <c r="D11" s="79">
        <v>5493</v>
      </c>
      <c r="E11" s="77">
        <v>4919</v>
      </c>
      <c r="F11" s="78">
        <v>107</v>
      </c>
      <c r="G11" s="131">
        <v>5026</v>
      </c>
      <c r="H11" s="67">
        <v>-8.5</v>
      </c>
      <c r="I11" s="16"/>
      <c r="J11" s="67"/>
      <c r="K11" s="55"/>
      <c r="L11" s="55"/>
    </row>
    <row r="12" spans="1:12" s="11" customFormat="1" ht="18" customHeight="1" x14ac:dyDescent="0.25">
      <c r="A12" s="80" t="s">
        <v>50</v>
      </c>
      <c r="B12" s="77">
        <v>359</v>
      </c>
      <c r="C12" s="78">
        <v>6</v>
      </c>
      <c r="D12" s="79">
        <v>365</v>
      </c>
      <c r="E12" s="77">
        <v>266</v>
      </c>
      <c r="F12" s="78">
        <v>14</v>
      </c>
      <c r="G12" s="131">
        <v>280</v>
      </c>
      <c r="H12" s="67">
        <v>-23.3</v>
      </c>
      <c r="I12" s="16"/>
      <c r="J12" s="67"/>
      <c r="K12" s="55"/>
      <c r="L12" s="55"/>
    </row>
    <row r="13" spans="1:12" s="11" customFormat="1" ht="25.5" customHeight="1" x14ac:dyDescent="0.25">
      <c r="A13" s="80" t="s">
        <v>98</v>
      </c>
      <c r="B13" s="77">
        <v>502</v>
      </c>
      <c r="C13" s="78">
        <v>97</v>
      </c>
      <c r="D13" s="79">
        <v>599</v>
      </c>
      <c r="E13" s="77">
        <v>411</v>
      </c>
      <c r="F13" s="78">
        <v>46</v>
      </c>
      <c r="G13" s="131">
        <v>457</v>
      </c>
      <c r="H13" s="67">
        <v>-23.7</v>
      </c>
      <c r="I13" s="16"/>
      <c r="J13" s="67"/>
      <c r="K13" s="55"/>
      <c r="L13" s="55"/>
    </row>
    <row r="14" spans="1:12" s="11" customFormat="1" ht="15.75" customHeight="1" x14ac:dyDescent="0.25">
      <c r="A14" s="80" t="s">
        <v>41</v>
      </c>
      <c r="B14" s="77">
        <v>852</v>
      </c>
      <c r="C14" s="78">
        <v>36</v>
      </c>
      <c r="D14" s="79">
        <v>888</v>
      </c>
      <c r="E14" s="77">
        <v>1625</v>
      </c>
      <c r="F14" s="78">
        <v>30</v>
      </c>
      <c r="G14" s="131">
        <v>1655</v>
      </c>
      <c r="H14" s="67">
        <v>86.4</v>
      </c>
      <c r="I14" s="16"/>
      <c r="J14" s="67"/>
      <c r="K14" s="55"/>
      <c r="L14" s="55"/>
    </row>
    <row r="15" spans="1:12" s="11" customFormat="1" ht="15" customHeight="1" x14ac:dyDescent="0.25">
      <c r="A15" s="80" t="s">
        <v>39</v>
      </c>
      <c r="B15" s="77">
        <v>780</v>
      </c>
      <c r="C15" s="78">
        <v>19</v>
      </c>
      <c r="D15" s="79">
        <v>799</v>
      </c>
      <c r="E15" s="77">
        <v>1196</v>
      </c>
      <c r="F15" s="78">
        <v>13</v>
      </c>
      <c r="G15" s="131">
        <v>1209</v>
      </c>
      <c r="H15" s="67">
        <v>51.3</v>
      </c>
      <c r="I15" s="16"/>
      <c r="J15" s="67"/>
      <c r="K15" s="55"/>
      <c r="L15" s="55"/>
    </row>
    <row r="16" spans="1:12" s="11" customFormat="1" ht="15.75" customHeight="1" x14ac:dyDescent="0.25">
      <c r="A16" s="80" t="s">
        <v>38</v>
      </c>
      <c r="B16" s="77">
        <v>6044</v>
      </c>
      <c r="C16" s="78">
        <v>54</v>
      </c>
      <c r="D16" s="79">
        <v>6098</v>
      </c>
      <c r="E16" s="77">
        <v>6040</v>
      </c>
      <c r="F16" s="78">
        <v>125</v>
      </c>
      <c r="G16" s="131">
        <v>6165</v>
      </c>
      <c r="H16" s="67">
        <v>1.1000000000000001</v>
      </c>
      <c r="I16" s="16"/>
      <c r="J16" s="67"/>
      <c r="K16" s="55"/>
      <c r="L16" s="55"/>
    </row>
    <row r="17" spans="1:12" s="11" customFormat="1" ht="13.5" customHeight="1" x14ac:dyDescent="0.25">
      <c r="A17" s="80" t="s">
        <v>36</v>
      </c>
      <c r="B17" s="77">
        <v>855</v>
      </c>
      <c r="C17" s="78">
        <v>4</v>
      </c>
      <c r="D17" s="79">
        <v>859</v>
      </c>
      <c r="E17" s="77">
        <v>417</v>
      </c>
      <c r="F17" s="78">
        <v>17</v>
      </c>
      <c r="G17" s="131">
        <v>434</v>
      </c>
      <c r="H17" s="67">
        <v>-49.5</v>
      </c>
      <c r="I17" s="16"/>
      <c r="J17" s="67"/>
      <c r="K17" s="55"/>
      <c r="L17" s="55"/>
    </row>
    <row r="18" spans="1:12" s="11" customFormat="1" ht="15" customHeight="1" x14ac:dyDescent="0.25">
      <c r="A18" s="80" t="s">
        <v>100</v>
      </c>
      <c r="B18" s="77">
        <v>3176</v>
      </c>
      <c r="C18" s="78">
        <v>28</v>
      </c>
      <c r="D18" s="79">
        <v>3204</v>
      </c>
      <c r="E18" s="77">
        <v>3242</v>
      </c>
      <c r="F18" s="78">
        <v>56</v>
      </c>
      <c r="G18" s="131">
        <v>3298</v>
      </c>
      <c r="H18" s="67">
        <v>2.9</v>
      </c>
      <c r="I18" s="16"/>
      <c r="J18" s="67"/>
      <c r="K18" s="55"/>
      <c r="L18" s="55"/>
    </row>
    <row r="19" spans="1:12" s="11" customFormat="1" ht="28.5" customHeight="1" x14ac:dyDescent="0.25">
      <c r="A19" s="80" t="s">
        <v>101</v>
      </c>
      <c r="B19" s="77">
        <v>788</v>
      </c>
      <c r="C19" s="78">
        <v>4</v>
      </c>
      <c r="D19" s="79">
        <v>792</v>
      </c>
      <c r="E19" s="77">
        <v>692</v>
      </c>
      <c r="F19" s="78">
        <v>0</v>
      </c>
      <c r="G19" s="131">
        <v>692</v>
      </c>
      <c r="H19" s="67">
        <v>-12.6</v>
      </c>
      <c r="I19" s="16"/>
      <c r="J19" s="67"/>
      <c r="K19" s="55"/>
      <c r="L19" s="55"/>
    </row>
    <row r="20" spans="1:12" s="11" customFormat="1" ht="3" customHeight="1" x14ac:dyDescent="0.25">
      <c r="A20" s="31"/>
      <c r="B20" s="32"/>
      <c r="C20" s="33"/>
      <c r="D20" s="34"/>
      <c r="E20" s="32"/>
      <c r="F20" s="33"/>
      <c r="G20" s="34"/>
      <c r="H20" s="35"/>
      <c r="K20" s="55"/>
      <c r="L20" s="55"/>
    </row>
    <row r="21" spans="1:12" s="11" customFormat="1" ht="15.75" customHeight="1" x14ac:dyDescent="0.25">
      <c r="A21" s="36" t="s">
        <v>307</v>
      </c>
      <c r="B21" s="496"/>
      <c r="C21" s="496"/>
      <c r="D21" s="496"/>
      <c r="E21" s="496"/>
      <c r="F21" s="496"/>
      <c r="G21" s="496"/>
      <c r="H21" s="497"/>
      <c r="K21" s="55"/>
      <c r="L21" s="55"/>
    </row>
    <row r="22" spans="1:12" s="11" customFormat="1" ht="18" customHeight="1" x14ac:dyDescent="0.25">
      <c r="A22" s="36" t="s">
        <v>305</v>
      </c>
      <c r="B22" s="37"/>
      <c r="C22" s="37"/>
      <c r="D22" s="37"/>
      <c r="E22" s="37"/>
      <c r="F22" s="37"/>
      <c r="G22" s="37"/>
      <c r="H22" s="37"/>
      <c r="K22" s="55"/>
      <c r="L22" s="55"/>
    </row>
    <row r="23" spans="1:12" s="11" customFormat="1" ht="15.75" customHeight="1" x14ac:dyDescent="0.25">
      <c r="A23" s="36" t="s">
        <v>306</v>
      </c>
      <c r="B23" s="38"/>
      <c r="C23" s="38"/>
      <c r="D23" s="39" t="s">
        <v>102</v>
      </c>
      <c r="E23" s="38"/>
      <c r="F23" s="38"/>
      <c r="G23" s="38"/>
      <c r="H23" s="37"/>
      <c r="J23" s="39"/>
      <c r="K23" s="55"/>
      <c r="L23" s="55"/>
    </row>
    <row r="24" spans="1:12" ht="9.75" customHeight="1" x14ac:dyDescent="0.25">
      <c r="A24" s="24"/>
      <c r="B24" s="24"/>
      <c r="C24" s="24"/>
      <c r="D24" s="24"/>
      <c r="E24" s="24"/>
      <c r="F24" s="24"/>
      <c r="G24" s="24"/>
      <c r="H24" s="24"/>
      <c r="K24" s="55"/>
      <c r="L24" s="55"/>
    </row>
    <row r="25" spans="1:12" ht="14.4" x14ac:dyDescent="0.25">
      <c r="A25" s="581" t="s">
        <v>159</v>
      </c>
      <c r="B25" s="582"/>
      <c r="C25" s="582"/>
      <c r="D25" s="582"/>
      <c r="E25" s="582"/>
      <c r="F25" s="582"/>
      <c r="G25" s="582"/>
      <c r="H25" s="582"/>
      <c r="K25" s="55"/>
      <c r="L25" s="55"/>
    </row>
    <row r="26" spans="1:12" s="81" customFormat="1" ht="13.5" customHeight="1" x14ac:dyDescent="0.25">
      <c r="A26" s="573" t="s">
        <v>303</v>
      </c>
      <c r="B26" s="575">
        <v>2023</v>
      </c>
      <c r="C26" s="576"/>
      <c r="D26" s="577"/>
      <c r="E26" s="575">
        <v>2024</v>
      </c>
      <c r="F26" s="576"/>
      <c r="G26" s="577"/>
      <c r="H26" s="59" t="s">
        <v>32</v>
      </c>
      <c r="K26" s="55"/>
      <c r="L26" s="55"/>
    </row>
    <row r="27" spans="1:12" s="81" customFormat="1" ht="17.25" customHeight="1" x14ac:dyDescent="0.25">
      <c r="A27" s="574"/>
      <c r="B27" s="60" t="s">
        <v>107</v>
      </c>
      <c r="C27" s="59" t="s">
        <v>302</v>
      </c>
      <c r="D27" s="82" t="s">
        <v>105</v>
      </c>
      <c r="E27" s="60" t="s">
        <v>107</v>
      </c>
      <c r="F27" s="59" t="s">
        <v>302</v>
      </c>
      <c r="G27" s="82" t="s">
        <v>105</v>
      </c>
      <c r="H27" s="62" t="s">
        <v>12</v>
      </c>
      <c r="K27" s="55"/>
      <c r="L27" s="55"/>
    </row>
    <row r="28" spans="1:12" s="81" customFormat="1" ht="21" customHeight="1" x14ac:dyDescent="0.25">
      <c r="A28" s="63" t="s">
        <v>108</v>
      </c>
      <c r="B28" s="64">
        <v>4608</v>
      </c>
      <c r="C28" s="65">
        <v>8</v>
      </c>
      <c r="D28" s="66">
        <v>4616</v>
      </c>
      <c r="E28" s="64">
        <v>4412</v>
      </c>
      <c r="F28" s="65">
        <v>8</v>
      </c>
      <c r="G28" s="66">
        <v>4420</v>
      </c>
      <c r="H28" s="67">
        <v>-4.2</v>
      </c>
      <c r="J28" s="67"/>
      <c r="K28" s="55"/>
      <c r="L28" s="55"/>
    </row>
    <row r="29" spans="1:12" s="81" customFormat="1" ht="15" customHeight="1" x14ac:dyDescent="0.25">
      <c r="A29" s="68" t="s">
        <v>4</v>
      </c>
      <c r="B29" s="69">
        <v>639</v>
      </c>
      <c r="C29" s="70">
        <v>0</v>
      </c>
      <c r="D29" s="131">
        <v>639</v>
      </c>
      <c r="E29" s="69">
        <v>483</v>
      </c>
      <c r="F29" s="70">
        <v>0</v>
      </c>
      <c r="G29" s="131">
        <v>483</v>
      </c>
      <c r="H29" s="67">
        <v>-24.4</v>
      </c>
      <c r="J29" s="67"/>
      <c r="K29" s="55"/>
      <c r="L29" s="55"/>
    </row>
    <row r="30" spans="1:12" s="81" customFormat="1" ht="15.75" customHeight="1" x14ac:dyDescent="0.25">
      <c r="A30" s="63" t="s">
        <v>109</v>
      </c>
      <c r="B30" s="64">
        <v>21242</v>
      </c>
      <c r="C30" s="65">
        <v>4</v>
      </c>
      <c r="D30" s="66">
        <v>21246</v>
      </c>
      <c r="E30" s="69">
        <v>21454</v>
      </c>
      <c r="F30" s="70">
        <v>3</v>
      </c>
      <c r="G30" s="66">
        <v>21457</v>
      </c>
      <c r="H30" s="67">
        <v>1</v>
      </c>
      <c r="J30" s="67"/>
      <c r="K30" s="55"/>
      <c r="L30" s="55"/>
    </row>
    <row r="31" spans="1:12" s="81" customFormat="1" ht="21" customHeight="1" x14ac:dyDescent="0.25">
      <c r="A31" s="68" t="s">
        <v>4</v>
      </c>
      <c r="B31" s="69">
        <v>1120</v>
      </c>
      <c r="C31" s="70">
        <v>2</v>
      </c>
      <c r="D31" s="131">
        <v>1122</v>
      </c>
      <c r="E31" s="69">
        <v>1575</v>
      </c>
      <c r="F31" s="70">
        <v>0</v>
      </c>
      <c r="G31" s="66">
        <v>1575</v>
      </c>
      <c r="H31" s="67">
        <v>40.4</v>
      </c>
      <c r="J31" s="67"/>
      <c r="K31" s="55"/>
      <c r="L31" s="55"/>
    </row>
    <row r="32" spans="1:12" s="81" customFormat="1" ht="18.75" customHeight="1" x14ac:dyDescent="0.25">
      <c r="A32" s="71" t="s">
        <v>12</v>
      </c>
      <c r="B32" s="72">
        <v>25850</v>
      </c>
      <c r="C32" s="73">
        <v>12</v>
      </c>
      <c r="D32" s="74">
        <v>25862</v>
      </c>
      <c r="E32" s="72">
        <v>25866</v>
      </c>
      <c r="F32" s="73">
        <v>11</v>
      </c>
      <c r="G32" s="74">
        <v>25877</v>
      </c>
      <c r="H32" s="75">
        <v>0.1</v>
      </c>
      <c r="I32" s="83"/>
      <c r="J32" s="75"/>
      <c r="K32" s="55"/>
      <c r="L32" s="55"/>
    </row>
    <row r="33" spans="1:12" s="71" customFormat="1" ht="9.75" customHeight="1" x14ac:dyDescent="0.25">
      <c r="A33" s="68" t="s">
        <v>97</v>
      </c>
      <c r="B33" s="72"/>
      <c r="C33" s="73"/>
      <c r="D33" s="74"/>
      <c r="E33" s="72"/>
      <c r="F33" s="73"/>
      <c r="G33" s="74"/>
      <c r="H33" s="75"/>
      <c r="I33" s="83"/>
      <c r="J33" s="75"/>
      <c r="K33" s="55"/>
      <c r="L33" s="55"/>
    </row>
    <row r="34" spans="1:12" s="85" customFormat="1" ht="15" customHeight="1" x14ac:dyDescent="0.25">
      <c r="A34" s="76" t="s">
        <v>304</v>
      </c>
      <c r="B34" s="77">
        <v>81</v>
      </c>
      <c r="C34" s="78">
        <v>3</v>
      </c>
      <c r="D34" s="84">
        <v>84</v>
      </c>
      <c r="E34" s="77">
        <v>59</v>
      </c>
      <c r="F34" s="78">
        <v>0</v>
      </c>
      <c r="G34" s="84">
        <v>59</v>
      </c>
      <c r="H34" s="67">
        <v>-29.8</v>
      </c>
      <c r="I34" s="83"/>
      <c r="J34" s="67"/>
      <c r="K34" s="55"/>
      <c r="L34" s="55"/>
    </row>
    <row r="35" spans="1:12" s="85" customFormat="1" ht="16.5" customHeight="1" x14ac:dyDescent="0.25">
      <c r="A35" s="80" t="s">
        <v>57</v>
      </c>
      <c r="B35" s="77">
        <v>5085</v>
      </c>
      <c r="C35" s="78">
        <v>0</v>
      </c>
      <c r="D35" s="84">
        <v>5085</v>
      </c>
      <c r="E35" s="77">
        <v>4324</v>
      </c>
      <c r="F35" s="78">
        <v>0</v>
      </c>
      <c r="G35" s="84">
        <v>4324</v>
      </c>
      <c r="H35" s="67">
        <v>-15</v>
      </c>
      <c r="I35" s="83"/>
      <c r="J35" s="67"/>
      <c r="K35" s="55"/>
      <c r="L35" s="55"/>
    </row>
    <row r="36" spans="1:12" s="85" customFormat="1" ht="14.4" customHeight="1" x14ac:dyDescent="0.25">
      <c r="A36" s="80" t="s">
        <v>50</v>
      </c>
      <c r="B36" s="77">
        <v>336</v>
      </c>
      <c r="C36" s="78">
        <v>1</v>
      </c>
      <c r="D36" s="84">
        <v>337</v>
      </c>
      <c r="E36" s="77">
        <v>283</v>
      </c>
      <c r="F36" s="78">
        <v>0</v>
      </c>
      <c r="G36" s="84">
        <v>283</v>
      </c>
      <c r="H36" s="67">
        <v>-16</v>
      </c>
      <c r="I36" s="83"/>
      <c r="J36" s="67"/>
      <c r="K36" s="55"/>
      <c r="L36" s="55"/>
    </row>
    <row r="37" spans="1:12" s="85" customFormat="1" ht="26.25" customHeight="1" x14ac:dyDescent="0.25">
      <c r="A37" s="80" t="s">
        <v>98</v>
      </c>
      <c r="B37" s="77">
        <v>185</v>
      </c>
      <c r="C37" s="78">
        <v>0</v>
      </c>
      <c r="D37" s="84">
        <v>185</v>
      </c>
      <c r="E37" s="77">
        <v>109</v>
      </c>
      <c r="F37" s="78">
        <v>0</v>
      </c>
      <c r="G37" s="84">
        <v>109</v>
      </c>
      <c r="H37" s="67">
        <v>-41.1</v>
      </c>
      <c r="I37" s="83"/>
      <c r="J37" s="67"/>
      <c r="K37" s="55"/>
      <c r="L37" s="55"/>
    </row>
    <row r="38" spans="1:12" s="85" customFormat="1" ht="15" customHeight="1" x14ac:dyDescent="0.25">
      <c r="A38" s="80" t="s">
        <v>41</v>
      </c>
      <c r="B38" s="77">
        <v>1900</v>
      </c>
      <c r="C38" s="78">
        <v>7</v>
      </c>
      <c r="D38" s="84">
        <v>1907</v>
      </c>
      <c r="E38" s="77">
        <v>1586</v>
      </c>
      <c r="F38" s="78">
        <v>1</v>
      </c>
      <c r="G38" s="84">
        <v>1587</v>
      </c>
      <c r="H38" s="67">
        <v>-16.8</v>
      </c>
      <c r="I38" s="83"/>
      <c r="J38" s="67"/>
      <c r="K38" s="55"/>
      <c r="L38" s="55"/>
    </row>
    <row r="39" spans="1:12" s="85" customFormat="1" ht="18" customHeight="1" x14ac:dyDescent="0.25">
      <c r="A39" s="80" t="s">
        <v>39</v>
      </c>
      <c r="B39" s="77">
        <v>937</v>
      </c>
      <c r="C39" s="78">
        <v>1</v>
      </c>
      <c r="D39" s="84">
        <v>938</v>
      </c>
      <c r="E39" s="77">
        <v>1213</v>
      </c>
      <c r="F39" s="78">
        <v>6</v>
      </c>
      <c r="G39" s="84">
        <v>1219</v>
      </c>
      <c r="H39" s="67">
        <v>30</v>
      </c>
      <c r="I39" s="83"/>
      <c r="J39" s="67"/>
      <c r="K39" s="55"/>
      <c r="L39" s="55"/>
    </row>
    <row r="40" spans="1:12" s="85" customFormat="1" ht="18" customHeight="1" x14ac:dyDescent="0.25">
      <c r="A40" s="80" t="s">
        <v>38</v>
      </c>
      <c r="B40" s="77">
        <v>4104</v>
      </c>
      <c r="C40" s="78">
        <v>0</v>
      </c>
      <c r="D40" s="84">
        <v>4104</v>
      </c>
      <c r="E40" s="77">
        <v>2691</v>
      </c>
      <c r="F40" s="78">
        <v>3</v>
      </c>
      <c r="G40" s="84">
        <v>2694</v>
      </c>
      <c r="H40" s="67">
        <v>-34.4</v>
      </c>
      <c r="I40" s="83"/>
      <c r="J40" s="67"/>
      <c r="K40" s="55"/>
      <c r="L40" s="55"/>
    </row>
    <row r="41" spans="1:12" s="85" customFormat="1" ht="15" customHeight="1" x14ac:dyDescent="0.25">
      <c r="A41" s="80" t="s">
        <v>36</v>
      </c>
      <c r="B41" s="77">
        <v>358</v>
      </c>
      <c r="C41" s="78">
        <v>0</v>
      </c>
      <c r="D41" s="84">
        <v>358</v>
      </c>
      <c r="E41" s="77">
        <v>257</v>
      </c>
      <c r="F41" s="78">
        <v>1</v>
      </c>
      <c r="G41" s="84">
        <v>258</v>
      </c>
      <c r="H41" s="67">
        <v>-27.9</v>
      </c>
      <c r="I41" s="83"/>
      <c r="J41" s="67"/>
      <c r="K41" s="55"/>
      <c r="L41" s="55"/>
    </row>
    <row r="42" spans="1:12" s="85" customFormat="1" ht="18" customHeight="1" x14ac:dyDescent="0.25">
      <c r="A42" s="80" t="s">
        <v>100</v>
      </c>
      <c r="B42" s="77">
        <v>1759</v>
      </c>
      <c r="C42" s="78">
        <v>2</v>
      </c>
      <c r="D42" s="84">
        <v>1761</v>
      </c>
      <c r="E42" s="77">
        <v>2058</v>
      </c>
      <c r="F42" s="78">
        <v>0</v>
      </c>
      <c r="G42" s="84">
        <v>2058</v>
      </c>
      <c r="H42" s="67">
        <v>16.899999999999999</v>
      </c>
      <c r="I42" s="83"/>
      <c r="J42" s="67"/>
      <c r="K42" s="55"/>
      <c r="L42" s="55"/>
    </row>
    <row r="43" spans="1:12" s="85" customFormat="1" ht="25.5" customHeight="1" x14ac:dyDescent="0.25">
      <c r="A43" s="80" t="s">
        <v>110</v>
      </c>
      <c r="B43" s="77">
        <v>441</v>
      </c>
      <c r="C43" s="78">
        <v>0</v>
      </c>
      <c r="D43" s="84">
        <v>441</v>
      </c>
      <c r="E43" s="77">
        <v>293</v>
      </c>
      <c r="F43" s="78">
        <v>0</v>
      </c>
      <c r="G43" s="84">
        <v>293</v>
      </c>
      <c r="H43" s="67">
        <v>-33.6</v>
      </c>
      <c r="I43" s="83"/>
      <c r="J43" s="67"/>
      <c r="K43" s="55"/>
      <c r="L43" s="55"/>
    </row>
    <row r="44" spans="1:12" ht="1.65" customHeight="1" x14ac:dyDescent="0.25">
      <c r="A44" s="40"/>
      <c r="B44" s="41"/>
      <c r="C44" s="42"/>
      <c r="D44" s="43"/>
      <c r="E44" s="41"/>
      <c r="F44" s="42"/>
      <c r="G44" s="43"/>
      <c r="H44" s="35"/>
    </row>
    <row r="45" spans="1:12" s="11" customFormat="1" ht="15.75" customHeight="1" x14ac:dyDescent="0.25">
      <c r="A45" s="36" t="s">
        <v>307</v>
      </c>
      <c r="B45" s="496"/>
      <c r="C45" s="496"/>
      <c r="D45" s="496"/>
      <c r="E45" s="496"/>
      <c r="F45" s="496"/>
      <c r="G45" s="496"/>
      <c r="H45" s="497"/>
      <c r="K45" s="55"/>
      <c r="L45" s="55"/>
    </row>
    <row r="46" spans="1:12" s="11" customFormat="1" ht="16.5" customHeight="1" x14ac:dyDescent="0.25">
      <c r="A46" s="36" t="s">
        <v>305</v>
      </c>
      <c r="B46" s="37"/>
      <c r="C46" s="37"/>
      <c r="D46" s="37"/>
      <c r="E46" s="37"/>
      <c r="F46" s="37"/>
      <c r="G46" s="37"/>
      <c r="H46" s="37"/>
      <c r="K46" s="55"/>
      <c r="L46" s="55"/>
    </row>
    <row r="47" spans="1:12" s="11" customFormat="1" ht="15.75" customHeight="1" x14ac:dyDescent="0.25">
      <c r="A47" s="36" t="s">
        <v>306</v>
      </c>
      <c r="B47" s="38"/>
      <c r="C47" s="38"/>
      <c r="D47" s="39" t="s">
        <v>102</v>
      </c>
      <c r="E47" s="38"/>
      <c r="F47" s="38"/>
      <c r="G47" s="38"/>
      <c r="H47" s="37"/>
      <c r="J47" s="39"/>
      <c r="K47" s="55"/>
      <c r="L47" s="55"/>
    </row>
  </sheetData>
  <mergeCells count="8">
    <mergeCell ref="A26:A27"/>
    <mergeCell ref="B26:D26"/>
    <mergeCell ref="A1:H1"/>
    <mergeCell ref="A2:A3"/>
    <mergeCell ref="B2:D2"/>
    <mergeCell ref="A25:H25"/>
    <mergeCell ref="E2:G2"/>
    <mergeCell ref="E26:G26"/>
  </mergeCells>
  <printOptions horizontalCentered="1"/>
  <pageMargins left="0.70866141732283505" right="0.70866141732283505" top="0.74803149606299202" bottom="0.46" header="0.31496062992126" footer="0.31496062992126"/>
  <pageSetup paperSize="9" scale="99" orientation="portrait" r:id="rId1"/>
  <headerFooter>
    <oddFooter>&amp;C22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3"/>
  <sheetViews>
    <sheetView zoomScaleNormal="100" workbookViewId="0">
      <selection sqref="A1:H1"/>
    </sheetView>
  </sheetViews>
  <sheetFormatPr defaultColWidth="9.109375" defaultRowHeight="13.2" x14ac:dyDescent="0.25"/>
  <cols>
    <col min="1" max="1" width="30.6640625" style="182" customWidth="1"/>
    <col min="2" max="2" width="7.44140625" style="182" customWidth="1"/>
    <col min="3" max="3" width="8.109375" style="182" customWidth="1"/>
    <col min="4" max="5" width="7.44140625" style="182" customWidth="1"/>
    <col min="6" max="6" width="8.109375" style="182" customWidth="1"/>
    <col min="7" max="7" width="7.44140625" style="182" customWidth="1"/>
    <col min="8" max="8" width="9" style="182" customWidth="1"/>
    <col min="9" max="9" width="9.109375" style="182" customWidth="1"/>
    <col min="10" max="10" width="10" style="182" customWidth="1"/>
    <col min="11" max="11" width="13.109375" style="182" customWidth="1"/>
    <col min="12" max="12" width="9.109375" style="182" customWidth="1"/>
    <col min="13" max="13" width="11.6640625" style="182" customWidth="1"/>
    <col min="14" max="185" width="9.109375" style="182"/>
    <col min="186" max="186" width="43.33203125" style="182" customWidth="1"/>
    <col min="187" max="189" width="12.44140625" style="182" customWidth="1"/>
    <col min="190" max="190" width="9.109375" style="182" customWidth="1"/>
    <col min="191" max="16384" width="9.109375" style="182"/>
  </cols>
  <sheetData>
    <row r="1" spans="1:16" ht="45" customHeight="1" x14ac:dyDescent="0.25">
      <c r="A1" s="578" t="s">
        <v>160</v>
      </c>
      <c r="B1" s="578"/>
      <c r="C1" s="578"/>
      <c r="D1" s="578"/>
      <c r="E1" s="578"/>
      <c r="F1" s="578"/>
      <c r="G1" s="578"/>
      <c r="H1" s="578"/>
      <c r="I1" s="181"/>
    </row>
    <row r="2" spans="1:16" s="185" customFormat="1" ht="23.25" customHeight="1" x14ac:dyDescent="0.25">
      <c r="A2" s="183"/>
      <c r="B2" s="584">
        <v>2023</v>
      </c>
      <c r="C2" s="585"/>
      <c r="D2" s="586"/>
      <c r="E2" s="584">
        <v>2024</v>
      </c>
      <c r="F2" s="585"/>
      <c r="G2" s="586"/>
      <c r="H2" s="23" t="s">
        <v>32</v>
      </c>
      <c r="I2" s="184"/>
    </row>
    <row r="3" spans="1:16" s="185" customFormat="1" ht="26.4" customHeight="1" x14ac:dyDescent="0.25">
      <c r="A3" s="186"/>
      <c r="B3" s="187" t="s">
        <v>89</v>
      </c>
      <c r="C3" s="188" t="s">
        <v>90</v>
      </c>
      <c r="D3" s="189" t="s">
        <v>12</v>
      </c>
      <c r="E3" s="187" t="s">
        <v>89</v>
      </c>
      <c r="F3" s="188" t="s">
        <v>90</v>
      </c>
      <c r="G3" s="189" t="s">
        <v>12</v>
      </c>
      <c r="H3" s="190" t="s">
        <v>12</v>
      </c>
      <c r="I3" s="184"/>
      <c r="J3" s="71"/>
      <c r="K3" s="71"/>
    </row>
    <row r="4" spans="1:16" s="185" customFormat="1" ht="21" customHeight="1" x14ac:dyDescent="0.25">
      <c r="A4" s="191" t="s">
        <v>91</v>
      </c>
      <c r="B4" s="525" t="s">
        <v>92</v>
      </c>
      <c r="C4" s="526" t="s">
        <v>92</v>
      </c>
      <c r="D4" s="192">
        <v>545</v>
      </c>
      <c r="E4" s="525" t="s">
        <v>92</v>
      </c>
      <c r="F4" s="526" t="s">
        <v>92</v>
      </c>
      <c r="G4" s="192">
        <v>559</v>
      </c>
      <c r="H4" s="193">
        <v>2.6</v>
      </c>
      <c r="I4" s="194"/>
      <c r="J4" s="71"/>
      <c r="K4" s="71"/>
    </row>
    <row r="5" spans="1:16" s="197" customFormat="1" ht="21" customHeight="1" x14ac:dyDescent="0.25">
      <c r="A5" s="195" t="s">
        <v>93</v>
      </c>
      <c r="B5" s="525" t="s">
        <v>92</v>
      </c>
      <c r="C5" s="526" t="s">
        <v>92</v>
      </c>
      <c r="D5" s="196">
        <v>482</v>
      </c>
      <c r="E5" s="525" t="s">
        <v>92</v>
      </c>
      <c r="F5" s="526" t="s">
        <v>92</v>
      </c>
      <c r="G5" s="196">
        <v>417</v>
      </c>
      <c r="H5" s="193">
        <v>-13.5</v>
      </c>
      <c r="I5" s="194"/>
      <c r="J5" s="71"/>
      <c r="K5" s="71"/>
      <c r="M5" s="185"/>
      <c r="N5" s="185"/>
      <c r="O5" s="185"/>
      <c r="P5" s="185"/>
    </row>
    <row r="6" spans="1:16" s="185" customFormat="1" ht="21" customHeight="1" x14ac:dyDescent="0.25">
      <c r="A6" s="198" t="s">
        <v>141</v>
      </c>
      <c r="B6" s="525" t="s">
        <v>92</v>
      </c>
      <c r="C6" s="526" t="s">
        <v>92</v>
      </c>
      <c r="D6" s="199">
        <v>175</v>
      </c>
      <c r="E6" s="525" t="s">
        <v>92</v>
      </c>
      <c r="F6" s="526" t="s">
        <v>92</v>
      </c>
      <c r="G6" s="199">
        <v>117</v>
      </c>
      <c r="H6" s="193">
        <v>-33.1</v>
      </c>
      <c r="I6" s="200"/>
      <c r="J6" s="201"/>
      <c r="K6" s="201"/>
      <c r="M6" s="63"/>
    </row>
    <row r="7" spans="1:16" s="185" customFormat="1" ht="21" customHeight="1" x14ac:dyDescent="0.25">
      <c r="A7" s="202" t="s">
        <v>94</v>
      </c>
      <c r="B7" s="525" t="s">
        <v>92</v>
      </c>
      <c r="C7" s="526" t="s">
        <v>92</v>
      </c>
      <c r="D7" s="203">
        <v>8</v>
      </c>
      <c r="E7" s="525" t="s">
        <v>92</v>
      </c>
      <c r="F7" s="526" t="s">
        <v>92</v>
      </c>
      <c r="G7" s="203">
        <v>24</v>
      </c>
      <c r="H7" s="193"/>
      <c r="I7" s="200"/>
      <c r="J7" s="71"/>
      <c r="K7" s="71"/>
      <c r="M7" s="71"/>
    </row>
    <row r="8" spans="1:16" s="185" customFormat="1" ht="21" customHeight="1" x14ac:dyDescent="0.25">
      <c r="A8" s="198" t="s">
        <v>142</v>
      </c>
      <c r="B8" s="525" t="s">
        <v>92</v>
      </c>
      <c r="C8" s="526" t="s">
        <v>92</v>
      </c>
      <c r="D8" s="199">
        <v>307</v>
      </c>
      <c r="E8" s="525" t="s">
        <v>92</v>
      </c>
      <c r="F8" s="526" t="s">
        <v>92</v>
      </c>
      <c r="G8" s="199">
        <v>300</v>
      </c>
      <c r="H8" s="193">
        <v>-2.2999999999999998</v>
      </c>
      <c r="I8" s="200"/>
      <c r="J8" s="71"/>
      <c r="K8" s="71"/>
      <c r="M8" s="71"/>
      <c r="N8" s="71"/>
      <c r="O8" s="71"/>
      <c r="P8" s="71"/>
    </row>
    <row r="9" spans="1:16" s="185" customFormat="1" ht="21" customHeight="1" x14ac:dyDescent="0.25">
      <c r="A9" s="202" t="s">
        <v>94</v>
      </c>
      <c r="B9" s="525" t="s">
        <v>92</v>
      </c>
      <c r="C9" s="526" t="s">
        <v>92</v>
      </c>
      <c r="D9" s="203">
        <v>20</v>
      </c>
      <c r="E9" s="525" t="s">
        <v>92</v>
      </c>
      <c r="F9" s="526" t="s">
        <v>92</v>
      </c>
      <c r="G9" s="203">
        <v>32</v>
      </c>
      <c r="H9" s="193"/>
      <c r="I9" s="200"/>
      <c r="J9" s="71"/>
      <c r="K9" s="71"/>
      <c r="M9" s="71"/>
      <c r="N9" s="71"/>
      <c r="O9" s="71"/>
      <c r="P9" s="71"/>
    </row>
    <row r="10" spans="1:16" s="205" customFormat="1" ht="21" customHeight="1" x14ac:dyDescent="0.3">
      <c r="A10" s="204" t="s">
        <v>143</v>
      </c>
      <c r="B10" s="525" t="s">
        <v>92</v>
      </c>
      <c r="C10" s="526" t="s">
        <v>92</v>
      </c>
      <c r="D10" s="192">
        <v>63</v>
      </c>
      <c r="E10" s="525" t="s">
        <v>92</v>
      </c>
      <c r="F10" s="526" t="s">
        <v>92</v>
      </c>
      <c r="G10" s="192">
        <v>142</v>
      </c>
      <c r="H10" s="193">
        <v>125.4</v>
      </c>
      <c r="I10" s="194"/>
      <c r="J10" s="71"/>
      <c r="K10" s="71"/>
      <c r="M10" s="71"/>
      <c r="N10" s="71"/>
      <c r="O10" s="71"/>
      <c r="P10" s="71"/>
    </row>
    <row r="11" spans="1:16" s="208" customFormat="1" ht="21" customHeight="1" x14ac:dyDescent="0.25">
      <c r="A11" s="206" t="s">
        <v>95</v>
      </c>
      <c r="B11" s="527" t="s">
        <v>92</v>
      </c>
      <c r="C11" s="526" t="s">
        <v>92</v>
      </c>
      <c r="D11" s="207">
        <v>63</v>
      </c>
      <c r="E11" s="527" t="s">
        <v>92</v>
      </c>
      <c r="F11" s="526" t="s">
        <v>92</v>
      </c>
      <c r="G11" s="207">
        <v>142</v>
      </c>
      <c r="H11" s="193"/>
      <c r="I11" s="194"/>
      <c r="J11" s="71"/>
      <c r="K11" s="71"/>
      <c r="M11" s="71"/>
      <c r="N11" s="71"/>
      <c r="O11" s="71"/>
      <c r="P11" s="71"/>
    </row>
    <row r="12" spans="1:16" s="208" customFormat="1" ht="19.649999999999999" customHeight="1" x14ac:dyDescent="0.25">
      <c r="A12" s="191" t="s">
        <v>96</v>
      </c>
      <c r="B12" s="209">
        <v>498</v>
      </c>
      <c r="C12" s="210">
        <v>57</v>
      </c>
      <c r="D12" s="211">
        <v>555</v>
      </c>
      <c r="E12" s="209">
        <v>519</v>
      </c>
      <c r="F12" s="210">
        <v>71</v>
      </c>
      <c r="G12" s="211">
        <v>590</v>
      </c>
      <c r="H12" s="247">
        <v>6.3</v>
      </c>
      <c r="I12" s="194"/>
      <c r="J12" s="71"/>
      <c r="K12" s="71"/>
      <c r="M12" s="71"/>
      <c r="N12" s="71"/>
      <c r="O12" s="71"/>
      <c r="P12" s="71"/>
    </row>
    <row r="13" spans="1:16" s="71" customFormat="1" ht="19.649999999999999" customHeight="1" x14ac:dyDescent="0.25">
      <c r="A13" s="68" t="s">
        <v>97</v>
      </c>
      <c r="B13" s="212"/>
      <c r="C13" s="213"/>
      <c r="D13" s="214"/>
      <c r="E13" s="212"/>
      <c r="F13" s="213"/>
      <c r="G13" s="214"/>
      <c r="H13" s="215"/>
    </row>
    <row r="14" spans="1:16" s="85" customFormat="1" ht="19.649999999999999" customHeight="1" x14ac:dyDescent="0.25">
      <c r="A14" s="76" t="s">
        <v>144</v>
      </c>
      <c r="B14" s="216">
        <v>7</v>
      </c>
      <c r="C14" s="217">
        <v>0</v>
      </c>
      <c r="D14" s="199">
        <v>7</v>
      </c>
      <c r="E14" s="216">
        <v>1</v>
      </c>
      <c r="F14" s="217">
        <v>1</v>
      </c>
      <c r="G14" s="199">
        <v>2</v>
      </c>
      <c r="H14" s="215"/>
      <c r="J14" s="218"/>
      <c r="K14" s="218"/>
      <c r="L14" s="218"/>
      <c r="M14" s="218"/>
      <c r="N14" s="218"/>
      <c r="O14" s="71"/>
      <c r="P14" s="71"/>
    </row>
    <row r="15" spans="1:16" s="85" customFormat="1" ht="19.649999999999999" customHeight="1" x14ac:dyDescent="0.25">
      <c r="A15" s="80" t="s">
        <v>57</v>
      </c>
      <c r="B15" s="216">
        <v>101</v>
      </c>
      <c r="C15" s="217">
        <v>31</v>
      </c>
      <c r="D15" s="199">
        <v>132</v>
      </c>
      <c r="E15" s="216">
        <v>86</v>
      </c>
      <c r="F15" s="217">
        <v>21</v>
      </c>
      <c r="G15" s="199">
        <v>107</v>
      </c>
      <c r="H15" s="215"/>
      <c r="I15" s="218"/>
      <c r="J15" s="218"/>
    </row>
    <row r="16" spans="1:16" s="85" customFormat="1" ht="19.649999999999999" customHeight="1" x14ac:dyDescent="0.25">
      <c r="A16" s="80" t="s">
        <v>50</v>
      </c>
      <c r="B16" s="216">
        <v>4</v>
      </c>
      <c r="C16" s="217">
        <v>4</v>
      </c>
      <c r="D16" s="199">
        <v>8</v>
      </c>
      <c r="E16" s="216">
        <v>13</v>
      </c>
      <c r="F16" s="217">
        <v>5</v>
      </c>
      <c r="G16" s="199">
        <v>18</v>
      </c>
      <c r="H16" s="215"/>
      <c r="J16" s="218"/>
    </row>
    <row r="17" spans="1:14" s="85" customFormat="1" ht="26.4" customHeight="1" x14ac:dyDescent="0.25">
      <c r="A17" s="80" t="s">
        <v>98</v>
      </c>
      <c r="B17" s="216">
        <v>97</v>
      </c>
      <c r="C17" s="217">
        <v>0</v>
      </c>
      <c r="D17" s="199">
        <v>97</v>
      </c>
      <c r="E17" s="216">
        <v>46</v>
      </c>
      <c r="F17" s="217">
        <v>0</v>
      </c>
      <c r="G17" s="199">
        <v>46</v>
      </c>
      <c r="H17" s="215"/>
      <c r="J17" s="218"/>
    </row>
    <row r="18" spans="1:14" s="85" customFormat="1" ht="28.95" customHeight="1" x14ac:dyDescent="0.25">
      <c r="A18" s="80" t="s">
        <v>99</v>
      </c>
      <c r="B18" s="216">
        <v>105</v>
      </c>
      <c r="C18" s="217">
        <v>4</v>
      </c>
      <c r="D18" s="199">
        <v>109</v>
      </c>
      <c r="E18" s="219">
        <v>142</v>
      </c>
      <c r="F18" s="220">
        <v>26</v>
      </c>
      <c r="G18" s="199">
        <v>168</v>
      </c>
      <c r="H18" s="215"/>
      <c r="J18" s="218"/>
    </row>
    <row r="19" spans="1:14" s="85" customFormat="1" ht="19.649999999999999" customHeight="1" x14ac:dyDescent="0.25">
      <c r="A19" s="80" t="s">
        <v>36</v>
      </c>
      <c r="B19" s="216">
        <v>4</v>
      </c>
      <c r="C19" s="217">
        <v>2</v>
      </c>
      <c r="D19" s="199">
        <v>6</v>
      </c>
      <c r="E19" s="219">
        <v>17</v>
      </c>
      <c r="F19" s="220">
        <v>0</v>
      </c>
      <c r="G19" s="199">
        <v>17</v>
      </c>
      <c r="H19" s="215"/>
      <c r="J19" s="218"/>
      <c r="K19" s="221"/>
      <c r="L19" s="221"/>
      <c r="M19" s="221"/>
    </row>
    <row r="20" spans="1:14" s="185" customFormat="1" ht="19.649999999999999" customHeight="1" x14ac:dyDescent="0.25">
      <c r="A20" s="80" t="s">
        <v>100</v>
      </c>
      <c r="B20" s="216">
        <v>27</v>
      </c>
      <c r="C20" s="217">
        <v>1</v>
      </c>
      <c r="D20" s="199">
        <v>28</v>
      </c>
      <c r="E20" s="219">
        <v>47</v>
      </c>
      <c r="F20" s="220">
        <v>9</v>
      </c>
      <c r="G20" s="199">
        <v>56</v>
      </c>
      <c r="H20" s="215"/>
      <c r="I20" s="194"/>
      <c r="J20" s="218"/>
      <c r="K20" s="201"/>
      <c r="L20" s="201"/>
      <c r="M20" s="201"/>
    </row>
    <row r="21" spans="1:14" s="85" customFormat="1" ht="28.2" customHeight="1" x14ac:dyDescent="0.25">
      <c r="A21" s="80" t="s">
        <v>101</v>
      </c>
      <c r="B21" s="216">
        <v>4</v>
      </c>
      <c r="C21" s="217">
        <v>0</v>
      </c>
      <c r="D21" s="199">
        <v>4</v>
      </c>
      <c r="E21" s="219">
        <v>0</v>
      </c>
      <c r="F21" s="220">
        <v>0</v>
      </c>
      <c r="G21" s="199">
        <v>0</v>
      </c>
      <c r="H21" s="215"/>
      <c r="J21" s="218"/>
      <c r="K21" s="71"/>
      <c r="L21" s="71"/>
      <c r="M21" s="71"/>
      <c r="N21" s="71"/>
    </row>
    <row r="22" spans="1:14" s="208" customFormat="1" ht="21" customHeight="1" x14ac:dyDescent="0.25">
      <c r="A22" s="195" t="s">
        <v>93</v>
      </c>
      <c r="B22" s="222">
        <v>438</v>
      </c>
      <c r="C22" s="223">
        <v>54</v>
      </c>
      <c r="D22" s="224">
        <v>492</v>
      </c>
      <c r="E22" s="222">
        <v>377</v>
      </c>
      <c r="F22" s="223">
        <v>71</v>
      </c>
      <c r="G22" s="224">
        <v>448</v>
      </c>
      <c r="H22" s="193">
        <v>-8.9</v>
      </c>
      <c r="I22" s="194"/>
      <c r="J22" s="218"/>
      <c r="K22" s="63"/>
      <c r="L22" s="63"/>
      <c r="M22" s="63"/>
      <c r="N22" s="63"/>
    </row>
    <row r="23" spans="1:14" s="185" customFormat="1" ht="21" customHeight="1" x14ac:dyDescent="0.25">
      <c r="A23" s="198" t="s">
        <v>141</v>
      </c>
      <c r="B23" s="216">
        <v>174</v>
      </c>
      <c r="C23" s="217">
        <v>7</v>
      </c>
      <c r="D23" s="203">
        <v>181</v>
      </c>
      <c r="E23" s="225">
        <v>125</v>
      </c>
      <c r="F23" s="226">
        <v>6</v>
      </c>
      <c r="G23" s="199">
        <v>131</v>
      </c>
      <c r="H23" s="193">
        <v>-27.6</v>
      </c>
      <c r="I23" s="200"/>
      <c r="J23" s="218"/>
      <c r="K23" s="63"/>
      <c r="L23" s="63"/>
      <c r="M23" s="63"/>
      <c r="N23" s="227"/>
    </row>
    <row r="24" spans="1:14" s="185" customFormat="1" ht="21" customHeight="1" x14ac:dyDescent="0.25">
      <c r="A24" s="202" t="s">
        <v>94</v>
      </c>
      <c r="B24" s="228">
        <v>8</v>
      </c>
      <c r="C24" s="217">
        <v>0</v>
      </c>
      <c r="D24" s="203">
        <v>8</v>
      </c>
      <c r="E24" s="225">
        <v>24</v>
      </c>
      <c r="F24" s="226">
        <v>0</v>
      </c>
      <c r="G24" s="199">
        <v>24</v>
      </c>
      <c r="H24" s="215"/>
      <c r="I24" s="200"/>
      <c r="J24" s="218"/>
      <c r="K24" s="63"/>
      <c r="L24" s="63"/>
      <c r="M24" s="63"/>
      <c r="N24" s="63"/>
    </row>
    <row r="25" spans="1:14" s="185" customFormat="1" ht="21" customHeight="1" x14ac:dyDescent="0.25">
      <c r="A25" s="198" t="s">
        <v>142</v>
      </c>
      <c r="B25" s="216">
        <v>264</v>
      </c>
      <c r="C25" s="217">
        <v>47</v>
      </c>
      <c r="D25" s="203">
        <v>311</v>
      </c>
      <c r="E25" s="225">
        <v>252</v>
      </c>
      <c r="F25" s="226">
        <v>65</v>
      </c>
      <c r="G25" s="199">
        <v>317</v>
      </c>
      <c r="H25" s="193">
        <v>1.9</v>
      </c>
      <c r="I25" s="200"/>
      <c r="J25" s="218"/>
      <c r="K25" s="63"/>
      <c r="L25" s="63"/>
      <c r="M25" s="63"/>
      <c r="N25" s="63"/>
    </row>
    <row r="26" spans="1:14" s="185" customFormat="1" ht="21" customHeight="1" x14ac:dyDescent="0.25">
      <c r="A26" s="202" t="s">
        <v>94</v>
      </c>
      <c r="B26" s="228">
        <v>19</v>
      </c>
      <c r="C26" s="217">
        <v>1</v>
      </c>
      <c r="D26" s="203">
        <v>20</v>
      </c>
      <c r="E26" s="225">
        <v>23</v>
      </c>
      <c r="F26" s="226">
        <v>9</v>
      </c>
      <c r="G26" s="199">
        <v>32</v>
      </c>
      <c r="H26" s="215"/>
      <c r="I26" s="200"/>
      <c r="J26" s="218"/>
      <c r="K26" s="63"/>
      <c r="L26" s="63"/>
      <c r="M26" s="63"/>
      <c r="N26" s="63"/>
    </row>
    <row r="27" spans="1:14" s="208" customFormat="1" ht="21" customHeight="1" x14ac:dyDescent="0.25">
      <c r="A27" s="191" t="s">
        <v>145</v>
      </c>
      <c r="B27" s="229">
        <v>60</v>
      </c>
      <c r="C27" s="230">
        <v>3</v>
      </c>
      <c r="D27" s="192">
        <v>63</v>
      </c>
      <c r="E27" s="229">
        <v>142</v>
      </c>
      <c r="F27" s="230">
        <v>0</v>
      </c>
      <c r="G27" s="192">
        <v>142</v>
      </c>
      <c r="H27" s="193">
        <v>125.4</v>
      </c>
      <c r="I27" s="194"/>
      <c r="J27" s="218"/>
      <c r="K27" s="63"/>
      <c r="L27" s="63"/>
      <c r="M27" s="63"/>
      <c r="N27" s="63"/>
    </row>
    <row r="28" spans="1:14" s="208" customFormat="1" ht="21" customHeight="1" x14ac:dyDescent="0.25">
      <c r="A28" s="202" t="s">
        <v>95</v>
      </c>
      <c r="B28" s="228">
        <v>60</v>
      </c>
      <c r="C28" s="231">
        <v>3</v>
      </c>
      <c r="D28" s="203">
        <v>63</v>
      </c>
      <c r="E28" s="225">
        <v>142</v>
      </c>
      <c r="F28" s="226">
        <v>0</v>
      </c>
      <c r="G28" s="203">
        <v>142</v>
      </c>
      <c r="H28" s="193"/>
      <c r="I28" s="194"/>
      <c r="J28" s="218"/>
      <c r="K28" s="63"/>
      <c r="L28" s="63"/>
      <c r="M28" s="63"/>
      <c r="N28" s="63"/>
    </row>
    <row r="29" spans="1:14" s="185" customFormat="1" ht="21" customHeight="1" x14ac:dyDescent="0.25">
      <c r="A29" s="232" t="s">
        <v>146</v>
      </c>
      <c r="B29" s="233">
        <v>12.9</v>
      </c>
      <c r="C29" s="234">
        <v>1.6</v>
      </c>
      <c r="D29" s="235">
        <v>7.4</v>
      </c>
      <c r="E29" s="233">
        <v>11.9</v>
      </c>
      <c r="F29" s="234">
        <v>2.2999999999999998</v>
      </c>
      <c r="G29" s="235">
        <v>7.1</v>
      </c>
      <c r="H29" s="236"/>
      <c r="I29" s="194"/>
      <c r="J29" s="218"/>
      <c r="K29" s="71"/>
      <c r="L29" s="71"/>
      <c r="M29" s="71"/>
      <c r="N29" s="71"/>
    </row>
    <row r="30" spans="1:14" ht="3" customHeight="1" x14ac:dyDescent="0.25">
      <c r="A30" s="237"/>
      <c r="B30" s="238"/>
      <c r="C30" s="238"/>
      <c r="D30" s="193"/>
      <c r="E30" s="238"/>
      <c r="F30" s="238"/>
      <c r="G30" s="193"/>
      <c r="H30" s="193"/>
      <c r="I30" s="239"/>
      <c r="K30" s="240"/>
      <c r="L30" s="240"/>
      <c r="M30" s="240"/>
      <c r="N30" s="240"/>
    </row>
    <row r="31" spans="1:14" ht="21" customHeight="1" x14ac:dyDescent="0.25">
      <c r="A31" s="36" t="s">
        <v>129</v>
      </c>
      <c r="H31" s="241"/>
      <c r="I31" s="242"/>
    </row>
    <row r="32" spans="1:14" ht="21" customHeight="1" x14ac:dyDescent="0.25">
      <c r="A32" s="243" t="s">
        <v>130</v>
      </c>
      <c r="B32" s="36"/>
      <c r="C32" s="36"/>
      <c r="D32" s="36"/>
      <c r="E32" s="36"/>
      <c r="F32" s="36"/>
      <c r="G32" s="36"/>
      <c r="H32" s="36"/>
      <c r="I32" s="244"/>
    </row>
    <row r="33" spans="1:9" ht="27.6" customHeight="1" x14ac:dyDescent="0.25">
      <c r="A33" s="583" t="s">
        <v>131</v>
      </c>
      <c r="B33" s="583"/>
      <c r="C33" s="36"/>
      <c r="D33" s="36"/>
      <c r="E33" s="36"/>
      <c r="F33" s="36"/>
      <c r="G33" s="36"/>
      <c r="H33" s="36"/>
      <c r="I33" s="244"/>
    </row>
    <row r="34" spans="1:9" ht="21" customHeight="1" x14ac:dyDescent="0.25">
      <c r="A34" s="36" t="s">
        <v>132</v>
      </c>
    </row>
    <row r="35" spans="1:9" ht="21" customHeight="1" x14ac:dyDescent="0.25">
      <c r="A35" s="178" t="s">
        <v>162</v>
      </c>
    </row>
    <row r="36" spans="1:9" ht="21" customHeight="1" x14ac:dyDescent="0.25">
      <c r="A36" s="39" t="s">
        <v>102</v>
      </c>
    </row>
    <row r="37" spans="1:9" ht="24.75" customHeight="1" x14ac:dyDescent="0.25">
      <c r="A37" s="587" t="s">
        <v>329</v>
      </c>
      <c r="B37" s="587"/>
      <c r="C37" s="587"/>
      <c r="D37" s="587"/>
      <c r="E37" s="587"/>
      <c r="F37" s="587"/>
    </row>
    <row r="38" spans="1:9" ht="24" customHeight="1" x14ac:dyDescent="0.25"/>
    <row r="39" spans="1:9" ht="24" customHeight="1" x14ac:dyDescent="0.25"/>
    <row r="40" spans="1:9" ht="24" customHeight="1" x14ac:dyDescent="0.25"/>
    <row r="41" spans="1:9" ht="24" customHeight="1" x14ac:dyDescent="0.25"/>
    <row r="42" spans="1:9" ht="24" customHeight="1" x14ac:dyDescent="0.25"/>
    <row r="43" spans="1:9" ht="24" customHeight="1" x14ac:dyDescent="0.25"/>
    <row r="44" spans="1:9" ht="24" customHeight="1" x14ac:dyDescent="0.25"/>
    <row r="45" spans="1:9" ht="24" customHeight="1" x14ac:dyDescent="0.25"/>
    <row r="46" spans="1:9" ht="24" customHeight="1" x14ac:dyDescent="0.25"/>
    <row r="47" spans="1:9" ht="24" customHeight="1" x14ac:dyDescent="0.25"/>
    <row r="48" spans="1:9" ht="24" customHeight="1" x14ac:dyDescent="0.25"/>
    <row r="49" ht="24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</sheetData>
  <mergeCells count="5">
    <mergeCell ref="A33:B33"/>
    <mergeCell ref="A1:H1"/>
    <mergeCell ref="B2:D2"/>
    <mergeCell ref="E2:G2"/>
    <mergeCell ref="A37:F37"/>
  </mergeCells>
  <pageMargins left="0.74803149606299202" right="0.74803149606299202" top="0.5" bottom="0.55000000000000004" header="0.31496062992126" footer="0.31496062992126"/>
  <pageSetup paperSize="9" scale="95" orientation="portrait" r:id="rId1"/>
  <headerFooter>
    <oddFooter>&amp;C23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5B125-2CEF-40F2-96FE-97783DEBAA19}">
  <dimension ref="A1:R39"/>
  <sheetViews>
    <sheetView zoomScaleNormal="100" workbookViewId="0">
      <selection sqref="A1:K1"/>
    </sheetView>
  </sheetViews>
  <sheetFormatPr defaultColWidth="9.109375" defaultRowHeight="13.8" x14ac:dyDescent="0.25"/>
  <cols>
    <col min="1" max="1" width="20.109375" style="96" customWidth="1"/>
    <col min="2" max="3" width="10.33203125" style="96" customWidth="1"/>
    <col min="4" max="4" width="4.6640625" style="96" customWidth="1"/>
    <col min="5" max="5" width="7.88671875" style="96" customWidth="1"/>
    <col min="6" max="6" width="11.5546875" style="96" customWidth="1"/>
    <col min="7" max="8" width="10.33203125" style="96" customWidth="1"/>
    <col min="9" max="9" width="4.6640625" style="96" customWidth="1"/>
    <col min="10" max="10" width="7.88671875" style="96" customWidth="1"/>
    <col min="11" max="11" width="11.44140625" style="96" customWidth="1"/>
    <col min="12" max="211" width="9.109375" style="96" customWidth="1"/>
    <col min="212" max="212" width="12.33203125" style="96" customWidth="1"/>
    <col min="213" max="215" width="10.109375" style="96" customWidth="1"/>
    <col min="216" max="216" width="7.109375" style="96" customWidth="1"/>
    <col min="217" max="217" width="7.5546875" style="96" customWidth="1"/>
    <col min="218" max="218" width="1.6640625" style="96" customWidth="1"/>
    <col min="219" max="16384" width="9.109375" style="96"/>
  </cols>
  <sheetData>
    <row r="1" spans="1:18" ht="34.5" customHeight="1" x14ac:dyDescent="0.25">
      <c r="A1" s="588" t="s">
        <v>171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</row>
    <row r="2" spans="1:18" ht="21.75" customHeight="1" x14ac:dyDescent="0.25">
      <c r="A2" s="97"/>
      <c r="B2" s="99"/>
      <c r="C2" s="99"/>
      <c r="D2" s="99"/>
      <c r="E2" s="99"/>
      <c r="F2" s="100"/>
      <c r="G2" s="99"/>
      <c r="H2" s="99"/>
      <c r="I2" s="99"/>
      <c r="J2" s="99"/>
      <c r="K2" s="100" t="s">
        <v>2</v>
      </c>
    </row>
    <row r="3" spans="1:18" s="101" customFormat="1" ht="20.25" customHeight="1" x14ac:dyDescent="0.25">
      <c r="A3" s="601" t="s">
        <v>111</v>
      </c>
      <c r="B3" s="589">
        <v>2023</v>
      </c>
      <c r="C3" s="590"/>
      <c r="D3" s="590"/>
      <c r="E3" s="590"/>
      <c r="F3" s="590"/>
      <c r="G3" s="589">
        <v>2024</v>
      </c>
      <c r="H3" s="590"/>
      <c r="I3" s="590"/>
      <c r="J3" s="590"/>
      <c r="K3" s="590"/>
    </row>
    <row r="4" spans="1:18" ht="20.25" customHeight="1" x14ac:dyDescent="0.25">
      <c r="A4" s="602"/>
      <c r="B4" s="591" t="s">
        <v>112</v>
      </c>
      <c r="C4" s="592"/>
      <c r="D4" s="592"/>
      <c r="E4" s="593" t="s">
        <v>113</v>
      </c>
      <c r="F4" s="595" t="s">
        <v>98</v>
      </c>
      <c r="G4" s="591" t="s">
        <v>112</v>
      </c>
      <c r="H4" s="592"/>
      <c r="I4" s="592"/>
      <c r="J4" s="593" t="s">
        <v>113</v>
      </c>
      <c r="K4" s="595" t="s">
        <v>98</v>
      </c>
    </row>
    <row r="5" spans="1:18" ht="20.25" customHeight="1" x14ac:dyDescent="0.25">
      <c r="A5" s="602"/>
      <c r="B5" s="598" t="s">
        <v>136</v>
      </c>
      <c r="C5" s="599" t="s">
        <v>114</v>
      </c>
      <c r="D5" s="600" t="s">
        <v>137</v>
      </c>
      <c r="E5" s="593"/>
      <c r="F5" s="596"/>
      <c r="G5" s="598" t="s">
        <v>136</v>
      </c>
      <c r="H5" s="599" t="s">
        <v>114</v>
      </c>
      <c r="I5" s="600" t="s">
        <v>137</v>
      </c>
      <c r="J5" s="593"/>
      <c r="K5" s="596"/>
    </row>
    <row r="6" spans="1:18" ht="36.75" customHeight="1" x14ac:dyDescent="0.25">
      <c r="A6" s="603"/>
      <c r="B6" s="591"/>
      <c r="C6" s="592"/>
      <c r="D6" s="594"/>
      <c r="E6" s="594"/>
      <c r="F6" s="597"/>
      <c r="G6" s="591"/>
      <c r="H6" s="592"/>
      <c r="I6" s="594"/>
      <c r="J6" s="594"/>
      <c r="K6" s="597"/>
    </row>
    <row r="7" spans="1:18" ht="20.25" customHeight="1" x14ac:dyDescent="0.25">
      <c r="A7" s="102" t="s">
        <v>12</v>
      </c>
      <c r="B7" s="105"/>
      <c r="C7" s="103"/>
      <c r="D7" s="103"/>
      <c r="E7" s="103"/>
      <c r="F7" s="104"/>
      <c r="G7" s="105"/>
      <c r="H7" s="103"/>
      <c r="I7" s="103"/>
      <c r="J7" s="103"/>
      <c r="K7" s="104"/>
    </row>
    <row r="8" spans="1:18" ht="20.25" customHeight="1" x14ac:dyDescent="0.25">
      <c r="A8" s="106" t="s">
        <v>115</v>
      </c>
      <c r="B8" s="108">
        <v>25</v>
      </c>
      <c r="C8" s="107">
        <v>20</v>
      </c>
      <c r="D8" s="107">
        <v>42</v>
      </c>
      <c r="E8" s="107">
        <v>10101</v>
      </c>
      <c r="F8" s="107">
        <v>709</v>
      </c>
      <c r="G8" s="108">
        <v>35</v>
      </c>
      <c r="H8" s="107">
        <v>26</v>
      </c>
      <c r="I8" s="107">
        <v>11</v>
      </c>
      <c r="J8" s="107">
        <v>9564</v>
      </c>
      <c r="K8" s="107">
        <v>693</v>
      </c>
      <c r="L8" s="109"/>
      <c r="M8" s="110"/>
      <c r="N8" s="110"/>
      <c r="O8" s="110"/>
      <c r="P8" s="110"/>
      <c r="Q8" s="110"/>
      <c r="R8" s="110"/>
    </row>
    <row r="9" spans="1:18" s="101" customFormat="1" ht="20.25" customHeight="1" x14ac:dyDescent="0.25">
      <c r="A9" s="111" t="s">
        <v>89</v>
      </c>
      <c r="B9" s="113">
        <v>18</v>
      </c>
      <c r="C9" s="112">
        <v>11</v>
      </c>
      <c r="D9" s="112">
        <v>33</v>
      </c>
      <c r="E9" s="112">
        <v>4844</v>
      </c>
      <c r="F9" s="112">
        <v>59</v>
      </c>
      <c r="G9" s="113">
        <v>24</v>
      </c>
      <c r="H9" s="112">
        <v>15</v>
      </c>
      <c r="I9" s="112">
        <v>9</v>
      </c>
      <c r="J9" s="112">
        <v>4666</v>
      </c>
      <c r="K9" s="112">
        <v>47</v>
      </c>
      <c r="L9" s="109"/>
      <c r="M9" s="110"/>
      <c r="N9" s="110"/>
      <c r="O9" s="110"/>
      <c r="P9" s="110"/>
      <c r="Q9" s="110"/>
    </row>
    <row r="10" spans="1:18" s="101" customFormat="1" ht="20.25" customHeight="1" x14ac:dyDescent="0.25">
      <c r="A10" s="111" t="s">
        <v>90</v>
      </c>
      <c r="B10" s="113">
        <v>7</v>
      </c>
      <c r="C10" s="112">
        <v>9</v>
      </c>
      <c r="D10" s="112">
        <v>9</v>
      </c>
      <c r="E10" s="112">
        <v>5257</v>
      </c>
      <c r="F10" s="112">
        <v>650</v>
      </c>
      <c r="G10" s="113">
        <v>11</v>
      </c>
      <c r="H10" s="112">
        <v>11</v>
      </c>
      <c r="I10" s="112">
        <v>2</v>
      </c>
      <c r="J10" s="112">
        <v>4898</v>
      </c>
      <c r="K10" s="112">
        <v>646</v>
      </c>
      <c r="L10" s="109"/>
      <c r="M10" s="110"/>
      <c r="N10" s="110"/>
      <c r="O10" s="110"/>
      <c r="P10" s="110"/>
      <c r="Q10" s="110"/>
    </row>
    <row r="11" spans="1:18" s="101" customFormat="1" ht="20.25" customHeight="1" x14ac:dyDescent="0.25">
      <c r="A11" s="114" t="s">
        <v>103</v>
      </c>
      <c r="B11" s="117"/>
      <c r="C11" s="116"/>
      <c r="D11" s="115"/>
      <c r="E11" s="115"/>
      <c r="F11" s="115"/>
      <c r="G11" s="117"/>
      <c r="H11" s="116"/>
      <c r="I11" s="115"/>
      <c r="J11" s="115"/>
      <c r="K11" s="115"/>
    </row>
    <row r="12" spans="1:18" s="101" customFormat="1" ht="20.25" customHeight="1" x14ac:dyDescent="0.25">
      <c r="A12" s="106" t="s">
        <v>115</v>
      </c>
      <c r="B12" s="108">
        <v>25</v>
      </c>
      <c r="C12" s="107">
        <v>20</v>
      </c>
      <c r="D12" s="107">
        <v>41</v>
      </c>
      <c r="E12" s="107">
        <v>9378</v>
      </c>
      <c r="F12" s="107">
        <v>174</v>
      </c>
      <c r="G12" s="108">
        <v>33</v>
      </c>
      <c r="H12" s="107">
        <v>25</v>
      </c>
      <c r="I12" s="107">
        <v>9</v>
      </c>
      <c r="J12" s="107">
        <v>8995</v>
      </c>
      <c r="K12" s="107">
        <v>146</v>
      </c>
      <c r="M12" s="110"/>
      <c r="N12" s="110"/>
      <c r="O12" s="110"/>
      <c r="P12" s="110"/>
      <c r="Q12" s="110"/>
    </row>
    <row r="13" spans="1:18" s="101" customFormat="1" ht="20.25" customHeight="1" x14ac:dyDescent="0.25">
      <c r="A13" s="111" t="s">
        <v>89</v>
      </c>
      <c r="B13" s="113">
        <v>18</v>
      </c>
      <c r="C13" s="112">
        <v>11</v>
      </c>
      <c r="D13" s="112">
        <v>32</v>
      </c>
      <c r="E13" s="112">
        <v>4408</v>
      </c>
      <c r="F13" s="112">
        <v>13</v>
      </c>
      <c r="G13" s="113">
        <v>24</v>
      </c>
      <c r="H13" s="112">
        <v>15</v>
      </c>
      <c r="I13" s="112">
        <v>8</v>
      </c>
      <c r="J13" s="112">
        <v>4330</v>
      </c>
      <c r="K13" s="112">
        <v>8</v>
      </c>
      <c r="M13" s="110"/>
      <c r="N13" s="110"/>
      <c r="O13" s="110"/>
      <c r="P13" s="110"/>
      <c r="Q13" s="110"/>
    </row>
    <row r="14" spans="1:18" s="101" customFormat="1" ht="20.25" customHeight="1" x14ac:dyDescent="0.25">
      <c r="A14" s="111" t="s">
        <v>90</v>
      </c>
      <c r="B14" s="113">
        <v>7</v>
      </c>
      <c r="C14" s="112">
        <v>9</v>
      </c>
      <c r="D14" s="112">
        <v>9</v>
      </c>
      <c r="E14" s="112">
        <v>4970</v>
      </c>
      <c r="F14" s="112">
        <v>161</v>
      </c>
      <c r="G14" s="113">
        <v>9</v>
      </c>
      <c r="H14" s="112">
        <v>10</v>
      </c>
      <c r="I14" s="112">
        <v>1</v>
      </c>
      <c r="J14" s="112">
        <v>4665</v>
      </c>
      <c r="K14" s="112">
        <v>138</v>
      </c>
      <c r="M14" s="110"/>
      <c r="N14" s="110"/>
      <c r="O14" s="110"/>
      <c r="P14" s="110"/>
      <c r="Q14" s="110"/>
    </row>
    <row r="15" spans="1:18" s="119" customFormat="1" ht="20.25" customHeight="1" x14ac:dyDescent="0.25">
      <c r="A15" s="118" t="s">
        <v>308</v>
      </c>
      <c r="B15" s="108"/>
      <c r="C15" s="107"/>
      <c r="D15" s="107"/>
      <c r="E15" s="107"/>
      <c r="F15" s="107"/>
      <c r="G15" s="108"/>
      <c r="H15" s="107"/>
      <c r="I15" s="107"/>
      <c r="J15" s="107"/>
      <c r="K15" s="107"/>
    </row>
    <row r="16" spans="1:18" s="119" customFormat="1" ht="20.25" customHeight="1" x14ac:dyDescent="0.25">
      <c r="A16" s="106" t="s">
        <v>115</v>
      </c>
      <c r="B16" s="108">
        <v>0</v>
      </c>
      <c r="C16" s="107">
        <v>0</v>
      </c>
      <c r="D16" s="107">
        <v>1</v>
      </c>
      <c r="E16" s="107">
        <v>723</v>
      </c>
      <c r="F16" s="107">
        <v>535</v>
      </c>
      <c r="G16" s="108">
        <v>2</v>
      </c>
      <c r="H16" s="107">
        <v>1</v>
      </c>
      <c r="I16" s="107">
        <v>2</v>
      </c>
      <c r="J16" s="107">
        <v>569</v>
      </c>
      <c r="K16" s="107">
        <v>547</v>
      </c>
      <c r="M16" s="110"/>
      <c r="N16" s="110"/>
      <c r="O16" s="110"/>
      <c r="P16" s="110"/>
      <c r="Q16" s="110"/>
    </row>
    <row r="17" spans="1:17" s="101" customFormat="1" ht="20.25" customHeight="1" x14ac:dyDescent="0.25">
      <c r="A17" s="111" t="s">
        <v>89</v>
      </c>
      <c r="B17" s="113">
        <v>0</v>
      </c>
      <c r="C17" s="45">
        <v>0</v>
      </c>
      <c r="D17" s="45">
        <v>1</v>
      </c>
      <c r="E17" s="45">
        <v>436</v>
      </c>
      <c r="F17" s="45">
        <v>46</v>
      </c>
      <c r="G17" s="113">
        <v>0</v>
      </c>
      <c r="H17" s="45">
        <v>0</v>
      </c>
      <c r="I17" s="45">
        <v>1</v>
      </c>
      <c r="J17" s="45">
        <v>336</v>
      </c>
      <c r="K17" s="45">
        <v>39</v>
      </c>
      <c r="M17" s="110"/>
      <c r="N17" s="110"/>
      <c r="O17" s="110"/>
      <c r="P17" s="110"/>
      <c r="Q17" s="110"/>
    </row>
    <row r="18" spans="1:17" s="101" customFormat="1" ht="20.25" customHeight="1" x14ac:dyDescent="0.25">
      <c r="A18" s="111" t="s">
        <v>90</v>
      </c>
      <c r="B18" s="113">
        <v>0</v>
      </c>
      <c r="C18" s="45">
        <v>0</v>
      </c>
      <c r="D18" s="45">
        <v>0</v>
      </c>
      <c r="E18" s="45">
        <v>287</v>
      </c>
      <c r="F18" s="45">
        <v>489</v>
      </c>
      <c r="G18" s="113">
        <v>2</v>
      </c>
      <c r="H18" s="45">
        <v>1</v>
      </c>
      <c r="I18" s="45">
        <v>1</v>
      </c>
      <c r="J18" s="45">
        <v>233</v>
      </c>
      <c r="K18" s="45">
        <v>508</v>
      </c>
      <c r="M18" s="110"/>
      <c r="N18" s="110"/>
      <c r="O18" s="110"/>
      <c r="P18" s="110"/>
      <c r="Q18" s="110"/>
    </row>
    <row r="19" spans="1:17" ht="20.25" customHeight="1" x14ac:dyDescent="0.25">
      <c r="A19" s="120" t="s">
        <v>116</v>
      </c>
      <c r="B19" s="117"/>
      <c r="C19" s="115"/>
      <c r="D19" s="115"/>
      <c r="E19" s="115"/>
      <c r="F19" s="115"/>
      <c r="G19" s="117"/>
      <c r="H19" s="115"/>
      <c r="I19" s="115"/>
      <c r="J19" s="115"/>
      <c r="K19" s="115"/>
    </row>
    <row r="20" spans="1:17" ht="20.25" customHeight="1" x14ac:dyDescent="0.25">
      <c r="A20" s="111" t="s">
        <v>117</v>
      </c>
      <c r="B20" s="113">
        <v>12</v>
      </c>
      <c r="C20" s="121">
        <v>12</v>
      </c>
      <c r="D20" s="121">
        <v>19</v>
      </c>
      <c r="E20" s="121">
        <v>5931</v>
      </c>
      <c r="F20" s="121">
        <v>100</v>
      </c>
      <c r="G20" s="113">
        <v>17</v>
      </c>
      <c r="H20" s="121">
        <v>13</v>
      </c>
      <c r="I20" s="121">
        <v>5</v>
      </c>
      <c r="J20" s="121">
        <v>5733</v>
      </c>
      <c r="K20" s="121">
        <v>78</v>
      </c>
      <c r="L20" s="110"/>
      <c r="M20" s="110"/>
      <c r="N20" s="110"/>
      <c r="O20" s="110"/>
      <c r="P20" s="110"/>
      <c r="Q20" s="110"/>
    </row>
    <row r="21" spans="1:17" ht="20.25" customHeight="1" x14ac:dyDescent="0.25">
      <c r="A21" s="111" t="s">
        <v>118</v>
      </c>
      <c r="B21" s="113">
        <v>0</v>
      </c>
      <c r="C21" s="121">
        <v>1</v>
      </c>
      <c r="D21" s="121">
        <v>1</v>
      </c>
      <c r="E21" s="121">
        <v>699</v>
      </c>
      <c r="F21" s="121">
        <v>451</v>
      </c>
      <c r="G21" s="113">
        <v>1</v>
      </c>
      <c r="H21" s="121">
        <v>3</v>
      </c>
      <c r="I21" s="121">
        <v>0</v>
      </c>
      <c r="J21" s="121">
        <v>599</v>
      </c>
      <c r="K21" s="121">
        <v>463</v>
      </c>
      <c r="M21" s="110"/>
      <c r="N21" s="110"/>
      <c r="O21" s="110"/>
      <c r="P21" s="110"/>
      <c r="Q21" s="110"/>
    </row>
    <row r="22" spans="1:17" ht="20.25" customHeight="1" x14ac:dyDescent="0.25">
      <c r="A22" s="122" t="s">
        <v>119</v>
      </c>
      <c r="B22" s="113">
        <v>13</v>
      </c>
      <c r="C22" s="121">
        <v>7</v>
      </c>
      <c r="D22" s="121">
        <v>22</v>
      </c>
      <c r="E22" s="121">
        <v>3471</v>
      </c>
      <c r="F22" s="121">
        <v>158</v>
      </c>
      <c r="G22" s="113">
        <v>17</v>
      </c>
      <c r="H22" s="121">
        <v>10</v>
      </c>
      <c r="I22" s="121">
        <v>6</v>
      </c>
      <c r="J22" s="121">
        <v>3232</v>
      </c>
      <c r="K22" s="121">
        <v>152</v>
      </c>
      <c r="M22" s="110"/>
      <c r="N22" s="110"/>
      <c r="O22" s="110"/>
      <c r="P22" s="110"/>
      <c r="Q22" s="110"/>
    </row>
    <row r="23" spans="1:17" ht="25.5" customHeight="1" x14ac:dyDescent="0.25">
      <c r="A23" s="102" t="s">
        <v>120</v>
      </c>
      <c r="B23" s="124"/>
      <c r="C23" s="123"/>
      <c r="D23" s="123"/>
      <c r="E23" s="123"/>
      <c r="F23" s="123"/>
      <c r="G23" s="124"/>
      <c r="H23" s="123"/>
      <c r="I23" s="123"/>
      <c r="J23" s="123"/>
      <c r="K23" s="123"/>
      <c r="L23" s="110"/>
      <c r="M23" s="110"/>
      <c r="N23" s="110"/>
      <c r="O23" s="110"/>
      <c r="P23" s="110"/>
    </row>
    <row r="24" spans="1:17" ht="20.25" customHeight="1" x14ac:dyDescent="0.25">
      <c r="A24" s="111" t="s">
        <v>121</v>
      </c>
      <c r="B24" s="113">
        <v>7</v>
      </c>
      <c r="C24" s="112">
        <v>7</v>
      </c>
      <c r="D24" s="112">
        <v>4</v>
      </c>
      <c r="E24" s="112">
        <v>5668</v>
      </c>
      <c r="F24" s="112">
        <v>185</v>
      </c>
      <c r="G24" s="113">
        <v>14</v>
      </c>
      <c r="H24" s="112">
        <v>9</v>
      </c>
      <c r="I24" s="112">
        <v>0</v>
      </c>
      <c r="J24" s="112">
        <v>5288</v>
      </c>
      <c r="K24" s="112">
        <v>166</v>
      </c>
      <c r="M24" s="110"/>
      <c r="N24" s="110"/>
      <c r="O24" s="110"/>
      <c r="P24" s="110"/>
      <c r="Q24" s="110"/>
    </row>
    <row r="25" spans="1:17" ht="20.25" customHeight="1" x14ac:dyDescent="0.25">
      <c r="A25" s="111" t="s">
        <v>122</v>
      </c>
      <c r="B25" s="113">
        <v>18</v>
      </c>
      <c r="C25" s="112">
        <v>13</v>
      </c>
      <c r="D25" s="112">
        <v>38</v>
      </c>
      <c r="E25" s="112">
        <v>4433</v>
      </c>
      <c r="F25" s="112">
        <v>524</v>
      </c>
      <c r="G25" s="113">
        <v>21</v>
      </c>
      <c r="H25" s="112">
        <v>17</v>
      </c>
      <c r="I25" s="112">
        <v>11</v>
      </c>
      <c r="J25" s="112">
        <v>4276</v>
      </c>
      <c r="K25" s="112">
        <v>527</v>
      </c>
      <c r="M25" s="110"/>
      <c r="N25" s="110"/>
      <c r="O25" s="110"/>
      <c r="P25" s="110"/>
      <c r="Q25" s="110"/>
    </row>
    <row r="26" spans="1:17" ht="20.25" customHeight="1" x14ac:dyDescent="0.25">
      <c r="A26" s="118" t="s">
        <v>123</v>
      </c>
      <c r="B26" s="124"/>
      <c r="C26" s="123"/>
      <c r="D26" s="123"/>
      <c r="E26" s="123"/>
      <c r="F26" s="123"/>
      <c r="G26" s="124"/>
      <c r="H26" s="123"/>
      <c r="I26" s="123"/>
      <c r="J26" s="123"/>
      <c r="K26" s="123"/>
      <c r="L26" s="110"/>
      <c r="M26" s="110"/>
      <c r="N26" s="110"/>
      <c r="O26" s="110"/>
      <c r="P26" s="110"/>
    </row>
    <row r="27" spans="1:17" ht="20.25" customHeight="1" x14ac:dyDescent="0.25">
      <c r="A27" s="111" t="s">
        <v>124</v>
      </c>
      <c r="B27" s="113">
        <v>15</v>
      </c>
      <c r="C27" s="112">
        <v>9</v>
      </c>
      <c r="D27" s="112">
        <v>2</v>
      </c>
      <c r="E27" s="112">
        <v>6267</v>
      </c>
      <c r="F27" s="112">
        <v>472</v>
      </c>
      <c r="G27" s="113">
        <v>14</v>
      </c>
      <c r="H27" s="112">
        <v>10</v>
      </c>
      <c r="I27" s="112">
        <v>0</v>
      </c>
      <c r="J27" s="112">
        <v>5952</v>
      </c>
      <c r="K27" s="112">
        <v>463</v>
      </c>
      <c r="M27" s="110"/>
      <c r="N27" s="110"/>
      <c r="O27" s="110"/>
      <c r="P27" s="110"/>
      <c r="Q27" s="110"/>
    </row>
    <row r="28" spans="1:17" ht="20.25" customHeight="1" x14ac:dyDescent="0.25">
      <c r="A28" s="111" t="s">
        <v>154</v>
      </c>
      <c r="B28" s="113">
        <v>0</v>
      </c>
      <c r="C28" s="112">
        <v>0</v>
      </c>
      <c r="D28" s="112">
        <v>0</v>
      </c>
      <c r="E28" s="112">
        <v>206</v>
      </c>
      <c r="F28" s="112">
        <v>23</v>
      </c>
      <c r="G28" s="113">
        <v>0</v>
      </c>
      <c r="H28" s="112">
        <v>0</v>
      </c>
      <c r="I28" s="112">
        <v>0</v>
      </c>
      <c r="J28" s="112">
        <v>167</v>
      </c>
      <c r="K28" s="112">
        <v>13</v>
      </c>
      <c r="M28" s="110"/>
      <c r="N28" s="110"/>
      <c r="O28" s="110"/>
      <c r="P28" s="110"/>
      <c r="Q28" s="110"/>
    </row>
    <row r="29" spans="1:17" ht="20.25" customHeight="1" x14ac:dyDescent="0.25">
      <c r="A29" s="111" t="s">
        <v>312</v>
      </c>
      <c r="B29" s="113">
        <v>5</v>
      </c>
      <c r="C29" s="112">
        <v>10</v>
      </c>
      <c r="D29" s="112">
        <v>40</v>
      </c>
      <c r="E29" s="112">
        <v>2936</v>
      </c>
      <c r="F29" s="112">
        <v>112</v>
      </c>
      <c r="G29" s="113">
        <v>12</v>
      </c>
      <c r="H29" s="112">
        <v>14</v>
      </c>
      <c r="I29" s="112">
        <v>10</v>
      </c>
      <c r="J29" s="112">
        <v>2831</v>
      </c>
      <c r="K29" s="112">
        <v>136</v>
      </c>
      <c r="M29" s="110"/>
      <c r="N29" s="110"/>
      <c r="O29" s="110"/>
      <c r="P29" s="110"/>
      <c r="Q29" s="110"/>
    </row>
    <row r="30" spans="1:17" ht="20.25" customHeight="1" x14ac:dyDescent="0.25">
      <c r="A30" s="111" t="s">
        <v>311</v>
      </c>
      <c r="B30" s="113">
        <v>5</v>
      </c>
      <c r="C30" s="112">
        <v>1</v>
      </c>
      <c r="D30" s="112">
        <v>0</v>
      </c>
      <c r="E30" s="112">
        <v>692</v>
      </c>
      <c r="F30" s="112">
        <v>102</v>
      </c>
      <c r="G30" s="113">
        <v>9</v>
      </c>
      <c r="H30" s="112">
        <v>2</v>
      </c>
      <c r="I30" s="112">
        <v>1</v>
      </c>
      <c r="J30" s="112">
        <v>614</v>
      </c>
      <c r="K30" s="112">
        <v>81</v>
      </c>
      <c r="M30" s="110"/>
      <c r="N30" s="110"/>
      <c r="O30" s="110"/>
      <c r="P30" s="110"/>
      <c r="Q30" s="110"/>
    </row>
    <row r="31" spans="1:17" ht="3.75" customHeight="1" x14ac:dyDescent="0.25">
      <c r="A31" s="125"/>
      <c r="B31" s="127"/>
      <c r="C31" s="126"/>
      <c r="D31" s="126"/>
      <c r="E31" s="126"/>
      <c r="F31" s="126"/>
      <c r="G31" s="127"/>
      <c r="H31" s="126"/>
      <c r="I31" s="126"/>
      <c r="J31" s="126"/>
      <c r="K31" s="126"/>
    </row>
    <row r="32" spans="1:17" ht="10.5" customHeight="1" x14ac:dyDescent="0.25">
      <c r="A32" s="101"/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7" ht="15.6" x14ac:dyDescent="0.25">
      <c r="A33" s="44" t="s">
        <v>133</v>
      </c>
      <c r="B33" s="98"/>
      <c r="G33" s="98"/>
    </row>
    <row r="34" spans="1:7" ht="15.6" x14ac:dyDescent="0.25">
      <c r="A34" s="98" t="s">
        <v>134</v>
      </c>
      <c r="B34" s="98"/>
      <c r="G34" s="98"/>
    </row>
    <row r="35" spans="1:7" ht="15.6" x14ac:dyDescent="0.25">
      <c r="A35" s="129" t="s">
        <v>135</v>
      </c>
      <c r="B35" s="98"/>
      <c r="G35" s="98"/>
    </row>
    <row r="36" spans="1:7" ht="15.6" x14ac:dyDescent="0.25">
      <c r="A36" s="129" t="s">
        <v>313</v>
      </c>
      <c r="B36" s="98"/>
      <c r="G36" s="98"/>
    </row>
    <row r="37" spans="1:7" ht="15.6" x14ac:dyDescent="0.25">
      <c r="A37" s="129" t="s">
        <v>309</v>
      </c>
      <c r="B37" s="98"/>
      <c r="G37" s="98"/>
    </row>
    <row r="38" spans="1:7" ht="15.6" x14ac:dyDescent="0.25">
      <c r="A38" s="129" t="s">
        <v>310</v>
      </c>
      <c r="B38" s="98"/>
      <c r="G38" s="98"/>
    </row>
    <row r="39" spans="1:7" x14ac:dyDescent="0.25">
      <c r="A39" s="39" t="s">
        <v>102</v>
      </c>
      <c r="B39" s="98"/>
      <c r="G39" s="98"/>
    </row>
  </sheetData>
  <mergeCells count="16">
    <mergeCell ref="A1:K1"/>
    <mergeCell ref="G3:K3"/>
    <mergeCell ref="G4:I4"/>
    <mergeCell ref="J4:J6"/>
    <mergeCell ref="K4:K6"/>
    <mergeCell ref="G5:G6"/>
    <mergeCell ref="H5:H6"/>
    <mergeCell ref="I5:I6"/>
    <mergeCell ref="D5:D6"/>
    <mergeCell ref="A3:A6"/>
    <mergeCell ref="B3:F3"/>
    <mergeCell ref="B4:D4"/>
    <mergeCell ref="E4:E6"/>
    <mergeCell ref="F4:F6"/>
    <mergeCell ref="B5:B6"/>
    <mergeCell ref="C5:C6"/>
  </mergeCells>
  <pageMargins left="0.16" right="0.05" top="0.74803149606299202" bottom="0.74803149606299202" header="0.31496062992126" footer="0.31496062992126"/>
  <pageSetup paperSize="9" scale="93" orientation="portrait" r:id="rId1"/>
  <headerFooter>
    <oddFooter>&amp;C24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CB4DF-62CF-4028-A2D9-8013494F17A1}">
  <dimension ref="A1:T90"/>
  <sheetViews>
    <sheetView zoomScaleNormal="100" workbookViewId="0">
      <selection sqref="A1:J1"/>
    </sheetView>
  </sheetViews>
  <sheetFormatPr defaultColWidth="9.33203125" defaultRowHeight="14.4" x14ac:dyDescent="0.3"/>
  <cols>
    <col min="1" max="1" width="21.5546875" style="267" customWidth="1"/>
    <col min="2" max="2" width="10.33203125" style="267" customWidth="1"/>
    <col min="3" max="3" width="7.5546875" style="267" bestFit="1" customWidth="1"/>
    <col min="4" max="4" width="8.109375" style="267" customWidth="1"/>
    <col min="5" max="5" width="10.5546875" style="267" customWidth="1"/>
    <col min="6" max="6" width="1" style="267" customWidth="1"/>
    <col min="7" max="7" width="8.44140625" style="267" customWidth="1"/>
    <col min="8" max="8" width="7.5546875" style="267" bestFit="1" customWidth="1"/>
    <col min="9" max="9" width="8.5546875" style="267" customWidth="1"/>
    <col min="10" max="10" width="10.5546875" style="267" customWidth="1"/>
    <col min="11" max="11" width="6.33203125" style="267" customWidth="1"/>
    <col min="12" max="256" width="9.33203125" style="267"/>
    <col min="257" max="257" width="21.5546875" style="267" customWidth="1"/>
    <col min="258" max="258" width="10.33203125" style="267" customWidth="1"/>
    <col min="259" max="259" width="7.5546875" style="267" bestFit="1" customWidth="1"/>
    <col min="260" max="260" width="8.109375" style="267" customWidth="1"/>
    <col min="261" max="261" width="10.5546875" style="267" customWidth="1"/>
    <col min="262" max="262" width="1" style="267" customWidth="1"/>
    <col min="263" max="263" width="8.44140625" style="267" customWidth="1"/>
    <col min="264" max="264" width="7.5546875" style="267" bestFit="1" customWidth="1"/>
    <col min="265" max="265" width="8.5546875" style="267" customWidth="1"/>
    <col min="266" max="266" width="10.5546875" style="267" customWidth="1"/>
    <col min="267" max="267" width="6.33203125" style="267" customWidth="1"/>
    <col min="268" max="512" width="9.33203125" style="267"/>
    <col min="513" max="513" width="21.5546875" style="267" customWidth="1"/>
    <col min="514" max="514" width="10.33203125" style="267" customWidth="1"/>
    <col min="515" max="515" width="7.5546875" style="267" bestFit="1" customWidth="1"/>
    <col min="516" max="516" width="8.109375" style="267" customWidth="1"/>
    <col min="517" max="517" width="10.5546875" style="267" customWidth="1"/>
    <col min="518" max="518" width="1" style="267" customWidth="1"/>
    <col min="519" max="519" width="8.44140625" style="267" customWidth="1"/>
    <col min="520" max="520" width="7.5546875" style="267" bestFit="1" customWidth="1"/>
    <col min="521" max="521" width="8.5546875" style="267" customWidth="1"/>
    <col min="522" max="522" width="10.5546875" style="267" customWidth="1"/>
    <col min="523" max="523" width="6.33203125" style="267" customWidth="1"/>
    <col min="524" max="768" width="9.33203125" style="267"/>
    <col min="769" max="769" width="21.5546875" style="267" customWidth="1"/>
    <col min="770" max="770" width="10.33203125" style="267" customWidth="1"/>
    <col min="771" max="771" width="7.5546875" style="267" bestFit="1" customWidth="1"/>
    <col min="772" max="772" width="8.109375" style="267" customWidth="1"/>
    <col min="773" max="773" width="10.5546875" style="267" customWidth="1"/>
    <col min="774" max="774" width="1" style="267" customWidth="1"/>
    <col min="775" max="775" width="8.44140625" style="267" customWidth="1"/>
    <col min="776" max="776" width="7.5546875" style="267" bestFit="1" customWidth="1"/>
    <col min="777" max="777" width="8.5546875" style="267" customWidth="1"/>
    <col min="778" max="778" width="10.5546875" style="267" customWidth="1"/>
    <col min="779" max="779" width="6.33203125" style="267" customWidth="1"/>
    <col min="780" max="1024" width="9.33203125" style="267"/>
    <col min="1025" max="1025" width="21.5546875" style="267" customWidth="1"/>
    <col min="1026" max="1026" width="10.33203125" style="267" customWidth="1"/>
    <col min="1027" max="1027" width="7.5546875" style="267" bestFit="1" customWidth="1"/>
    <col min="1028" max="1028" width="8.109375" style="267" customWidth="1"/>
    <col min="1029" max="1029" width="10.5546875" style="267" customWidth="1"/>
    <col min="1030" max="1030" width="1" style="267" customWidth="1"/>
    <col min="1031" max="1031" width="8.44140625" style="267" customWidth="1"/>
    <col min="1032" max="1032" width="7.5546875" style="267" bestFit="1" customWidth="1"/>
    <col min="1033" max="1033" width="8.5546875" style="267" customWidth="1"/>
    <col min="1034" max="1034" width="10.5546875" style="267" customWidth="1"/>
    <col min="1035" max="1035" width="6.33203125" style="267" customWidth="1"/>
    <col min="1036" max="1280" width="9.33203125" style="267"/>
    <col min="1281" max="1281" width="21.5546875" style="267" customWidth="1"/>
    <col min="1282" max="1282" width="10.33203125" style="267" customWidth="1"/>
    <col min="1283" max="1283" width="7.5546875" style="267" bestFit="1" customWidth="1"/>
    <col min="1284" max="1284" width="8.109375" style="267" customWidth="1"/>
    <col min="1285" max="1285" width="10.5546875" style="267" customWidth="1"/>
    <col min="1286" max="1286" width="1" style="267" customWidth="1"/>
    <col min="1287" max="1287" width="8.44140625" style="267" customWidth="1"/>
    <col min="1288" max="1288" width="7.5546875" style="267" bestFit="1" customWidth="1"/>
    <col min="1289" max="1289" width="8.5546875" style="267" customWidth="1"/>
    <col min="1290" max="1290" width="10.5546875" style="267" customWidth="1"/>
    <col min="1291" max="1291" width="6.33203125" style="267" customWidth="1"/>
    <col min="1292" max="1536" width="9.33203125" style="267"/>
    <col min="1537" max="1537" width="21.5546875" style="267" customWidth="1"/>
    <col min="1538" max="1538" width="10.33203125" style="267" customWidth="1"/>
    <col min="1539" max="1539" width="7.5546875" style="267" bestFit="1" customWidth="1"/>
    <col min="1540" max="1540" width="8.109375" style="267" customWidth="1"/>
    <col min="1541" max="1541" width="10.5546875" style="267" customWidth="1"/>
    <col min="1542" max="1542" width="1" style="267" customWidth="1"/>
    <col min="1543" max="1543" width="8.44140625" style="267" customWidth="1"/>
    <col min="1544" max="1544" width="7.5546875" style="267" bestFit="1" customWidth="1"/>
    <col min="1545" max="1545" width="8.5546875" style="267" customWidth="1"/>
    <col min="1546" max="1546" width="10.5546875" style="267" customWidth="1"/>
    <col min="1547" max="1547" width="6.33203125" style="267" customWidth="1"/>
    <col min="1548" max="1792" width="9.33203125" style="267"/>
    <col min="1793" max="1793" width="21.5546875" style="267" customWidth="1"/>
    <col min="1794" max="1794" width="10.33203125" style="267" customWidth="1"/>
    <col min="1795" max="1795" width="7.5546875" style="267" bestFit="1" customWidth="1"/>
    <col min="1796" max="1796" width="8.109375" style="267" customWidth="1"/>
    <col min="1797" max="1797" width="10.5546875" style="267" customWidth="1"/>
    <col min="1798" max="1798" width="1" style="267" customWidth="1"/>
    <col min="1799" max="1799" width="8.44140625" style="267" customWidth="1"/>
    <col min="1800" max="1800" width="7.5546875" style="267" bestFit="1" customWidth="1"/>
    <col min="1801" max="1801" width="8.5546875" style="267" customWidth="1"/>
    <col min="1802" max="1802" width="10.5546875" style="267" customWidth="1"/>
    <col min="1803" max="1803" width="6.33203125" style="267" customWidth="1"/>
    <col min="1804" max="2048" width="9.33203125" style="267"/>
    <col min="2049" max="2049" width="21.5546875" style="267" customWidth="1"/>
    <col min="2050" max="2050" width="10.33203125" style="267" customWidth="1"/>
    <col min="2051" max="2051" width="7.5546875" style="267" bestFit="1" customWidth="1"/>
    <col min="2052" max="2052" width="8.109375" style="267" customWidth="1"/>
    <col min="2053" max="2053" width="10.5546875" style="267" customWidth="1"/>
    <col min="2054" max="2054" width="1" style="267" customWidth="1"/>
    <col min="2055" max="2055" width="8.44140625" style="267" customWidth="1"/>
    <col min="2056" max="2056" width="7.5546875" style="267" bestFit="1" customWidth="1"/>
    <col min="2057" max="2057" width="8.5546875" style="267" customWidth="1"/>
    <col min="2058" max="2058" width="10.5546875" style="267" customWidth="1"/>
    <col min="2059" max="2059" width="6.33203125" style="267" customWidth="1"/>
    <col min="2060" max="2304" width="9.33203125" style="267"/>
    <col min="2305" max="2305" width="21.5546875" style="267" customWidth="1"/>
    <col min="2306" max="2306" width="10.33203125" style="267" customWidth="1"/>
    <col min="2307" max="2307" width="7.5546875" style="267" bestFit="1" customWidth="1"/>
    <col min="2308" max="2308" width="8.109375" style="267" customWidth="1"/>
    <col min="2309" max="2309" width="10.5546875" style="267" customWidth="1"/>
    <col min="2310" max="2310" width="1" style="267" customWidth="1"/>
    <col min="2311" max="2311" width="8.44140625" style="267" customWidth="1"/>
    <col min="2312" max="2312" width="7.5546875" style="267" bestFit="1" customWidth="1"/>
    <col min="2313" max="2313" width="8.5546875" style="267" customWidth="1"/>
    <col min="2314" max="2314" width="10.5546875" style="267" customWidth="1"/>
    <col min="2315" max="2315" width="6.33203125" style="267" customWidth="1"/>
    <col min="2316" max="2560" width="9.33203125" style="267"/>
    <col min="2561" max="2561" width="21.5546875" style="267" customWidth="1"/>
    <col min="2562" max="2562" width="10.33203125" style="267" customWidth="1"/>
    <col min="2563" max="2563" width="7.5546875" style="267" bestFit="1" customWidth="1"/>
    <col min="2564" max="2564" width="8.109375" style="267" customWidth="1"/>
    <col min="2565" max="2565" width="10.5546875" style="267" customWidth="1"/>
    <col min="2566" max="2566" width="1" style="267" customWidth="1"/>
    <col min="2567" max="2567" width="8.44140625" style="267" customWidth="1"/>
    <col min="2568" max="2568" width="7.5546875" style="267" bestFit="1" customWidth="1"/>
    <col min="2569" max="2569" width="8.5546875" style="267" customWidth="1"/>
    <col min="2570" max="2570" width="10.5546875" style="267" customWidth="1"/>
    <col min="2571" max="2571" width="6.33203125" style="267" customWidth="1"/>
    <col min="2572" max="2816" width="9.33203125" style="267"/>
    <col min="2817" max="2817" width="21.5546875" style="267" customWidth="1"/>
    <col min="2818" max="2818" width="10.33203125" style="267" customWidth="1"/>
    <col min="2819" max="2819" width="7.5546875" style="267" bestFit="1" customWidth="1"/>
    <col min="2820" max="2820" width="8.109375" style="267" customWidth="1"/>
    <col min="2821" max="2821" width="10.5546875" style="267" customWidth="1"/>
    <col min="2822" max="2822" width="1" style="267" customWidth="1"/>
    <col min="2823" max="2823" width="8.44140625" style="267" customWidth="1"/>
    <col min="2824" max="2824" width="7.5546875" style="267" bestFit="1" customWidth="1"/>
    <col min="2825" max="2825" width="8.5546875" style="267" customWidth="1"/>
    <col min="2826" max="2826" width="10.5546875" style="267" customWidth="1"/>
    <col min="2827" max="2827" width="6.33203125" style="267" customWidth="1"/>
    <col min="2828" max="3072" width="9.33203125" style="267"/>
    <col min="3073" max="3073" width="21.5546875" style="267" customWidth="1"/>
    <col min="3074" max="3074" width="10.33203125" style="267" customWidth="1"/>
    <col min="3075" max="3075" width="7.5546875" style="267" bestFit="1" customWidth="1"/>
    <col min="3076" max="3076" width="8.109375" style="267" customWidth="1"/>
    <col min="3077" max="3077" width="10.5546875" style="267" customWidth="1"/>
    <col min="3078" max="3078" width="1" style="267" customWidth="1"/>
    <col min="3079" max="3079" width="8.44140625" style="267" customWidth="1"/>
    <col min="3080" max="3080" width="7.5546875" style="267" bestFit="1" customWidth="1"/>
    <col min="3081" max="3081" width="8.5546875" style="267" customWidth="1"/>
    <col min="3082" max="3082" width="10.5546875" style="267" customWidth="1"/>
    <col min="3083" max="3083" width="6.33203125" style="267" customWidth="1"/>
    <col min="3084" max="3328" width="9.33203125" style="267"/>
    <col min="3329" max="3329" width="21.5546875" style="267" customWidth="1"/>
    <col min="3330" max="3330" width="10.33203125" style="267" customWidth="1"/>
    <col min="3331" max="3331" width="7.5546875" style="267" bestFit="1" customWidth="1"/>
    <col min="3332" max="3332" width="8.109375" style="267" customWidth="1"/>
    <col min="3333" max="3333" width="10.5546875" style="267" customWidth="1"/>
    <col min="3334" max="3334" width="1" style="267" customWidth="1"/>
    <col min="3335" max="3335" width="8.44140625" style="267" customWidth="1"/>
    <col min="3336" max="3336" width="7.5546875" style="267" bestFit="1" customWidth="1"/>
    <col min="3337" max="3337" width="8.5546875" style="267" customWidth="1"/>
    <col min="3338" max="3338" width="10.5546875" style="267" customWidth="1"/>
    <col min="3339" max="3339" width="6.33203125" style="267" customWidth="1"/>
    <col min="3340" max="3584" width="9.33203125" style="267"/>
    <col min="3585" max="3585" width="21.5546875" style="267" customWidth="1"/>
    <col min="3586" max="3586" width="10.33203125" style="267" customWidth="1"/>
    <col min="3587" max="3587" width="7.5546875" style="267" bestFit="1" customWidth="1"/>
    <col min="3588" max="3588" width="8.109375" style="267" customWidth="1"/>
    <col min="3589" max="3589" width="10.5546875" style="267" customWidth="1"/>
    <col min="3590" max="3590" width="1" style="267" customWidth="1"/>
    <col min="3591" max="3591" width="8.44140625" style="267" customWidth="1"/>
    <col min="3592" max="3592" width="7.5546875" style="267" bestFit="1" customWidth="1"/>
    <col min="3593" max="3593" width="8.5546875" style="267" customWidth="1"/>
    <col min="3594" max="3594" width="10.5546875" style="267" customWidth="1"/>
    <col min="3595" max="3595" width="6.33203125" style="267" customWidth="1"/>
    <col min="3596" max="3840" width="9.33203125" style="267"/>
    <col min="3841" max="3841" width="21.5546875" style="267" customWidth="1"/>
    <col min="3842" max="3842" width="10.33203125" style="267" customWidth="1"/>
    <col min="3843" max="3843" width="7.5546875" style="267" bestFit="1" customWidth="1"/>
    <col min="3844" max="3844" width="8.109375" style="267" customWidth="1"/>
    <col min="3845" max="3845" width="10.5546875" style="267" customWidth="1"/>
    <col min="3846" max="3846" width="1" style="267" customWidth="1"/>
    <col min="3847" max="3847" width="8.44140625" style="267" customWidth="1"/>
    <col min="3848" max="3848" width="7.5546875" style="267" bestFit="1" customWidth="1"/>
    <col min="3849" max="3849" width="8.5546875" style="267" customWidth="1"/>
    <col min="3850" max="3850" width="10.5546875" style="267" customWidth="1"/>
    <col min="3851" max="3851" width="6.33203125" style="267" customWidth="1"/>
    <col min="3852" max="4096" width="9.33203125" style="267"/>
    <col min="4097" max="4097" width="21.5546875" style="267" customWidth="1"/>
    <col min="4098" max="4098" width="10.33203125" style="267" customWidth="1"/>
    <col min="4099" max="4099" width="7.5546875" style="267" bestFit="1" customWidth="1"/>
    <col min="4100" max="4100" width="8.109375" style="267" customWidth="1"/>
    <col min="4101" max="4101" width="10.5546875" style="267" customWidth="1"/>
    <col min="4102" max="4102" width="1" style="267" customWidth="1"/>
    <col min="4103" max="4103" width="8.44140625" style="267" customWidth="1"/>
    <col min="4104" max="4104" width="7.5546875" style="267" bestFit="1" customWidth="1"/>
    <col min="4105" max="4105" width="8.5546875" style="267" customWidth="1"/>
    <col min="4106" max="4106" width="10.5546875" style="267" customWidth="1"/>
    <col min="4107" max="4107" width="6.33203125" style="267" customWidth="1"/>
    <col min="4108" max="4352" width="9.33203125" style="267"/>
    <col min="4353" max="4353" width="21.5546875" style="267" customWidth="1"/>
    <col min="4354" max="4354" width="10.33203125" style="267" customWidth="1"/>
    <col min="4355" max="4355" width="7.5546875" style="267" bestFit="1" customWidth="1"/>
    <col min="4356" max="4356" width="8.109375" style="267" customWidth="1"/>
    <col min="4357" max="4357" width="10.5546875" style="267" customWidth="1"/>
    <col min="4358" max="4358" width="1" style="267" customWidth="1"/>
    <col min="4359" max="4359" width="8.44140625" style="267" customWidth="1"/>
    <col min="4360" max="4360" width="7.5546875" style="267" bestFit="1" customWidth="1"/>
    <col min="4361" max="4361" width="8.5546875" style="267" customWidth="1"/>
    <col min="4362" max="4362" width="10.5546875" style="267" customWidth="1"/>
    <col min="4363" max="4363" width="6.33203125" style="267" customWidth="1"/>
    <col min="4364" max="4608" width="9.33203125" style="267"/>
    <col min="4609" max="4609" width="21.5546875" style="267" customWidth="1"/>
    <col min="4610" max="4610" width="10.33203125" style="267" customWidth="1"/>
    <col min="4611" max="4611" width="7.5546875" style="267" bestFit="1" customWidth="1"/>
    <col min="4612" max="4612" width="8.109375" style="267" customWidth="1"/>
    <col min="4613" max="4613" width="10.5546875" style="267" customWidth="1"/>
    <col min="4614" max="4614" width="1" style="267" customWidth="1"/>
    <col min="4615" max="4615" width="8.44140625" style="267" customWidth="1"/>
    <col min="4616" max="4616" width="7.5546875" style="267" bestFit="1" customWidth="1"/>
    <col min="4617" max="4617" width="8.5546875" style="267" customWidth="1"/>
    <col min="4618" max="4618" width="10.5546875" style="267" customWidth="1"/>
    <col min="4619" max="4619" width="6.33203125" style="267" customWidth="1"/>
    <col min="4620" max="4864" width="9.33203125" style="267"/>
    <col min="4865" max="4865" width="21.5546875" style="267" customWidth="1"/>
    <col min="4866" max="4866" width="10.33203125" style="267" customWidth="1"/>
    <col min="4867" max="4867" width="7.5546875" style="267" bestFit="1" customWidth="1"/>
    <col min="4868" max="4868" width="8.109375" style="267" customWidth="1"/>
    <col min="4869" max="4869" width="10.5546875" style="267" customWidth="1"/>
    <col min="4870" max="4870" width="1" style="267" customWidth="1"/>
    <col min="4871" max="4871" width="8.44140625" style="267" customWidth="1"/>
    <col min="4872" max="4872" width="7.5546875" style="267" bestFit="1" customWidth="1"/>
    <col min="4873" max="4873" width="8.5546875" style="267" customWidth="1"/>
    <col min="4874" max="4874" width="10.5546875" style="267" customWidth="1"/>
    <col min="4875" max="4875" width="6.33203125" style="267" customWidth="1"/>
    <col min="4876" max="5120" width="9.33203125" style="267"/>
    <col min="5121" max="5121" width="21.5546875" style="267" customWidth="1"/>
    <col min="5122" max="5122" width="10.33203125" style="267" customWidth="1"/>
    <col min="5123" max="5123" width="7.5546875" style="267" bestFit="1" customWidth="1"/>
    <col min="5124" max="5124" width="8.109375" style="267" customWidth="1"/>
    <col min="5125" max="5125" width="10.5546875" style="267" customWidth="1"/>
    <col min="5126" max="5126" width="1" style="267" customWidth="1"/>
    <col min="5127" max="5127" width="8.44140625" style="267" customWidth="1"/>
    <col min="5128" max="5128" width="7.5546875" style="267" bestFit="1" customWidth="1"/>
    <col min="5129" max="5129" width="8.5546875" style="267" customWidth="1"/>
    <col min="5130" max="5130" width="10.5546875" style="267" customWidth="1"/>
    <col min="5131" max="5131" width="6.33203125" style="267" customWidth="1"/>
    <col min="5132" max="5376" width="9.33203125" style="267"/>
    <col min="5377" max="5377" width="21.5546875" style="267" customWidth="1"/>
    <col min="5378" max="5378" width="10.33203125" style="267" customWidth="1"/>
    <col min="5379" max="5379" width="7.5546875" style="267" bestFit="1" customWidth="1"/>
    <col min="5380" max="5380" width="8.109375" style="267" customWidth="1"/>
    <col min="5381" max="5381" width="10.5546875" style="267" customWidth="1"/>
    <col min="5382" max="5382" width="1" style="267" customWidth="1"/>
    <col min="5383" max="5383" width="8.44140625" style="267" customWidth="1"/>
    <col min="5384" max="5384" width="7.5546875" style="267" bestFit="1" customWidth="1"/>
    <col min="5385" max="5385" width="8.5546875" style="267" customWidth="1"/>
    <col min="5386" max="5386" width="10.5546875" style="267" customWidth="1"/>
    <col min="5387" max="5387" width="6.33203125" style="267" customWidth="1"/>
    <col min="5388" max="5632" width="9.33203125" style="267"/>
    <col min="5633" max="5633" width="21.5546875" style="267" customWidth="1"/>
    <col min="5634" max="5634" width="10.33203125" style="267" customWidth="1"/>
    <col min="5635" max="5635" width="7.5546875" style="267" bestFit="1" customWidth="1"/>
    <col min="5636" max="5636" width="8.109375" style="267" customWidth="1"/>
    <col min="5637" max="5637" width="10.5546875" style="267" customWidth="1"/>
    <col min="5638" max="5638" width="1" style="267" customWidth="1"/>
    <col min="5639" max="5639" width="8.44140625" style="267" customWidth="1"/>
    <col min="5640" max="5640" width="7.5546875" style="267" bestFit="1" customWidth="1"/>
    <col min="5641" max="5641" width="8.5546875" style="267" customWidth="1"/>
    <col min="5642" max="5642" width="10.5546875" style="267" customWidth="1"/>
    <col min="5643" max="5643" width="6.33203125" style="267" customWidth="1"/>
    <col min="5644" max="5888" width="9.33203125" style="267"/>
    <col min="5889" max="5889" width="21.5546875" style="267" customWidth="1"/>
    <col min="5890" max="5890" width="10.33203125" style="267" customWidth="1"/>
    <col min="5891" max="5891" width="7.5546875" style="267" bestFit="1" customWidth="1"/>
    <col min="5892" max="5892" width="8.109375" style="267" customWidth="1"/>
    <col min="5893" max="5893" width="10.5546875" style="267" customWidth="1"/>
    <col min="5894" max="5894" width="1" style="267" customWidth="1"/>
    <col min="5895" max="5895" width="8.44140625" style="267" customWidth="1"/>
    <col min="5896" max="5896" width="7.5546875" style="267" bestFit="1" customWidth="1"/>
    <col min="5897" max="5897" width="8.5546875" style="267" customWidth="1"/>
    <col min="5898" max="5898" width="10.5546875" style="267" customWidth="1"/>
    <col min="5899" max="5899" width="6.33203125" style="267" customWidth="1"/>
    <col min="5900" max="6144" width="9.33203125" style="267"/>
    <col min="6145" max="6145" width="21.5546875" style="267" customWidth="1"/>
    <col min="6146" max="6146" width="10.33203125" style="267" customWidth="1"/>
    <col min="6147" max="6147" width="7.5546875" style="267" bestFit="1" customWidth="1"/>
    <col min="6148" max="6148" width="8.109375" style="267" customWidth="1"/>
    <col min="6149" max="6149" width="10.5546875" style="267" customWidth="1"/>
    <col min="6150" max="6150" width="1" style="267" customWidth="1"/>
    <col min="6151" max="6151" width="8.44140625" style="267" customWidth="1"/>
    <col min="6152" max="6152" width="7.5546875" style="267" bestFit="1" customWidth="1"/>
    <col min="6153" max="6153" width="8.5546875" style="267" customWidth="1"/>
    <col min="6154" max="6154" width="10.5546875" style="267" customWidth="1"/>
    <col min="6155" max="6155" width="6.33203125" style="267" customWidth="1"/>
    <col min="6156" max="6400" width="9.33203125" style="267"/>
    <col min="6401" max="6401" width="21.5546875" style="267" customWidth="1"/>
    <col min="6402" max="6402" width="10.33203125" style="267" customWidth="1"/>
    <col min="6403" max="6403" width="7.5546875" style="267" bestFit="1" customWidth="1"/>
    <col min="6404" max="6404" width="8.109375" style="267" customWidth="1"/>
    <col min="6405" max="6405" width="10.5546875" style="267" customWidth="1"/>
    <col min="6406" max="6406" width="1" style="267" customWidth="1"/>
    <col min="6407" max="6407" width="8.44140625" style="267" customWidth="1"/>
    <col min="6408" max="6408" width="7.5546875" style="267" bestFit="1" customWidth="1"/>
    <col min="6409" max="6409" width="8.5546875" style="267" customWidth="1"/>
    <col min="6410" max="6410" width="10.5546875" style="267" customWidth="1"/>
    <col min="6411" max="6411" width="6.33203125" style="267" customWidth="1"/>
    <col min="6412" max="6656" width="9.33203125" style="267"/>
    <col min="6657" max="6657" width="21.5546875" style="267" customWidth="1"/>
    <col min="6658" max="6658" width="10.33203125" style="267" customWidth="1"/>
    <col min="6659" max="6659" width="7.5546875" style="267" bestFit="1" customWidth="1"/>
    <col min="6660" max="6660" width="8.109375" style="267" customWidth="1"/>
    <col min="6661" max="6661" width="10.5546875" style="267" customWidth="1"/>
    <col min="6662" max="6662" width="1" style="267" customWidth="1"/>
    <col min="6663" max="6663" width="8.44140625" style="267" customWidth="1"/>
    <col min="6664" max="6664" width="7.5546875" style="267" bestFit="1" customWidth="1"/>
    <col min="6665" max="6665" width="8.5546875" style="267" customWidth="1"/>
    <col min="6666" max="6666" width="10.5546875" style="267" customWidth="1"/>
    <col min="6667" max="6667" width="6.33203125" style="267" customWidth="1"/>
    <col min="6668" max="6912" width="9.33203125" style="267"/>
    <col min="6913" max="6913" width="21.5546875" style="267" customWidth="1"/>
    <col min="6914" max="6914" width="10.33203125" style="267" customWidth="1"/>
    <col min="6915" max="6915" width="7.5546875" style="267" bestFit="1" customWidth="1"/>
    <col min="6916" max="6916" width="8.109375" style="267" customWidth="1"/>
    <col min="6917" max="6917" width="10.5546875" style="267" customWidth="1"/>
    <col min="6918" max="6918" width="1" style="267" customWidth="1"/>
    <col min="6919" max="6919" width="8.44140625" style="267" customWidth="1"/>
    <col min="6920" max="6920" width="7.5546875" style="267" bestFit="1" customWidth="1"/>
    <col min="6921" max="6921" width="8.5546875" style="267" customWidth="1"/>
    <col min="6922" max="6922" width="10.5546875" style="267" customWidth="1"/>
    <col min="6923" max="6923" width="6.33203125" style="267" customWidth="1"/>
    <col min="6924" max="7168" width="9.33203125" style="267"/>
    <col min="7169" max="7169" width="21.5546875" style="267" customWidth="1"/>
    <col min="7170" max="7170" width="10.33203125" style="267" customWidth="1"/>
    <col min="7171" max="7171" width="7.5546875" style="267" bestFit="1" customWidth="1"/>
    <col min="7172" max="7172" width="8.109375" style="267" customWidth="1"/>
    <col min="7173" max="7173" width="10.5546875" style="267" customWidth="1"/>
    <col min="7174" max="7174" width="1" style="267" customWidth="1"/>
    <col min="7175" max="7175" width="8.44140625" style="267" customWidth="1"/>
    <col min="7176" max="7176" width="7.5546875" style="267" bestFit="1" customWidth="1"/>
    <col min="7177" max="7177" width="8.5546875" style="267" customWidth="1"/>
    <col min="7178" max="7178" width="10.5546875" style="267" customWidth="1"/>
    <col min="7179" max="7179" width="6.33203125" style="267" customWidth="1"/>
    <col min="7180" max="7424" width="9.33203125" style="267"/>
    <col min="7425" max="7425" width="21.5546875" style="267" customWidth="1"/>
    <col min="7426" max="7426" width="10.33203125" style="267" customWidth="1"/>
    <col min="7427" max="7427" width="7.5546875" style="267" bestFit="1" customWidth="1"/>
    <col min="7428" max="7428" width="8.109375" style="267" customWidth="1"/>
    <col min="7429" max="7429" width="10.5546875" style="267" customWidth="1"/>
    <col min="7430" max="7430" width="1" style="267" customWidth="1"/>
    <col min="7431" max="7431" width="8.44140625" style="267" customWidth="1"/>
    <col min="7432" max="7432" width="7.5546875" style="267" bestFit="1" customWidth="1"/>
    <col min="7433" max="7433" width="8.5546875" style="267" customWidth="1"/>
    <col min="7434" max="7434" width="10.5546875" style="267" customWidth="1"/>
    <col min="7435" max="7435" width="6.33203125" style="267" customWidth="1"/>
    <col min="7436" max="7680" width="9.33203125" style="267"/>
    <col min="7681" max="7681" width="21.5546875" style="267" customWidth="1"/>
    <col min="7682" max="7682" width="10.33203125" style="267" customWidth="1"/>
    <col min="7683" max="7683" width="7.5546875" style="267" bestFit="1" customWidth="1"/>
    <col min="7684" max="7684" width="8.109375" style="267" customWidth="1"/>
    <col min="7685" max="7685" width="10.5546875" style="267" customWidth="1"/>
    <col min="7686" max="7686" width="1" style="267" customWidth="1"/>
    <col min="7687" max="7687" width="8.44140625" style="267" customWidth="1"/>
    <col min="7688" max="7688" width="7.5546875" style="267" bestFit="1" customWidth="1"/>
    <col min="7689" max="7689" width="8.5546875" style="267" customWidth="1"/>
    <col min="7690" max="7690" width="10.5546875" style="267" customWidth="1"/>
    <col min="7691" max="7691" width="6.33203125" style="267" customWidth="1"/>
    <col min="7692" max="7936" width="9.33203125" style="267"/>
    <col min="7937" max="7937" width="21.5546875" style="267" customWidth="1"/>
    <col min="7938" max="7938" width="10.33203125" style="267" customWidth="1"/>
    <col min="7939" max="7939" width="7.5546875" style="267" bestFit="1" customWidth="1"/>
    <col min="7940" max="7940" width="8.109375" style="267" customWidth="1"/>
    <col min="7941" max="7941" width="10.5546875" style="267" customWidth="1"/>
    <col min="7942" max="7942" width="1" style="267" customWidth="1"/>
    <col min="7943" max="7943" width="8.44140625" style="267" customWidth="1"/>
    <col min="7944" max="7944" width="7.5546875" style="267" bestFit="1" customWidth="1"/>
    <col min="7945" max="7945" width="8.5546875" style="267" customWidth="1"/>
    <col min="7946" max="7946" width="10.5546875" style="267" customWidth="1"/>
    <col min="7947" max="7947" width="6.33203125" style="267" customWidth="1"/>
    <col min="7948" max="8192" width="9.33203125" style="267"/>
    <col min="8193" max="8193" width="21.5546875" style="267" customWidth="1"/>
    <col min="8194" max="8194" width="10.33203125" style="267" customWidth="1"/>
    <col min="8195" max="8195" width="7.5546875" style="267" bestFit="1" customWidth="1"/>
    <col min="8196" max="8196" width="8.109375" style="267" customWidth="1"/>
    <col min="8197" max="8197" width="10.5546875" style="267" customWidth="1"/>
    <col min="8198" max="8198" width="1" style="267" customWidth="1"/>
    <col min="8199" max="8199" width="8.44140625" style="267" customWidth="1"/>
    <col min="8200" max="8200" width="7.5546875" style="267" bestFit="1" customWidth="1"/>
    <col min="8201" max="8201" width="8.5546875" style="267" customWidth="1"/>
    <col min="8202" max="8202" width="10.5546875" style="267" customWidth="1"/>
    <col min="8203" max="8203" width="6.33203125" style="267" customWidth="1"/>
    <col min="8204" max="8448" width="9.33203125" style="267"/>
    <col min="8449" max="8449" width="21.5546875" style="267" customWidth="1"/>
    <col min="8450" max="8450" width="10.33203125" style="267" customWidth="1"/>
    <col min="8451" max="8451" width="7.5546875" style="267" bestFit="1" customWidth="1"/>
    <col min="8452" max="8452" width="8.109375" style="267" customWidth="1"/>
    <col min="8453" max="8453" width="10.5546875" style="267" customWidth="1"/>
    <col min="8454" max="8454" width="1" style="267" customWidth="1"/>
    <col min="8455" max="8455" width="8.44140625" style="267" customWidth="1"/>
    <col min="8456" max="8456" width="7.5546875" style="267" bestFit="1" customWidth="1"/>
    <col min="8457" max="8457" width="8.5546875" style="267" customWidth="1"/>
    <col min="8458" max="8458" width="10.5546875" style="267" customWidth="1"/>
    <col min="8459" max="8459" width="6.33203125" style="267" customWidth="1"/>
    <col min="8460" max="8704" width="9.33203125" style="267"/>
    <col min="8705" max="8705" width="21.5546875" style="267" customWidth="1"/>
    <col min="8706" max="8706" width="10.33203125" style="267" customWidth="1"/>
    <col min="8707" max="8707" width="7.5546875" style="267" bestFit="1" customWidth="1"/>
    <col min="8708" max="8708" width="8.109375" style="267" customWidth="1"/>
    <col min="8709" max="8709" width="10.5546875" style="267" customWidth="1"/>
    <col min="8710" max="8710" width="1" style="267" customWidth="1"/>
    <col min="8711" max="8711" width="8.44140625" style="267" customWidth="1"/>
    <col min="8712" max="8712" width="7.5546875" style="267" bestFit="1" customWidth="1"/>
    <col min="8713" max="8713" width="8.5546875" style="267" customWidth="1"/>
    <col min="8714" max="8714" width="10.5546875" style="267" customWidth="1"/>
    <col min="8715" max="8715" width="6.33203125" style="267" customWidth="1"/>
    <col min="8716" max="8960" width="9.33203125" style="267"/>
    <col min="8961" max="8961" width="21.5546875" style="267" customWidth="1"/>
    <col min="8962" max="8962" width="10.33203125" style="267" customWidth="1"/>
    <col min="8963" max="8963" width="7.5546875" style="267" bestFit="1" customWidth="1"/>
    <col min="8964" max="8964" width="8.109375" style="267" customWidth="1"/>
    <col min="8965" max="8965" width="10.5546875" style="267" customWidth="1"/>
    <col min="8966" max="8966" width="1" style="267" customWidth="1"/>
    <col min="8967" max="8967" width="8.44140625" style="267" customWidth="1"/>
    <col min="8968" max="8968" width="7.5546875" style="267" bestFit="1" customWidth="1"/>
    <col min="8969" max="8969" width="8.5546875" style="267" customWidth="1"/>
    <col min="8970" max="8970" width="10.5546875" style="267" customWidth="1"/>
    <col min="8971" max="8971" width="6.33203125" style="267" customWidth="1"/>
    <col min="8972" max="9216" width="9.33203125" style="267"/>
    <col min="9217" max="9217" width="21.5546875" style="267" customWidth="1"/>
    <col min="9218" max="9218" width="10.33203125" style="267" customWidth="1"/>
    <col min="9219" max="9219" width="7.5546875" style="267" bestFit="1" customWidth="1"/>
    <col min="9220" max="9220" width="8.109375" style="267" customWidth="1"/>
    <col min="9221" max="9221" width="10.5546875" style="267" customWidth="1"/>
    <col min="9222" max="9222" width="1" style="267" customWidth="1"/>
    <col min="9223" max="9223" width="8.44140625" style="267" customWidth="1"/>
    <col min="9224" max="9224" width="7.5546875" style="267" bestFit="1" customWidth="1"/>
    <col min="9225" max="9225" width="8.5546875" style="267" customWidth="1"/>
    <col min="9226" max="9226" width="10.5546875" style="267" customWidth="1"/>
    <col min="9227" max="9227" width="6.33203125" style="267" customWidth="1"/>
    <col min="9228" max="9472" width="9.33203125" style="267"/>
    <col min="9473" max="9473" width="21.5546875" style="267" customWidth="1"/>
    <col min="9474" max="9474" width="10.33203125" style="267" customWidth="1"/>
    <col min="9475" max="9475" width="7.5546875" style="267" bestFit="1" customWidth="1"/>
    <col min="9476" max="9476" width="8.109375" style="267" customWidth="1"/>
    <col min="9477" max="9477" width="10.5546875" style="267" customWidth="1"/>
    <col min="9478" max="9478" width="1" style="267" customWidth="1"/>
    <col min="9479" max="9479" width="8.44140625" style="267" customWidth="1"/>
    <col min="9480" max="9480" width="7.5546875" style="267" bestFit="1" customWidth="1"/>
    <col min="9481" max="9481" width="8.5546875" style="267" customWidth="1"/>
    <col min="9482" max="9482" width="10.5546875" style="267" customWidth="1"/>
    <col min="9483" max="9483" width="6.33203125" style="267" customWidth="1"/>
    <col min="9484" max="9728" width="9.33203125" style="267"/>
    <col min="9729" max="9729" width="21.5546875" style="267" customWidth="1"/>
    <col min="9730" max="9730" width="10.33203125" style="267" customWidth="1"/>
    <col min="9731" max="9731" width="7.5546875" style="267" bestFit="1" customWidth="1"/>
    <col min="9732" max="9732" width="8.109375" style="267" customWidth="1"/>
    <col min="9733" max="9733" width="10.5546875" style="267" customWidth="1"/>
    <col min="9734" max="9734" width="1" style="267" customWidth="1"/>
    <col min="9735" max="9735" width="8.44140625" style="267" customWidth="1"/>
    <col min="9736" max="9736" width="7.5546875" style="267" bestFit="1" customWidth="1"/>
    <col min="9737" max="9737" width="8.5546875" style="267" customWidth="1"/>
    <col min="9738" max="9738" width="10.5546875" style="267" customWidth="1"/>
    <col min="9739" max="9739" width="6.33203125" style="267" customWidth="1"/>
    <col min="9740" max="9984" width="9.33203125" style="267"/>
    <col min="9985" max="9985" width="21.5546875" style="267" customWidth="1"/>
    <col min="9986" max="9986" width="10.33203125" style="267" customWidth="1"/>
    <col min="9987" max="9987" width="7.5546875" style="267" bestFit="1" customWidth="1"/>
    <col min="9988" max="9988" width="8.109375" style="267" customWidth="1"/>
    <col min="9989" max="9989" width="10.5546875" style="267" customWidth="1"/>
    <col min="9990" max="9990" width="1" style="267" customWidth="1"/>
    <col min="9991" max="9991" width="8.44140625" style="267" customWidth="1"/>
    <col min="9992" max="9992" width="7.5546875" style="267" bestFit="1" customWidth="1"/>
    <col min="9993" max="9993" width="8.5546875" style="267" customWidth="1"/>
    <col min="9994" max="9994" width="10.5546875" style="267" customWidth="1"/>
    <col min="9995" max="9995" width="6.33203125" style="267" customWidth="1"/>
    <col min="9996" max="10240" width="9.33203125" style="267"/>
    <col min="10241" max="10241" width="21.5546875" style="267" customWidth="1"/>
    <col min="10242" max="10242" width="10.33203125" style="267" customWidth="1"/>
    <col min="10243" max="10243" width="7.5546875" style="267" bestFit="1" customWidth="1"/>
    <col min="10244" max="10244" width="8.109375" style="267" customWidth="1"/>
    <col min="10245" max="10245" width="10.5546875" style="267" customWidth="1"/>
    <col min="10246" max="10246" width="1" style="267" customWidth="1"/>
    <col min="10247" max="10247" width="8.44140625" style="267" customWidth="1"/>
    <col min="10248" max="10248" width="7.5546875" style="267" bestFit="1" customWidth="1"/>
    <col min="10249" max="10249" width="8.5546875" style="267" customWidth="1"/>
    <col min="10250" max="10250" width="10.5546875" style="267" customWidth="1"/>
    <col min="10251" max="10251" width="6.33203125" style="267" customWidth="1"/>
    <col min="10252" max="10496" width="9.33203125" style="267"/>
    <col min="10497" max="10497" width="21.5546875" style="267" customWidth="1"/>
    <col min="10498" max="10498" width="10.33203125" style="267" customWidth="1"/>
    <col min="10499" max="10499" width="7.5546875" style="267" bestFit="1" customWidth="1"/>
    <col min="10500" max="10500" width="8.109375" style="267" customWidth="1"/>
    <col min="10501" max="10501" width="10.5546875" style="267" customWidth="1"/>
    <col min="10502" max="10502" width="1" style="267" customWidth="1"/>
    <col min="10503" max="10503" width="8.44140625" style="267" customWidth="1"/>
    <col min="10504" max="10504" width="7.5546875" style="267" bestFit="1" customWidth="1"/>
    <col min="10505" max="10505" width="8.5546875" style="267" customWidth="1"/>
    <col min="10506" max="10506" width="10.5546875" style="267" customWidth="1"/>
    <col min="10507" max="10507" width="6.33203125" style="267" customWidth="1"/>
    <col min="10508" max="10752" width="9.33203125" style="267"/>
    <col min="10753" max="10753" width="21.5546875" style="267" customWidth="1"/>
    <col min="10754" max="10754" width="10.33203125" style="267" customWidth="1"/>
    <col min="10755" max="10755" width="7.5546875" style="267" bestFit="1" customWidth="1"/>
    <col min="10756" max="10756" width="8.109375" style="267" customWidth="1"/>
    <col min="10757" max="10757" width="10.5546875" style="267" customWidth="1"/>
    <col min="10758" max="10758" width="1" style="267" customWidth="1"/>
    <col min="10759" max="10759" width="8.44140625" style="267" customWidth="1"/>
    <col min="10760" max="10760" width="7.5546875" style="267" bestFit="1" customWidth="1"/>
    <col min="10761" max="10761" width="8.5546875" style="267" customWidth="1"/>
    <col min="10762" max="10762" width="10.5546875" style="267" customWidth="1"/>
    <col min="10763" max="10763" width="6.33203125" style="267" customWidth="1"/>
    <col min="10764" max="11008" width="9.33203125" style="267"/>
    <col min="11009" max="11009" width="21.5546875" style="267" customWidth="1"/>
    <col min="11010" max="11010" width="10.33203125" style="267" customWidth="1"/>
    <col min="11011" max="11011" width="7.5546875" style="267" bestFit="1" customWidth="1"/>
    <col min="11012" max="11012" width="8.109375" style="267" customWidth="1"/>
    <col min="11013" max="11013" width="10.5546875" style="267" customWidth="1"/>
    <col min="11014" max="11014" width="1" style="267" customWidth="1"/>
    <col min="11015" max="11015" width="8.44140625" style="267" customWidth="1"/>
    <col min="11016" max="11016" width="7.5546875" style="267" bestFit="1" customWidth="1"/>
    <col min="11017" max="11017" width="8.5546875" style="267" customWidth="1"/>
    <col min="11018" max="11018" width="10.5546875" style="267" customWidth="1"/>
    <col min="11019" max="11019" width="6.33203125" style="267" customWidth="1"/>
    <col min="11020" max="11264" width="9.33203125" style="267"/>
    <col min="11265" max="11265" width="21.5546875" style="267" customWidth="1"/>
    <col min="11266" max="11266" width="10.33203125" style="267" customWidth="1"/>
    <col min="11267" max="11267" width="7.5546875" style="267" bestFit="1" customWidth="1"/>
    <col min="11268" max="11268" width="8.109375" style="267" customWidth="1"/>
    <col min="11269" max="11269" width="10.5546875" style="267" customWidth="1"/>
    <col min="11270" max="11270" width="1" style="267" customWidth="1"/>
    <col min="11271" max="11271" width="8.44140625" style="267" customWidth="1"/>
    <col min="11272" max="11272" width="7.5546875" style="267" bestFit="1" customWidth="1"/>
    <col min="11273" max="11273" width="8.5546875" style="267" customWidth="1"/>
    <col min="11274" max="11274" width="10.5546875" style="267" customWidth="1"/>
    <col min="11275" max="11275" width="6.33203125" style="267" customWidth="1"/>
    <col min="11276" max="11520" width="9.33203125" style="267"/>
    <col min="11521" max="11521" width="21.5546875" style="267" customWidth="1"/>
    <col min="11522" max="11522" width="10.33203125" style="267" customWidth="1"/>
    <col min="11523" max="11523" width="7.5546875" style="267" bestFit="1" customWidth="1"/>
    <col min="11524" max="11524" width="8.109375" style="267" customWidth="1"/>
    <col min="11525" max="11525" width="10.5546875" style="267" customWidth="1"/>
    <col min="11526" max="11526" width="1" style="267" customWidth="1"/>
    <col min="11527" max="11527" width="8.44140625" style="267" customWidth="1"/>
    <col min="11528" max="11528" width="7.5546875" style="267" bestFit="1" customWidth="1"/>
    <col min="11529" max="11529" width="8.5546875" style="267" customWidth="1"/>
    <col min="11530" max="11530" width="10.5546875" style="267" customWidth="1"/>
    <col min="11531" max="11531" width="6.33203125" style="267" customWidth="1"/>
    <col min="11532" max="11776" width="9.33203125" style="267"/>
    <col min="11777" max="11777" width="21.5546875" style="267" customWidth="1"/>
    <col min="11778" max="11778" width="10.33203125" style="267" customWidth="1"/>
    <col min="11779" max="11779" width="7.5546875" style="267" bestFit="1" customWidth="1"/>
    <col min="11780" max="11780" width="8.109375" style="267" customWidth="1"/>
    <col min="11781" max="11781" width="10.5546875" style="267" customWidth="1"/>
    <col min="11782" max="11782" width="1" style="267" customWidth="1"/>
    <col min="11783" max="11783" width="8.44140625" style="267" customWidth="1"/>
    <col min="11784" max="11784" width="7.5546875" style="267" bestFit="1" customWidth="1"/>
    <col min="11785" max="11785" width="8.5546875" style="267" customWidth="1"/>
    <col min="11786" max="11786" width="10.5546875" style="267" customWidth="1"/>
    <col min="11787" max="11787" width="6.33203125" style="267" customWidth="1"/>
    <col min="11788" max="12032" width="9.33203125" style="267"/>
    <col min="12033" max="12033" width="21.5546875" style="267" customWidth="1"/>
    <col min="12034" max="12034" width="10.33203125" style="267" customWidth="1"/>
    <col min="12035" max="12035" width="7.5546875" style="267" bestFit="1" customWidth="1"/>
    <col min="12036" max="12036" width="8.109375" style="267" customWidth="1"/>
    <col min="12037" max="12037" width="10.5546875" style="267" customWidth="1"/>
    <col min="12038" max="12038" width="1" style="267" customWidth="1"/>
    <col min="12039" max="12039" width="8.44140625" style="267" customWidth="1"/>
    <col min="12040" max="12040" width="7.5546875" style="267" bestFit="1" customWidth="1"/>
    <col min="12041" max="12041" width="8.5546875" style="267" customWidth="1"/>
    <col min="12042" max="12042" width="10.5546875" style="267" customWidth="1"/>
    <col min="12043" max="12043" width="6.33203125" style="267" customWidth="1"/>
    <col min="12044" max="12288" width="9.33203125" style="267"/>
    <col min="12289" max="12289" width="21.5546875" style="267" customWidth="1"/>
    <col min="12290" max="12290" width="10.33203125" style="267" customWidth="1"/>
    <col min="12291" max="12291" width="7.5546875" style="267" bestFit="1" customWidth="1"/>
    <col min="12292" max="12292" width="8.109375" style="267" customWidth="1"/>
    <col min="12293" max="12293" width="10.5546875" style="267" customWidth="1"/>
    <col min="12294" max="12294" width="1" style="267" customWidth="1"/>
    <col min="12295" max="12295" width="8.44140625" style="267" customWidth="1"/>
    <col min="12296" max="12296" width="7.5546875" style="267" bestFit="1" customWidth="1"/>
    <col min="12297" max="12297" width="8.5546875" style="267" customWidth="1"/>
    <col min="12298" max="12298" width="10.5546875" style="267" customWidth="1"/>
    <col min="12299" max="12299" width="6.33203125" style="267" customWidth="1"/>
    <col min="12300" max="12544" width="9.33203125" style="267"/>
    <col min="12545" max="12545" width="21.5546875" style="267" customWidth="1"/>
    <col min="12546" max="12546" width="10.33203125" style="267" customWidth="1"/>
    <col min="12547" max="12547" width="7.5546875" style="267" bestFit="1" customWidth="1"/>
    <col min="12548" max="12548" width="8.109375" style="267" customWidth="1"/>
    <col min="12549" max="12549" width="10.5546875" style="267" customWidth="1"/>
    <col min="12550" max="12550" width="1" style="267" customWidth="1"/>
    <col min="12551" max="12551" width="8.44140625" style="267" customWidth="1"/>
    <col min="12552" max="12552" width="7.5546875" style="267" bestFit="1" customWidth="1"/>
    <col min="12553" max="12553" width="8.5546875" style="267" customWidth="1"/>
    <col min="12554" max="12554" width="10.5546875" style="267" customWidth="1"/>
    <col min="12555" max="12555" width="6.33203125" style="267" customWidth="1"/>
    <col min="12556" max="12800" width="9.33203125" style="267"/>
    <col min="12801" max="12801" width="21.5546875" style="267" customWidth="1"/>
    <col min="12802" max="12802" width="10.33203125" style="267" customWidth="1"/>
    <col min="12803" max="12803" width="7.5546875" style="267" bestFit="1" customWidth="1"/>
    <col min="12804" max="12804" width="8.109375" style="267" customWidth="1"/>
    <col min="12805" max="12805" width="10.5546875" style="267" customWidth="1"/>
    <col min="12806" max="12806" width="1" style="267" customWidth="1"/>
    <col min="12807" max="12807" width="8.44140625" style="267" customWidth="1"/>
    <col min="12808" max="12808" width="7.5546875" style="267" bestFit="1" customWidth="1"/>
    <col min="12809" max="12809" width="8.5546875" style="267" customWidth="1"/>
    <col min="12810" max="12810" width="10.5546875" style="267" customWidth="1"/>
    <col min="12811" max="12811" width="6.33203125" style="267" customWidth="1"/>
    <col min="12812" max="13056" width="9.33203125" style="267"/>
    <col min="13057" max="13057" width="21.5546875" style="267" customWidth="1"/>
    <col min="13058" max="13058" width="10.33203125" style="267" customWidth="1"/>
    <col min="13059" max="13059" width="7.5546875" style="267" bestFit="1" customWidth="1"/>
    <col min="13060" max="13060" width="8.109375" style="267" customWidth="1"/>
    <col min="13061" max="13061" width="10.5546875" style="267" customWidth="1"/>
    <col min="13062" max="13062" width="1" style="267" customWidth="1"/>
    <col min="13063" max="13063" width="8.44140625" style="267" customWidth="1"/>
    <col min="13064" max="13064" width="7.5546875" style="267" bestFit="1" customWidth="1"/>
    <col min="13065" max="13065" width="8.5546875" style="267" customWidth="1"/>
    <col min="13066" max="13066" width="10.5546875" style="267" customWidth="1"/>
    <col min="13067" max="13067" width="6.33203125" style="267" customWidth="1"/>
    <col min="13068" max="13312" width="9.33203125" style="267"/>
    <col min="13313" max="13313" width="21.5546875" style="267" customWidth="1"/>
    <col min="13314" max="13314" width="10.33203125" style="267" customWidth="1"/>
    <col min="13315" max="13315" width="7.5546875" style="267" bestFit="1" customWidth="1"/>
    <col min="13316" max="13316" width="8.109375" style="267" customWidth="1"/>
    <col min="13317" max="13317" width="10.5546875" style="267" customWidth="1"/>
    <col min="13318" max="13318" width="1" style="267" customWidth="1"/>
    <col min="13319" max="13319" width="8.44140625" style="267" customWidth="1"/>
    <col min="13320" max="13320" width="7.5546875" style="267" bestFit="1" customWidth="1"/>
    <col min="13321" max="13321" width="8.5546875" style="267" customWidth="1"/>
    <col min="13322" max="13322" width="10.5546875" style="267" customWidth="1"/>
    <col min="13323" max="13323" width="6.33203125" style="267" customWidth="1"/>
    <col min="13324" max="13568" width="9.33203125" style="267"/>
    <col min="13569" max="13569" width="21.5546875" style="267" customWidth="1"/>
    <col min="13570" max="13570" width="10.33203125" style="267" customWidth="1"/>
    <col min="13571" max="13571" width="7.5546875" style="267" bestFit="1" customWidth="1"/>
    <col min="13572" max="13572" width="8.109375" style="267" customWidth="1"/>
    <col min="13573" max="13573" width="10.5546875" style="267" customWidth="1"/>
    <col min="13574" max="13574" width="1" style="267" customWidth="1"/>
    <col min="13575" max="13575" width="8.44140625" style="267" customWidth="1"/>
    <col min="13576" max="13576" width="7.5546875" style="267" bestFit="1" customWidth="1"/>
    <col min="13577" max="13577" width="8.5546875" style="267" customWidth="1"/>
    <col min="13578" max="13578" width="10.5546875" style="267" customWidth="1"/>
    <col min="13579" max="13579" width="6.33203125" style="267" customWidth="1"/>
    <col min="13580" max="13824" width="9.33203125" style="267"/>
    <col min="13825" max="13825" width="21.5546875" style="267" customWidth="1"/>
    <col min="13826" max="13826" width="10.33203125" style="267" customWidth="1"/>
    <col min="13827" max="13827" width="7.5546875" style="267" bestFit="1" customWidth="1"/>
    <col min="13828" max="13828" width="8.109375" style="267" customWidth="1"/>
    <col min="13829" max="13829" width="10.5546875" style="267" customWidth="1"/>
    <col min="13830" max="13830" width="1" style="267" customWidth="1"/>
    <col min="13831" max="13831" width="8.44140625" style="267" customWidth="1"/>
    <col min="13832" max="13832" width="7.5546875" style="267" bestFit="1" customWidth="1"/>
    <col min="13833" max="13833" width="8.5546875" style="267" customWidth="1"/>
    <col min="13834" max="13834" width="10.5546875" style="267" customWidth="1"/>
    <col min="13835" max="13835" width="6.33203125" style="267" customWidth="1"/>
    <col min="13836" max="14080" width="9.33203125" style="267"/>
    <col min="14081" max="14081" width="21.5546875" style="267" customWidth="1"/>
    <col min="14082" max="14082" width="10.33203125" style="267" customWidth="1"/>
    <col min="14083" max="14083" width="7.5546875" style="267" bestFit="1" customWidth="1"/>
    <col min="14084" max="14084" width="8.109375" style="267" customWidth="1"/>
    <col min="14085" max="14085" width="10.5546875" style="267" customWidth="1"/>
    <col min="14086" max="14086" width="1" style="267" customWidth="1"/>
    <col min="14087" max="14087" width="8.44140625" style="267" customWidth="1"/>
    <col min="14088" max="14088" width="7.5546875" style="267" bestFit="1" customWidth="1"/>
    <col min="14089" max="14089" width="8.5546875" style="267" customWidth="1"/>
    <col min="14090" max="14090" width="10.5546875" style="267" customWidth="1"/>
    <col min="14091" max="14091" width="6.33203125" style="267" customWidth="1"/>
    <col min="14092" max="14336" width="9.33203125" style="267"/>
    <col min="14337" max="14337" width="21.5546875" style="267" customWidth="1"/>
    <col min="14338" max="14338" width="10.33203125" style="267" customWidth="1"/>
    <col min="14339" max="14339" width="7.5546875" style="267" bestFit="1" customWidth="1"/>
    <col min="14340" max="14340" width="8.109375" style="267" customWidth="1"/>
    <col min="14341" max="14341" width="10.5546875" style="267" customWidth="1"/>
    <col min="14342" max="14342" width="1" style="267" customWidth="1"/>
    <col min="14343" max="14343" width="8.44140625" style="267" customWidth="1"/>
    <col min="14344" max="14344" width="7.5546875" style="267" bestFit="1" customWidth="1"/>
    <col min="14345" max="14345" width="8.5546875" style="267" customWidth="1"/>
    <col min="14346" max="14346" width="10.5546875" style="267" customWidth="1"/>
    <col min="14347" max="14347" width="6.33203125" style="267" customWidth="1"/>
    <col min="14348" max="14592" width="9.33203125" style="267"/>
    <col min="14593" max="14593" width="21.5546875" style="267" customWidth="1"/>
    <col min="14594" max="14594" width="10.33203125" style="267" customWidth="1"/>
    <col min="14595" max="14595" width="7.5546875" style="267" bestFit="1" customWidth="1"/>
    <col min="14596" max="14596" width="8.109375" style="267" customWidth="1"/>
    <col min="14597" max="14597" width="10.5546875" style="267" customWidth="1"/>
    <col min="14598" max="14598" width="1" style="267" customWidth="1"/>
    <col min="14599" max="14599" width="8.44140625" style="267" customWidth="1"/>
    <col min="14600" max="14600" width="7.5546875" style="267" bestFit="1" customWidth="1"/>
    <col min="14601" max="14601" width="8.5546875" style="267" customWidth="1"/>
    <col min="14602" max="14602" width="10.5546875" style="267" customWidth="1"/>
    <col min="14603" max="14603" width="6.33203125" style="267" customWidth="1"/>
    <col min="14604" max="14848" width="9.33203125" style="267"/>
    <col min="14849" max="14849" width="21.5546875" style="267" customWidth="1"/>
    <col min="14850" max="14850" width="10.33203125" style="267" customWidth="1"/>
    <col min="14851" max="14851" width="7.5546875" style="267" bestFit="1" customWidth="1"/>
    <col min="14852" max="14852" width="8.109375" style="267" customWidth="1"/>
    <col min="14853" max="14853" width="10.5546875" style="267" customWidth="1"/>
    <col min="14854" max="14854" width="1" style="267" customWidth="1"/>
    <col min="14855" max="14855" width="8.44140625" style="267" customWidth="1"/>
    <col min="14856" max="14856" width="7.5546875" style="267" bestFit="1" customWidth="1"/>
    <col min="14857" max="14857" width="8.5546875" style="267" customWidth="1"/>
    <col min="14858" max="14858" width="10.5546875" style="267" customWidth="1"/>
    <col min="14859" max="14859" width="6.33203125" style="267" customWidth="1"/>
    <col min="14860" max="15104" width="9.33203125" style="267"/>
    <col min="15105" max="15105" width="21.5546875" style="267" customWidth="1"/>
    <col min="15106" max="15106" width="10.33203125" style="267" customWidth="1"/>
    <col min="15107" max="15107" width="7.5546875" style="267" bestFit="1" customWidth="1"/>
    <col min="15108" max="15108" width="8.109375" style="267" customWidth="1"/>
    <col min="15109" max="15109" width="10.5546875" style="267" customWidth="1"/>
    <col min="15110" max="15110" width="1" style="267" customWidth="1"/>
    <col min="15111" max="15111" width="8.44140625" style="267" customWidth="1"/>
    <col min="15112" max="15112" width="7.5546875" style="267" bestFit="1" customWidth="1"/>
    <col min="15113" max="15113" width="8.5546875" style="267" customWidth="1"/>
    <col min="15114" max="15114" width="10.5546875" style="267" customWidth="1"/>
    <col min="15115" max="15115" width="6.33203125" style="267" customWidth="1"/>
    <col min="15116" max="15360" width="9.33203125" style="267"/>
    <col min="15361" max="15361" width="21.5546875" style="267" customWidth="1"/>
    <col min="15362" max="15362" width="10.33203125" style="267" customWidth="1"/>
    <col min="15363" max="15363" width="7.5546875" style="267" bestFit="1" customWidth="1"/>
    <col min="15364" max="15364" width="8.109375" style="267" customWidth="1"/>
    <col min="15365" max="15365" width="10.5546875" style="267" customWidth="1"/>
    <col min="15366" max="15366" width="1" style="267" customWidth="1"/>
    <col min="15367" max="15367" width="8.44140625" style="267" customWidth="1"/>
    <col min="15368" max="15368" width="7.5546875" style="267" bestFit="1" customWidth="1"/>
    <col min="15369" max="15369" width="8.5546875" style="267" customWidth="1"/>
    <col min="15370" max="15370" width="10.5546875" style="267" customWidth="1"/>
    <col min="15371" max="15371" width="6.33203125" style="267" customWidth="1"/>
    <col min="15372" max="15616" width="9.33203125" style="267"/>
    <col min="15617" max="15617" width="21.5546875" style="267" customWidth="1"/>
    <col min="15618" max="15618" width="10.33203125" style="267" customWidth="1"/>
    <col min="15619" max="15619" width="7.5546875" style="267" bestFit="1" customWidth="1"/>
    <col min="15620" max="15620" width="8.109375" style="267" customWidth="1"/>
    <col min="15621" max="15621" width="10.5546875" style="267" customWidth="1"/>
    <col min="15622" max="15622" width="1" style="267" customWidth="1"/>
    <col min="15623" max="15623" width="8.44140625" style="267" customWidth="1"/>
    <col min="15624" max="15624" width="7.5546875" style="267" bestFit="1" customWidth="1"/>
    <col min="15625" max="15625" width="8.5546875" style="267" customWidth="1"/>
    <col min="15626" max="15626" width="10.5546875" style="267" customWidth="1"/>
    <col min="15627" max="15627" width="6.33203125" style="267" customWidth="1"/>
    <col min="15628" max="15872" width="9.33203125" style="267"/>
    <col min="15873" max="15873" width="21.5546875" style="267" customWidth="1"/>
    <col min="15874" max="15874" width="10.33203125" style="267" customWidth="1"/>
    <col min="15875" max="15875" width="7.5546875" style="267" bestFit="1" customWidth="1"/>
    <col min="15876" max="15876" width="8.109375" style="267" customWidth="1"/>
    <col min="15877" max="15877" width="10.5546875" style="267" customWidth="1"/>
    <col min="15878" max="15878" width="1" style="267" customWidth="1"/>
    <col min="15879" max="15879" width="8.44140625" style="267" customWidth="1"/>
    <col min="15880" max="15880" width="7.5546875" style="267" bestFit="1" customWidth="1"/>
    <col min="15881" max="15881" width="8.5546875" style="267" customWidth="1"/>
    <col min="15882" max="15882" width="10.5546875" style="267" customWidth="1"/>
    <col min="15883" max="15883" width="6.33203125" style="267" customWidth="1"/>
    <col min="15884" max="16128" width="9.33203125" style="267"/>
    <col min="16129" max="16129" width="21.5546875" style="267" customWidth="1"/>
    <col min="16130" max="16130" width="10.33203125" style="267" customWidth="1"/>
    <col min="16131" max="16131" width="7.5546875" style="267" bestFit="1" customWidth="1"/>
    <col min="16132" max="16132" width="8.109375" style="267" customWidth="1"/>
    <col min="16133" max="16133" width="10.5546875" style="267" customWidth="1"/>
    <col min="16134" max="16134" width="1" style="267" customWidth="1"/>
    <col min="16135" max="16135" width="8.44140625" style="267" customWidth="1"/>
    <col min="16136" max="16136" width="7.5546875" style="267" bestFit="1" customWidth="1"/>
    <col min="16137" max="16137" width="8.5546875" style="267" customWidth="1"/>
    <col min="16138" max="16138" width="10.5546875" style="267" customWidth="1"/>
    <col min="16139" max="16139" width="6.33203125" style="267" customWidth="1"/>
    <col min="16140" max="16384" width="9.33203125" style="267"/>
  </cols>
  <sheetData>
    <row r="1" spans="1:20" ht="26.25" customHeight="1" x14ac:dyDescent="0.3">
      <c r="A1" s="604" t="s">
        <v>172</v>
      </c>
      <c r="B1" s="604"/>
      <c r="C1" s="604"/>
      <c r="D1" s="604"/>
      <c r="E1" s="604"/>
      <c r="F1" s="604"/>
      <c r="G1" s="604"/>
      <c r="H1" s="604"/>
      <c r="I1" s="604"/>
      <c r="J1" s="604"/>
    </row>
    <row r="2" spans="1:20" ht="22.5" customHeight="1" x14ac:dyDescent="0.3">
      <c r="A2" s="268"/>
      <c r="B2" s="269"/>
      <c r="C2" s="269"/>
      <c r="D2" s="269"/>
      <c r="E2" s="269"/>
      <c r="F2" s="269"/>
      <c r="G2" s="269"/>
      <c r="H2" s="269"/>
      <c r="I2" s="269"/>
      <c r="J2" s="270" t="s">
        <v>2</v>
      </c>
      <c r="K2" s="271"/>
    </row>
    <row r="3" spans="1:20" s="274" customFormat="1" ht="18.75" customHeight="1" x14ac:dyDescent="0.3">
      <c r="A3" s="605"/>
      <c r="B3" s="607">
        <v>2023</v>
      </c>
      <c r="C3" s="607"/>
      <c r="D3" s="607"/>
      <c r="E3" s="607"/>
      <c r="F3" s="272"/>
      <c r="G3" s="607">
        <v>2024</v>
      </c>
      <c r="H3" s="607"/>
      <c r="I3" s="607"/>
      <c r="J3" s="607"/>
      <c r="K3" s="273"/>
    </row>
    <row r="4" spans="1:20" ht="54" customHeight="1" x14ac:dyDescent="0.3">
      <c r="A4" s="606"/>
      <c r="B4" s="275" t="s">
        <v>173</v>
      </c>
      <c r="C4" s="275" t="s">
        <v>174</v>
      </c>
      <c r="D4" s="275" t="s">
        <v>175</v>
      </c>
      <c r="E4" s="275" t="s">
        <v>176</v>
      </c>
      <c r="F4" s="276"/>
      <c r="G4" s="275" t="s">
        <v>173</v>
      </c>
      <c r="H4" s="275" t="s">
        <v>174</v>
      </c>
      <c r="I4" s="275" t="s">
        <v>175</v>
      </c>
      <c r="J4" s="275" t="s">
        <v>176</v>
      </c>
      <c r="K4" s="277"/>
    </row>
    <row r="5" spans="1:20" s="274" customFormat="1" ht="39" customHeight="1" x14ac:dyDescent="0.3">
      <c r="A5" s="278" t="s">
        <v>177</v>
      </c>
      <c r="B5" s="279">
        <v>15692</v>
      </c>
      <c r="C5" s="279">
        <v>15832</v>
      </c>
      <c r="D5" s="279">
        <v>14930</v>
      </c>
      <c r="E5" s="279">
        <v>16594</v>
      </c>
      <c r="F5" s="280"/>
      <c r="G5" s="279">
        <v>15885</v>
      </c>
      <c r="H5" s="279">
        <v>14202</v>
      </c>
      <c r="I5" s="279">
        <v>15612</v>
      </c>
      <c r="J5" s="279">
        <v>14475</v>
      </c>
      <c r="K5" s="281"/>
      <c r="L5" s="282"/>
      <c r="M5" s="282"/>
      <c r="N5" s="283"/>
      <c r="O5" s="282"/>
      <c r="P5" s="282"/>
      <c r="S5" s="282"/>
    </row>
    <row r="6" spans="1:20" s="287" customFormat="1" ht="18" customHeight="1" x14ac:dyDescent="0.3">
      <c r="A6" s="284" t="s">
        <v>178</v>
      </c>
      <c r="B6" s="285"/>
      <c r="C6" s="285"/>
      <c r="D6" s="285"/>
      <c r="E6" s="285"/>
      <c r="F6" s="286"/>
      <c r="G6" s="285"/>
      <c r="H6" s="285"/>
      <c r="I6" s="285"/>
      <c r="J6" s="285"/>
      <c r="K6" s="285"/>
      <c r="L6" s="282"/>
      <c r="M6" s="282"/>
      <c r="N6" s="282"/>
      <c r="O6" s="282"/>
      <c r="P6" s="282"/>
    </row>
    <row r="7" spans="1:20" s="287" customFormat="1" ht="39" customHeight="1" x14ac:dyDescent="0.3">
      <c r="A7" s="288" t="s">
        <v>179</v>
      </c>
      <c r="B7" s="289">
        <v>1912</v>
      </c>
      <c r="C7" s="289">
        <v>2836</v>
      </c>
      <c r="D7" s="289">
        <v>3100</v>
      </c>
      <c r="E7" s="289">
        <v>1648</v>
      </c>
      <c r="F7" s="290"/>
      <c r="G7" s="289">
        <v>1968</v>
      </c>
      <c r="H7" s="289">
        <v>3148</v>
      </c>
      <c r="I7" s="289">
        <v>3445</v>
      </c>
      <c r="J7" s="289">
        <v>1671</v>
      </c>
      <c r="K7" s="289"/>
      <c r="L7" s="282"/>
      <c r="M7" s="282"/>
      <c r="N7" s="283"/>
      <c r="O7" s="282"/>
      <c r="P7" s="282"/>
      <c r="Q7" s="274"/>
      <c r="S7" s="282"/>
      <c r="T7" s="274"/>
    </row>
    <row r="8" spans="1:20" s="287" customFormat="1" ht="60.75" customHeight="1" x14ac:dyDescent="0.3">
      <c r="A8" s="291" t="s">
        <v>180</v>
      </c>
      <c r="B8" s="289">
        <v>528</v>
      </c>
      <c r="C8" s="289">
        <v>1627</v>
      </c>
      <c r="D8" s="289">
        <v>1576</v>
      </c>
      <c r="E8" s="289">
        <v>579</v>
      </c>
      <c r="F8" s="290"/>
      <c r="G8" s="289">
        <v>455</v>
      </c>
      <c r="H8" s="289">
        <v>1507</v>
      </c>
      <c r="I8" s="289">
        <v>1521</v>
      </c>
      <c r="J8" s="289">
        <v>441</v>
      </c>
      <c r="K8" s="289"/>
      <c r="L8" s="282"/>
      <c r="M8" s="282"/>
      <c r="N8" s="283"/>
      <c r="O8" s="282"/>
      <c r="P8" s="282"/>
      <c r="Q8" s="274"/>
      <c r="S8" s="282"/>
      <c r="T8" s="274"/>
    </row>
    <row r="9" spans="1:20" s="274" customFormat="1" ht="39" customHeight="1" x14ac:dyDescent="0.3">
      <c r="A9" s="292" t="s">
        <v>181</v>
      </c>
      <c r="B9" s="281">
        <v>71066</v>
      </c>
      <c r="C9" s="281">
        <v>88531</v>
      </c>
      <c r="D9" s="281">
        <v>77063</v>
      </c>
      <c r="E9" s="281">
        <v>82534</v>
      </c>
      <c r="F9" s="293"/>
      <c r="G9" s="281">
        <v>55969</v>
      </c>
      <c r="H9" s="281">
        <v>74384</v>
      </c>
      <c r="I9" s="281">
        <v>77909</v>
      </c>
      <c r="J9" s="281">
        <v>52444</v>
      </c>
      <c r="K9" s="281"/>
      <c r="L9" s="282"/>
      <c r="M9" s="282"/>
      <c r="N9" s="283"/>
      <c r="O9" s="282"/>
      <c r="P9" s="282"/>
      <c r="S9" s="282"/>
    </row>
    <row r="10" spans="1:20" s="274" customFormat="1" ht="39" customHeight="1" x14ac:dyDescent="0.3">
      <c r="A10" s="294" t="s">
        <v>12</v>
      </c>
      <c r="B10" s="295">
        <v>86758</v>
      </c>
      <c r="C10" s="295">
        <v>104363</v>
      </c>
      <c r="D10" s="295">
        <v>91993</v>
      </c>
      <c r="E10" s="295">
        <v>99128</v>
      </c>
      <c r="F10" s="296">
        <v>0</v>
      </c>
      <c r="G10" s="295">
        <v>71854</v>
      </c>
      <c r="H10" s="295">
        <v>88586</v>
      </c>
      <c r="I10" s="295">
        <v>93521</v>
      </c>
      <c r="J10" s="295">
        <v>66919</v>
      </c>
      <c r="K10" s="297"/>
      <c r="L10" s="282"/>
      <c r="M10" s="282"/>
      <c r="N10" s="282"/>
      <c r="O10" s="282"/>
      <c r="P10" s="282"/>
    </row>
    <row r="11" spans="1:20" ht="6" customHeight="1" x14ac:dyDescent="0.3">
      <c r="A11" s="298"/>
      <c r="B11" s="299"/>
      <c r="C11" s="299"/>
      <c r="D11" s="299"/>
      <c r="E11" s="299"/>
      <c r="F11" s="299"/>
      <c r="G11" s="299"/>
      <c r="H11" s="299"/>
      <c r="I11" s="299"/>
      <c r="J11" s="299"/>
      <c r="K11" s="300"/>
    </row>
    <row r="12" spans="1:20" ht="29.25" customHeight="1" x14ac:dyDescent="0.3">
      <c r="A12" s="608" t="s">
        <v>182</v>
      </c>
      <c r="B12" s="608"/>
      <c r="C12" s="608"/>
      <c r="D12" s="608"/>
      <c r="E12" s="608"/>
      <c r="F12" s="608"/>
      <c r="G12" s="608"/>
      <c r="H12" s="608"/>
      <c r="I12" s="608"/>
      <c r="J12" s="608"/>
      <c r="K12" s="301"/>
    </row>
    <row r="13" spans="1:20" ht="18.75" customHeight="1" x14ac:dyDescent="0.3">
      <c r="B13" s="302"/>
      <c r="C13" s="302"/>
      <c r="D13" s="302"/>
      <c r="E13" s="302"/>
      <c r="F13" s="302"/>
      <c r="G13" s="302"/>
      <c r="H13" s="302"/>
      <c r="I13" s="302"/>
      <c r="J13" s="302"/>
    </row>
    <row r="14" spans="1:20" ht="18.75" customHeight="1" x14ac:dyDescent="0.3">
      <c r="H14" s="302"/>
      <c r="I14" s="302"/>
    </row>
    <row r="15" spans="1:20" ht="18.75" customHeight="1" x14ac:dyDescent="0.3"/>
    <row r="16" spans="1:20" ht="18.75" customHeight="1" x14ac:dyDescent="0.3"/>
    <row r="17" ht="18.75" customHeight="1" x14ac:dyDescent="0.3"/>
    <row r="18" ht="18.75" customHeight="1" x14ac:dyDescent="0.3"/>
    <row r="19" ht="18.75" customHeight="1" x14ac:dyDescent="0.3"/>
    <row r="20" ht="18.75" customHeight="1" x14ac:dyDescent="0.3"/>
    <row r="21" ht="18.75" customHeight="1" x14ac:dyDescent="0.3"/>
    <row r="22" ht="18.75" customHeight="1" x14ac:dyDescent="0.3"/>
    <row r="23" ht="18.75" customHeight="1" x14ac:dyDescent="0.3"/>
    <row r="24" ht="18.75" customHeight="1" x14ac:dyDescent="0.3"/>
    <row r="25" ht="18.75" customHeight="1" x14ac:dyDescent="0.3"/>
    <row r="26" ht="18.75" customHeight="1" x14ac:dyDescent="0.3"/>
    <row r="27" ht="18.75" customHeight="1" x14ac:dyDescent="0.3"/>
    <row r="28" ht="18.75" customHeight="1" x14ac:dyDescent="0.3"/>
    <row r="29" ht="18.75" customHeight="1" x14ac:dyDescent="0.3"/>
    <row r="30" ht="18.75" customHeight="1" x14ac:dyDescent="0.3"/>
    <row r="31" ht="18.75" customHeight="1" x14ac:dyDescent="0.3"/>
    <row r="32" ht="18.75" customHeight="1" x14ac:dyDescent="0.3"/>
    <row r="33" ht="18.75" customHeight="1" x14ac:dyDescent="0.3"/>
    <row r="34" ht="18.75" customHeight="1" x14ac:dyDescent="0.3"/>
    <row r="35" ht="18.75" customHeight="1" x14ac:dyDescent="0.3"/>
    <row r="36" ht="18.75" customHeight="1" x14ac:dyDescent="0.3"/>
    <row r="37" ht="18.75" customHeight="1" x14ac:dyDescent="0.3"/>
    <row r="38" ht="18.75" customHeight="1" x14ac:dyDescent="0.3"/>
    <row r="39" ht="18.75" customHeight="1" x14ac:dyDescent="0.3"/>
    <row r="40" ht="18.75" customHeight="1" x14ac:dyDescent="0.3"/>
    <row r="41" ht="18.75" customHeight="1" x14ac:dyDescent="0.3"/>
    <row r="42" ht="18.75" customHeight="1" x14ac:dyDescent="0.3"/>
    <row r="43" ht="18.75" customHeight="1" x14ac:dyDescent="0.3"/>
    <row r="44" ht="18.75" customHeight="1" x14ac:dyDescent="0.3"/>
    <row r="45" ht="18.75" customHeight="1" x14ac:dyDescent="0.3"/>
    <row r="46" ht="18.75" customHeight="1" x14ac:dyDescent="0.3"/>
    <row r="47" ht="18.75" customHeight="1" x14ac:dyDescent="0.3"/>
    <row r="48" ht="18.75" customHeight="1" x14ac:dyDescent="0.3"/>
    <row r="49" ht="18.75" customHeight="1" x14ac:dyDescent="0.3"/>
    <row r="50" ht="18.75" customHeight="1" x14ac:dyDescent="0.3"/>
    <row r="51" ht="18.75" customHeight="1" x14ac:dyDescent="0.3"/>
    <row r="52" ht="18.75" customHeight="1" x14ac:dyDescent="0.3"/>
    <row r="53" ht="18.75" customHeight="1" x14ac:dyDescent="0.3"/>
    <row r="54" ht="18.75" customHeight="1" x14ac:dyDescent="0.3"/>
    <row r="55" ht="18.75" customHeight="1" x14ac:dyDescent="0.3"/>
    <row r="56" ht="18.75" customHeight="1" x14ac:dyDescent="0.3"/>
    <row r="57" ht="18.75" customHeight="1" x14ac:dyDescent="0.3"/>
    <row r="58" ht="18.75" customHeight="1" x14ac:dyDescent="0.3"/>
    <row r="59" ht="18.75" customHeight="1" x14ac:dyDescent="0.3"/>
    <row r="60" ht="18.75" customHeight="1" x14ac:dyDescent="0.3"/>
    <row r="61" ht="18.75" customHeight="1" x14ac:dyDescent="0.3"/>
    <row r="62" ht="18.75" customHeight="1" x14ac:dyDescent="0.3"/>
    <row r="63" ht="18.75" customHeight="1" x14ac:dyDescent="0.3"/>
    <row r="64" ht="18.75" customHeight="1" x14ac:dyDescent="0.3"/>
    <row r="65" ht="18.75" customHeight="1" x14ac:dyDescent="0.3"/>
    <row r="66" ht="18.75" customHeight="1" x14ac:dyDescent="0.3"/>
    <row r="67" ht="18.75" customHeight="1" x14ac:dyDescent="0.3"/>
    <row r="68" ht="18.75" customHeight="1" x14ac:dyDescent="0.3"/>
    <row r="69" ht="18.75" customHeight="1" x14ac:dyDescent="0.3"/>
    <row r="70" ht="18.75" customHeight="1" x14ac:dyDescent="0.3"/>
    <row r="71" ht="18.75" customHeight="1" x14ac:dyDescent="0.3"/>
    <row r="72" ht="18.75" customHeight="1" x14ac:dyDescent="0.3"/>
    <row r="73" ht="18.75" customHeight="1" x14ac:dyDescent="0.3"/>
    <row r="74" ht="18.75" customHeight="1" x14ac:dyDescent="0.3"/>
    <row r="75" ht="18.75" customHeight="1" x14ac:dyDescent="0.3"/>
    <row r="76" ht="18.75" customHeight="1" x14ac:dyDescent="0.3"/>
    <row r="77" ht="18.75" customHeight="1" x14ac:dyDescent="0.3"/>
    <row r="78" ht="18.75" customHeight="1" x14ac:dyDescent="0.3"/>
    <row r="79" ht="18.75" customHeight="1" x14ac:dyDescent="0.3"/>
    <row r="80" ht="18.75" customHeight="1" x14ac:dyDescent="0.3"/>
    <row r="81" ht="18.75" customHeight="1" x14ac:dyDescent="0.3"/>
    <row r="82" ht="18.75" customHeight="1" x14ac:dyDescent="0.3"/>
    <row r="83" ht="18.75" customHeight="1" x14ac:dyDescent="0.3"/>
    <row r="84" ht="18.75" customHeight="1" x14ac:dyDescent="0.3"/>
    <row r="85" ht="18.75" customHeight="1" x14ac:dyDescent="0.3"/>
    <row r="86" ht="18.75" customHeight="1" x14ac:dyDescent="0.3"/>
    <row r="87" ht="18.75" customHeight="1" x14ac:dyDescent="0.3"/>
    <row r="88" ht="18.75" customHeight="1" x14ac:dyDescent="0.3"/>
    <row r="89" ht="18.75" customHeight="1" x14ac:dyDescent="0.3"/>
    <row r="90" ht="18.75" customHeight="1" x14ac:dyDescent="0.3"/>
  </sheetData>
  <mergeCells count="5">
    <mergeCell ref="A1:J1"/>
    <mergeCell ref="A3:A4"/>
    <mergeCell ref="B3:E3"/>
    <mergeCell ref="G3:J3"/>
    <mergeCell ref="A12:J12"/>
  </mergeCells>
  <pageMargins left="0.70866141732283472" right="0.11" top="0.74803149606299213" bottom="0.74803149606299213" header="0.31496062992125984" footer="0.31496062992125984"/>
  <pageSetup paperSize="9" scale="98" orientation="portrait" r:id="rId1"/>
  <headerFooter>
    <oddFooter>&amp;C&amp;"Times New Roman,Regular"25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15A36-5F0D-4107-8D03-CF88D5618021}">
  <dimension ref="A1:Q38"/>
  <sheetViews>
    <sheetView zoomScaleNormal="100" workbookViewId="0">
      <selection sqref="A1:I1"/>
    </sheetView>
  </sheetViews>
  <sheetFormatPr defaultColWidth="9.33203125" defaultRowHeight="12" x14ac:dyDescent="0.25"/>
  <cols>
    <col min="1" max="1" width="38.6640625" style="8" customWidth="1"/>
    <col min="2" max="3" width="8.6640625" style="313" customWidth="1"/>
    <col min="4" max="4" width="7.6640625" style="354" customWidth="1"/>
    <col min="5" max="5" width="0.6640625" style="313" customWidth="1"/>
    <col min="6" max="7" width="8.6640625" style="313" customWidth="1"/>
    <col min="8" max="8" width="9" style="354" customWidth="1"/>
    <col min="9" max="9" width="8.88671875" style="1" customWidth="1"/>
    <col min="10" max="10" width="5.6640625" style="1" customWidth="1"/>
    <col min="11" max="100" width="9.33203125" style="1"/>
    <col min="101" max="101" width="41.33203125" style="1" customWidth="1"/>
    <col min="102" max="104" width="13" style="1" customWidth="1"/>
    <col min="105" max="256" width="9.33203125" style="1"/>
    <col min="257" max="257" width="38.6640625" style="1" customWidth="1"/>
    <col min="258" max="259" width="8.6640625" style="1" customWidth="1"/>
    <col min="260" max="260" width="7.6640625" style="1" customWidth="1"/>
    <col min="261" max="261" width="0.6640625" style="1" customWidth="1"/>
    <col min="262" max="263" width="8.6640625" style="1" customWidth="1"/>
    <col min="264" max="264" width="9" style="1" customWidth="1"/>
    <col min="265" max="265" width="8.88671875" style="1" customWidth="1"/>
    <col min="266" max="266" width="5.6640625" style="1" customWidth="1"/>
    <col min="267" max="356" width="9.33203125" style="1"/>
    <col min="357" max="357" width="41.33203125" style="1" customWidth="1"/>
    <col min="358" max="360" width="13" style="1" customWidth="1"/>
    <col min="361" max="512" width="9.33203125" style="1"/>
    <col min="513" max="513" width="38.6640625" style="1" customWidth="1"/>
    <col min="514" max="515" width="8.6640625" style="1" customWidth="1"/>
    <col min="516" max="516" width="7.6640625" style="1" customWidth="1"/>
    <col min="517" max="517" width="0.6640625" style="1" customWidth="1"/>
    <col min="518" max="519" width="8.6640625" style="1" customWidth="1"/>
    <col min="520" max="520" width="9" style="1" customWidth="1"/>
    <col min="521" max="521" width="8.88671875" style="1" customWidth="1"/>
    <col min="522" max="522" width="5.6640625" style="1" customWidth="1"/>
    <col min="523" max="612" width="9.33203125" style="1"/>
    <col min="613" max="613" width="41.33203125" style="1" customWidth="1"/>
    <col min="614" max="616" width="13" style="1" customWidth="1"/>
    <col min="617" max="768" width="9.33203125" style="1"/>
    <col min="769" max="769" width="38.6640625" style="1" customWidth="1"/>
    <col min="770" max="771" width="8.6640625" style="1" customWidth="1"/>
    <col min="772" max="772" width="7.6640625" style="1" customWidth="1"/>
    <col min="773" max="773" width="0.6640625" style="1" customWidth="1"/>
    <col min="774" max="775" width="8.6640625" style="1" customWidth="1"/>
    <col min="776" max="776" width="9" style="1" customWidth="1"/>
    <col min="777" max="777" width="8.88671875" style="1" customWidth="1"/>
    <col min="778" max="778" width="5.6640625" style="1" customWidth="1"/>
    <col min="779" max="868" width="9.33203125" style="1"/>
    <col min="869" max="869" width="41.33203125" style="1" customWidth="1"/>
    <col min="870" max="872" width="13" style="1" customWidth="1"/>
    <col min="873" max="1024" width="9.33203125" style="1"/>
    <col min="1025" max="1025" width="38.6640625" style="1" customWidth="1"/>
    <col min="1026" max="1027" width="8.6640625" style="1" customWidth="1"/>
    <col min="1028" max="1028" width="7.6640625" style="1" customWidth="1"/>
    <col min="1029" max="1029" width="0.6640625" style="1" customWidth="1"/>
    <col min="1030" max="1031" width="8.6640625" style="1" customWidth="1"/>
    <col min="1032" max="1032" width="9" style="1" customWidth="1"/>
    <col min="1033" max="1033" width="8.88671875" style="1" customWidth="1"/>
    <col min="1034" max="1034" width="5.6640625" style="1" customWidth="1"/>
    <col min="1035" max="1124" width="9.33203125" style="1"/>
    <col min="1125" max="1125" width="41.33203125" style="1" customWidth="1"/>
    <col min="1126" max="1128" width="13" style="1" customWidth="1"/>
    <col min="1129" max="1280" width="9.33203125" style="1"/>
    <col min="1281" max="1281" width="38.6640625" style="1" customWidth="1"/>
    <col min="1282" max="1283" width="8.6640625" style="1" customWidth="1"/>
    <col min="1284" max="1284" width="7.6640625" style="1" customWidth="1"/>
    <col min="1285" max="1285" width="0.6640625" style="1" customWidth="1"/>
    <col min="1286" max="1287" width="8.6640625" style="1" customWidth="1"/>
    <col min="1288" max="1288" width="9" style="1" customWidth="1"/>
    <col min="1289" max="1289" width="8.88671875" style="1" customWidth="1"/>
    <col min="1290" max="1290" width="5.6640625" style="1" customWidth="1"/>
    <col min="1291" max="1380" width="9.33203125" style="1"/>
    <col min="1381" max="1381" width="41.33203125" style="1" customWidth="1"/>
    <col min="1382" max="1384" width="13" style="1" customWidth="1"/>
    <col min="1385" max="1536" width="9.33203125" style="1"/>
    <col min="1537" max="1537" width="38.6640625" style="1" customWidth="1"/>
    <col min="1538" max="1539" width="8.6640625" style="1" customWidth="1"/>
    <col min="1540" max="1540" width="7.6640625" style="1" customWidth="1"/>
    <col min="1541" max="1541" width="0.6640625" style="1" customWidth="1"/>
    <col min="1542" max="1543" width="8.6640625" style="1" customWidth="1"/>
    <col min="1544" max="1544" width="9" style="1" customWidth="1"/>
    <col min="1545" max="1545" width="8.88671875" style="1" customWidth="1"/>
    <col min="1546" max="1546" width="5.6640625" style="1" customWidth="1"/>
    <col min="1547" max="1636" width="9.33203125" style="1"/>
    <col min="1637" max="1637" width="41.33203125" style="1" customWidth="1"/>
    <col min="1638" max="1640" width="13" style="1" customWidth="1"/>
    <col min="1641" max="1792" width="9.33203125" style="1"/>
    <col min="1793" max="1793" width="38.6640625" style="1" customWidth="1"/>
    <col min="1794" max="1795" width="8.6640625" style="1" customWidth="1"/>
    <col min="1796" max="1796" width="7.6640625" style="1" customWidth="1"/>
    <col min="1797" max="1797" width="0.6640625" style="1" customWidth="1"/>
    <col min="1798" max="1799" width="8.6640625" style="1" customWidth="1"/>
    <col min="1800" max="1800" width="9" style="1" customWidth="1"/>
    <col min="1801" max="1801" width="8.88671875" style="1" customWidth="1"/>
    <col min="1802" max="1802" width="5.6640625" style="1" customWidth="1"/>
    <col min="1803" max="1892" width="9.33203125" style="1"/>
    <col min="1893" max="1893" width="41.33203125" style="1" customWidth="1"/>
    <col min="1894" max="1896" width="13" style="1" customWidth="1"/>
    <col min="1897" max="2048" width="9.33203125" style="1"/>
    <col min="2049" max="2049" width="38.6640625" style="1" customWidth="1"/>
    <col min="2050" max="2051" width="8.6640625" style="1" customWidth="1"/>
    <col min="2052" max="2052" width="7.6640625" style="1" customWidth="1"/>
    <col min="2053" max="2053" width="0.6640625" style="1" customWidth="1"/>
    <col min="2054" max="2055" width="8.6640625" style="1" customWidth="1"/>
    <col min="2056" max="2056" width="9" style="1" customWidth="1"/>
    <col min="2057" max="2057" width="8.88671875" style="1" customWidth="1"/>
    <col min="2058" max="2058" width="5.6640625" style="1" customWidth="1"/>
    <col min="2059" max="2148" width="9.33203125" style="1"/>
    <col min="2149" max="2149" width="41.33203125" style="1" customWidth="1"/>
    <col min="2150" max="2152" width="13" style="1" customWidth="1"/>
    <col min="2153" max="2304" width="9.33203125" style="1"/>
    <col min="2305" max="2305" width="38.6640625" style="1" customWidth="1"/>
    <col min="2306" max="2307" width="8.6640625" style="1" customWidth="1"/>
    <col min="2308" max="2308" width="7.6640625" style="1" customWidth="1"/>
    <col min="2309" max="2309" width="0.6640625" style="1" customWidth="1"/>
    <col min="2310" max="2311" width="8.6640625" style="1" customWidth="1"/>
    <col min="2312" max="2312" width="9" style="1" customWidth="1"/>
    <col min="2313" max="2313" width="8.88671875" style="1" customWidth="1"/>
    <col min="2314" max="2314" width="5.6640625" style="1" customWidth="1"/>
    <col min="2315" max="2404" width="9.33203125" style="1"/>
    <col min="2405" max="2405" width="41.33203125" style="1" customWidth="1"/>
    <col min="2406" max="2408" width="13" style="1" customWidth="1"/>
    <col min="2409" max="2560" width="9.33203125" style="1"/>
    <col min="2561" max="2561" width="38.6640625" style="1" customWidth="1"/>
    <col min="2562" max="2563" width="8.6640625" style="1" customWidth="1"/>
    <col min="2564" max="2564" width="7.6640625" style="1" customWidth="1"/>
    <col min="2565" max="2565" width="0.6640625" style="1" customWidth="1"/>
    <col min="2566" max="2567" width="8.6640625" style="1" customWidth="1"/>
    <col min="2568" max="2568" width="9" style="1" customWidth="1"/>
    <col min="2569" max="2569" width="8.88671875" style="1" customWidth="1"/>
    <col min="2570" max="2570" width="5.6640625" style="1" customWidth="1"/>
    <col min="2571" max="2660" width="9.33203125" style="1"/>
    <col min="2661" max="2661" width="41.33203125" style="1" customWidth="1"/>
    <col min="2662" max="2664" width="13" style="1" customWidth="1"/>
    <col min="2665" max="2816" width="9.33203125" style="1"/>
    <col min="2817" max="2817" width="38.6640625" style="1" customWidth="1"/>
    <col min="2818" max="2819" width="8.6640625" style="1" customWidth="1"/>
    <col min="2820" max="2820" width="7.6640625" style="1" customWidth="1"/>
    <col min="2821" max="2821" width="0.6640625" style="1" customWidth="1"/>
    <col min="2822" max="2823" width="8.6640625" style="1" customWidth="1"/>
    <col min="2824" max="2824" width="9" style="1" customWidth="1"/>
    <col min="2825" max="2825" width="8.88671875" style="1" customWidth="1"/>
    <col min="2826" max="2826" width="5.6640625" style="1" customWidth="1"/>
    <col min="2827" max="2916" width="9.33203125" style="1"/>
    <col min="2917" max="2917" width="41.33203125" style="1" customWidth="1"/>
    <col min="2918" max="2920" width="13" style="1" customWidth="1"/>
    <col min="2921" max="3072" width="9.33203125" style="1"/>
    <col min="3073" max="3073" width="38.6640625" style="1" customWidth="1"/>
    <col min="3074" max="3075" width="8.6640625" style="1" customWidth="1"/>
    <col min="3076" max="3076" width="7.6640625" style="1" customWidth="1"/>
    <col min="3077" max="3077" width="0.6640625" style="1" customWidth="1"/>
    <col min="3078" max="3079" width="8.6640625" style="1" customWidth="1"/>
    <col min="3080" max="3080" width="9" style="1" customWidth="1"/>
    <col min="3081" max="3081" width="8.88671875" style="1" customWidth="1"/>
    <col min="3082" max="3082" width="5.6640625" style="1" customWidth="1"/>
    <col min="3083" max="3172" width="9.33203125" style="1"/>
    <col min="3173" max="3173" width="41.33203125" style="1" customWidth="1"/>
    <col min="3174" max="3176" width="13" style="1" customWidth="1"/>
    <col min="3177" max="3328" width="9.33203125" style="1"/>
    <col min="3329" max="3329" width="38.6640625" style="1" customWidth="1"/>
    <col min="3330" max="3331" width="8.6640625" style="1" customWidth="1"/>
    <col min="3332" max="3332" width="7.6640625" style="1" customWidth="1"/>
    <col min="3333" max="3333" width="0.6640625" style="1" customWidth="1"/>
    <col min="3334" max="3335" width="8.6640625" style="1" customWidth="1"/>
    <col min="3336" max="3336" width="9" style="1" customWidth="1"/>
    <col min="3337" max="3337" width="8.88671875" style="1" customWidth="1"/>
    <col min="3338" max="3338" width="5.6640625" style="1" customWidth="1"/>
    <col min="3339" max="3428" width="9.33203125" style="1"/>
    <col min="3429" max="3429" width="41.33203125" style="1" customWidth="1"/>
    <col min="3430" max="3432" width="13" style="1" customWidth="1"/>
    <col min="3433" max="3584" width="9.33203125" style="1"/>
    <col min="3585" max="3585" width="38.6640625" style="1" customWidth="1"/>
    <col min="3586" max="3587" width="8.6640625" style="1" customWidth="1"/>
    <col min="3588" max="3588" width="7.6640625" style="1" customWidth="1"/>
    <col min="3589" max="3589" width="0.6640625" style="1" customWidth="1"/>
    <col min="3590" max="3591" width="8.6640625" style="1" customWidth="1"/>
    <col min="3592" max="3592" width="9" style="1" customWidth="1"/>
    <col min="3593" max="3593" width="8.88671875" style="1" customWidth="1"/>
    <col min="3594" max="3594" width="5.6640625" style="1" customWidth="1"/>
    <col min="3595" max="3684" width="9.33203125" style="1"/>
    <col min="3685" max="3685" width="41.33203125" style="1" customWidth="1"/>
    <col min="3686" max="3688" width="13" style="1" customWidth="1"/>
    <col min="3689" max="3840" width="9.33203125" style="1"/>
    <col min="3841" max="3841" width="38.6640625" style="1" customWidth="1"/>
    <col min="3842" max="3843" width="8.6640625" style="1" customWidth="1"/>
    <col min="3844" max="3844" width="7.6640625" style="1" customWidth="1"/>
    <col min="3845" max="3845" width="0.6640625" style="1" customWidth="1"/>
    <col min="3846" max="3847" width="8.6640625" style="1" customWidth="1"/>
    <col min="3848" max="3848" width="9" style="1" customWidth="1"/>
    <col min="3849" max="3849" width="8.88671875" style="1" customWidth="1"/>
    <col min="3850" max="3850" width="5.6640625" style="1" customWidth="1"/>
    <col min="3851" max="3940" width="9.33203125" style="1"/>
    <col min="3941" max="3941" width="41.33203125" style="1" customWidth="1"/>
    <col min="3942" max="3944" width="13" style="1" customWidth="1"/>
    <col min="3945" max="4096" width="9.33203125" style="1"/>
    <col min="4097" max="4097" width="38.6640625" style="1" customWidth="1"/>
    <col min="4098" max="4099" width="8.6640625" style="1" customWidth="1"/>
    <col min="4100" max="4100" width="7.6640625" style="1" customWidth="1"/>
    <col min="4101" max="4101" width="0.6640625" style="1" customWidth="1"/>
    <col min="4102" max="4103" width="8.6640625" style="1" customWidth="1"/>
    <col min="4104" max="4104" width="9" style="1" customWidth="1"/>
    <col min="4105" max="4105" width="8.88671875" style="1" customWidth="1"/>
    <col min="4106" max="4106" width="5.6640625" style="1" customWidth="1"/>
    <col min="4107" max="4196" width="9.33203125" style="1"/>
    <col min="4197" max="4197" width="41.33203125" style="1" customWidth="1"/>
    <col min="4198" max="4200" width="13" style="1" customWidth="1"/>
    <col min="4201" max="4352" width="9.33203125" style="1"/>
    <col min="4353" max="4353" width="38.6640625" style="1" customWidth="1"/>
    <col min="4354" max="4355" width="8.6640625" style="1" customWidth="1"/>
    <col min="4356" max="4356" width="7.6640625" style="1" customWidth="1"/>
    <col min="4357" max="4357" width="0.6640625" style="1" customWidth="1"/>
    <col min="4358" max="4359" width="8.6640625" style="1" customWidth="1"/>
    <col min="4360" max="4360" width="9" style="1" customWidth="1"/>
    <col min="4361" max="4361" width="8.88671875" style="1" customWidth="1"/>
    <col min="4362" max="4362" width="5.6640625" style="1" customWidth="1"/>
    <col min="4363" max="4452" width="9.33203125" style="1"/>
    <col min="4453" max="4453" width="41.33203125" style="1" customWidth="1"/>
    <col min="4454" max="4456" width="13" style="1" customWidth="1"/>
    <col min="4457" max="4608" width="9.33203125" style="1"/>
    <col min="4609" max="4609" width="38.6640625" style="1" customWidth="1"/>
    <col min="4610" max="4611" width="8.6640625" style="1" customWidth="1"/>
    <col min="4612" max="4612" width="7.6640625" style="1" customWidth="1"/>
    <col min="4613" max="4613" width="0.6640625" style="1" customWidth="1"/>
    <col min="4614" max="4615" width="8.6640625" style="1" customWidth="1"/>
    <col min="4616" max="4616" width="9" style="1" customWidth="1"/>
    <col min="4617" max="4617" width="8.88671875" style="1" customWidth="1"/>
    <col min="4618" max="4618" width="5.6640625" style="1" customWidth="1"/>
    <col min="4619" max="4708" width="9.33203125" style="1"/>
    <col min="4709" max="4709" width="41.33203125" style="1" customWidth="1"/>
    <col min="4710" max="4712" width="13" style="1" customWidth="1"/>
    <col min="4713" max="4864" width="9.33203125" style="1"/>
    <col min="4865" max="4865" width="38.6640625" style="1" customWidth="1"/>
    <col min="4866" max="4867" width="8.6640625" style="1" customWidth="1"/>
    <col min="4868" max="4868" width="7.6640625" style="1" customWidth="1"/>
    <col min="4869" max="4869" width="0.6640625" style="1" customWidth="1"/>
    <col min="4870" max="4871" width="8.6640625" style="1" customWidth="1"/>
    <col min="4872" max="4872" width="9" style="1" customWidth="1"/>
    <col min="4873" max="4873" width="8.88671875" style="1" customWidth="1"/>
    <col min="4874" max="4874" width="5.6640625" style="1" customWidth="1"/>
    <col min="4875" max="4964" width="9.33203125" style="1"/>
    <col min="4965" max="4965" width="41.33203125" style="1" customWidth="1"/>
    <col min="4966" max="4968" width="13" style="1" customWidth="1"/>
    <col min="4969" max="5120" width="9.33203125" style="1"/>
    <col min="5121" max="5121" width="38.6640625" style="1" customWidth="1"/>
    <col min="5122" max="5123" width="8.6640625" style="1" customWidth="1"/>
    <col min="5124" max="5124" width="7.6640625" style="1" customWidth="1"/>
    <col min="5125" max="5125" width="0.6640625" style="1" customWidth="1"/>
    <col min="5126" max="5127" width="8.6640625" style="1" customWidth="1"/>
    <col min="5128" max="5128" width="9" style="1" customWidth="1"/>
    <col min="5129" max="5129" width="8.88671875" style="1" customWidth="1"/>
    <col min="5130" max="5130" width="5.6640625" style="1" customWidth="1"/>
    <col min="5131" max="5220" width="9.33203125" style="1"/>
    <col min="5221" max="5221" width="41.33203125" style="1" customWidth="1"/>
    <col min="5222" max="5224" width="13" style="1" customWidth="1"/>
    <col min="5225" max="5376" width="9.33203125" style="1"/>
    <col min="5377" max="5377" width="38.6640625" style="1" customWidth="1"/>
    <col min="5378" max="5379" width="8.6640625" style="1" customWidth="1"/>
    <col min="5380" max="5380" width="7.6640625" style="1" customWidth="1"/>
    <col min="5381" max="5381" width="0.6640625" style="1" customWidth="1"/>
    <col min="5382" max="5383" width="8.6640625" style="1" customWidth="1"/>
    <col min="5384" max="5384" width="9" style="1" customWidth="1"/>
    <col min="5385" max="5385" width="8.88671875" style="1" customWidth="1"/>
    <col min="5386" max="5386" width="5.6640625" style="1" customWidth="1"/>
    <col min="5387" max="5476" width="9.33203125" style="1"/>
    <col min="5477" max="5477" width="41.33203125" style="1" customWidth="1"/>
    <col min="5478" max="5480" width="13" style="1" customWidth="1"/>
    <col min="5481" max="5632" width="9.33203125" style="1"/>
    <col min="5633" max="5633" width="38.6640625" style="1" customWidth="1"/>
    <col min="5634" max="5635" width="8.6640625" style="1" customWidth="1"/>
    <col min="5636" max="5636" width="7.6640625" style="1" customWidth="1"/>
    <col min="5637" max="5637" width="0.6640625" style="1" customWidth="1"/>
    <col min="5638" max="5639" width="8.6640625" style="1" customWidth="1"/>
    <col min="5640" max="5640" width="9" style="1" customWidth="1"/>
    <col min="5641" max="5641" width="8.88671875" style="1" customWidth="1"/>
    <col min="5642" max="5642" width="5.6640625" style="1" customWidth="1"/>
    <col min="5643" max="5732" width="9.33203125" style="1"/>
    <col min="5733" max="5733" width="41.33203125" style="1" customWidth="1"/>
    <col min="5734" max="5736" width="13" style="1" customWidth="1"/>
    <col min="5737" max="5888" width="9.33203125" style="1"/>
    <col min="5889" max="5889" width="38.6640625" style="1" customWidth="1"/>
    <col min="5890" max="5891" width="8.6640625" style="1" customWidth="1"/>
    <col min="5892" max="5892" width="7.6640625" style="1" customWidth="1"/>
    <col min="5893" max="5893" width="0.6640625" style="1" customWidth="1"/>
    <col min="5894" max="5895" width="8.6640625" style="1" customWidth="1"/>
    <col min="5896" max="5896" width="9" style="1" customWidth="1"/>
    <col min="5897" max="5897" width="8.88671875" style="1" customWidth="1"/>
    <col min="5898" max="5898" width="5.6640625" style="1" customWidth="1"/>
    <col min="5899" max="5988" width="9.33203125" style="1"/>
    <col min="5989" max="5989" width="41.33203125" style="1" customWidth="1"/>
    <col min="5990" max="5992" width="13" style="1" customWidth="1"/>
    <col min="5993" max="6144" width="9.33203125" style="1"/>
    <col min="6145" max="6145" width="38.6640625" style="1" customWidth="1"/>
    <col min="6146" max="6147" width="8.6640625" style="1" customWidth="1"/>
    <col min="6148" max="6148" width="7.6640625" style="1" customWidth="1"/>
    <col min="6149" max="6149" width="0.6640625" style="1" customWidth="1"/>
    <col min="6150" max="6151" width="8.6640625" style="1" customWidth="1"/>
    <col min="6152" max="6152" width="9" style="1" customWidth="1"/>
    <col min="6153" max="6153" width="8.88671875" style="1" customWidth="1"/>
    <col min="6154" max="6154" width="5.6640625" style="1" customWidth="1"/>
    <col min="6155" max="6244" width="9.33203125" style="1"/>
    <col min="6245" max="6245" width="41.33203125" style="1" customWidth="1"/>
    <col min="6246" max="6248" width="13" style="1" customWidth="1"/>
    <col min="6249" max="6400" width="9.33203125" style="1"/>
    <col min="6401" max="6401" width="38.6640625" style="1" customWidth="1"/>
    <col min="6402" max="6403" width="8.6640625" style="1" customWidth="1"/>
    <col min="6404" max="6404" width="7.6640625" style="1" customWidth="1"/>
    <col min="6405" max="6405" width="0.6640625" style="1" customWidth="1"/>
    <col min="6406" max="6407" width="8.6640625" style="1" customWidth="1"/>
    <col min="6408" max="6408" width="9" style="1" customWidth="1"/>
    <col min="6409" max="6409" width="8.88671875" style="1" customWidth="1"/>
    <col min="6410" max="6410" width="5.6640625" style="1" customWidth="1"/>
    <col min="6411" max="6500" width="9.33203125" style="1"/>
    <col min="6501" max="6501" width="41.33203125" style="1" customWidth="1"/>
    <col min="6502" max="6504" width="13" style="1" customWidth="1"/>
    <col min="6505" max="6656" width="9.33203125" style="1"/>
    <col min="6657" max="6657" width="38.6640625" style="1" customWidth="1"/>
    <col min="6658" max="6659" width="8.6640625" style="1" customWidth="1"/>
    <col min="6660" max="6660" width="7.6640625" style="1" customWidth="1"/>
    <col min="6661" max="6661" width="0.6640625" style="1" customWidth="1"/>
    <col min="6662" max="6663" width="8.6640625" style="1" customWidth="1"/>
    <col min="6664" max="6664" width="9" style="1" customWidth="1"/>
    <col min="6665" max="6665" width="8.88671875" style="1" customWidth="1"/>
    <col min="6666" max="6666" width="5.6640625" style="1" customWidth="1"/>
    <col min="6667" max="6756" width="9.33203125" style="1"/>
    <col min="6757" max="6757" width="41.33203125" style="1" customWidth="1"/>
    <col min="6758" max="6760" width="13" style="1" customWidth="1"/>
    <col min="6761" max="6912" width="9.33203125" style="1"/>
    <col min="6913" max="6913" width="38.6640625" style="1" customWidth="1"/>
    <col min="6914" max="6915" width="8.6640625" style="1" customWidth="1"/>
    <col min="6916" max="6916" width="7.6640625" style="1" customWidth="1"/>
    <col min="6917" max="6917" width="0.6640625" style="1" customWidth="1"/>
    <col min="6918" max="6919" width="8.6640625" style="1" customWidth="1"/>
    <col min="6920" max="6920" width="9" style="1" customWidth="1"/>
    <col min="6921" max="6921" width="8.88671875" style="1" customWidth="1"/>
    <col min="6922" max="6922" width="5.6640625" style="1" customWidth="1"/>
    <col min="6923" max="7012" width="9.33203125" style="1"/>
    <col min="7013" max="7013" width="41.33203125" style="1" customWidth="1"/>
    <col min="7014" max="7016" width="13" style="1" customWidth="1"/>
    <col min="7017" max="7168" width="9.33203125" style="1"/>
    <col min="7169" max="7169" width="38.6640625" style="1" customWidth="1"/>
    <col min="7170" max="7171" width="8.6640625" style="1" customWidth="1"/>
    <col min="7172" max="7172" width="7.6640625" style="1" customWidth="1"/>
    <col min="7173" max="7173" width="0.6640625" style="1" customWidth="1"/>
    <col min="7174" max="7175" width="8.6640625" style="1" customWidth="1"/>
    <col min="7176" max="7176" width="9" style="1" customWidth="1"/>
    <col min="7177" max="7177" width="8.88671875" style="1" customWidth="1"/>
    <col min="7178" max="7178" width="5.6640625" style="1" customWidth="1"/>
    <col min="7179" max="7268" width="9.33203125" style="1"/>
    <col min="7269" max="7269" width="41.33203125" style="1" customWidth="1"/>
    <col min="7270" max="7272" width="13" style="1" customWidth="1"/>
    <col min="7273" max="7424" width="9.33203125" style="1"/>
    <col min="7425" max="7425" width="38.6640625" style="1" customWidth="1"/>
    <col min="7426" max="7427" width="8.6640625" style="1" customWidth="1"/>
    <col min="7428" max="7428" width="7.6640625" style="1" customWidth="1"/>
    <col min="7429" max="7429" width="0.6640625" style="1" customWidth="1"/>
    <col min="7430" max="7431" width="8.6640625" style="1" customWidth="1"/>
    <col min="7432" max="7432" width="9" style="1" customWidth="1"/>
    <col min="7433" max="7433" width="8.88671875" style="1" customWidth="1"/>
    <col min="7434" max="7434" width="5.6640625" style="1" customWidth="1"/>
    <col min="7435" max="7524" width="9.33203125" style="1"/>
    <col min="7525" max="7525" width="41.33203125" style="1" customWidth="1"/>
    <col min="7526" max="7528" width="13" style="1" customWidth="1"/>
    <col min="7529" max="7680" width="9.33203125" style="1"/>
    <col min="7681" max="7681" width="38.6640625" style="1" customWidth="1"/>
    <col min="7682" max="7683" width="8.6640625" style="1" customWidth="1"/>
    <col min="7684" max="7684" width="7.6640625" style="1" customWidth="1"/>
    <col min="7685" max="7685" width="0.6640625" style="1" customWidth="1"/>
    <col min="7686" max="7687" width="8.6640625" style="1" customWidth="1"/>
    <col min="7688" max="7688" width="9" style="1" customWidth="1"/>
    <col min="7689" max="7689" width="8.88671875" style="1" customWidth="1"/>
    <col min="7690" max="7690" width="5.6640625" style="1" customWidth="1"/>
    <col min="7691" max="7780" width="9.33203125" style="1"/>
    <col min="7781" max="7781" width="41.33203125" style="1" customWidth="1"/>
    <col min="7782" max="7784" width="13" style="1" customWidth="1"/>
    <col min="7785" max="7936" width="9.33203125" style="1"/>
    <col min="7937" max="7937" width="38.6640625" style="1" customWidth="1"/>
    <col min="7938" max="7939" width="8.6640625" style="1" customWidth="1"/>
    <col min="7940" max="7940" width="7.6640625" style="1" customWidth="1"/>
    <col min="7941" max="7941" width="0.6640625" style="1" customWidth="1"/>
    <col min="7942" max="7943" width="8.6640625" style="1" customWidth="1"/>
    <col min="7944" max="7944" width="9" style="1" customWidth="1"/>
    <col min="7945" max="7945" width="8.88671875" style="1" customWidth="1"/>
    <col min="7946" max="7946" width="5.6640625" style="1" customWidth="1"/>
    <col min="7947" max="8036" width="9.33203125" style="1"/>
    <col min="8037" max="8037" width="41.33203125" style="1" customWidth="1"/>
    <col min="8038" max="8040" width="13" style="1" customWidth="1"/>
    <col min="8041" max="8192" width="9.33203125" style="1"/>
    <col min="8193" max="8193" width="38.6640625" style="1" customWidth="1"/>
    <col min="8194" max="8195" width="8.6640625" style="1" customWidth="1"/>
    <col min="8196" max="8196" width="7.6640625" style="1" customWidth="1"/>
    <col min="8197" max="8197" width="0.6640625" style="1" customWidth="1"/>
    <col min="8198" max="8199" width="8.6640625" style="1" customWidth="1"/>
    <col min="8200" max="8200" width="9" style="1" customWidth="1"/>
    <col min="8201" max="8201" width="8.88671875" style="1" customWidth="1"/>
    <col min="8202" max="8202" width="5.6640625" style="1" customWidth="1"/>
    <col min="8203" max="8292" width="9.33203125" style="1"/>
    <col min="8293" max="8293" width="41.33203125" style="1" customWidth="1"/>
    <col min="8294" max="8296" width="13" style="1" customWidth="1"/>
    <col min="8297" max="8448" width="9.33203125" style="1"/>
    <col min="8449" max="8449" width="38.6640625" style="1" customWidth="1"/>
    <col min="8450" max="8451" width="8.6640625" style="1" customWidth="1"/>
    <col min="8452" max="8452" width="7.6640625" style="1" customWidth="1"/>
    <col min="8453" max="8453" width="0.6640625" style="1" customWidth="1"/>
    <col min="8454" max="8455" width="8.6640625" style="1" customWidth="1"/>
    <col min="8456" max="8456" width="9" style="1" customWidth="1"/>
    <col min="8457" max="8457" width="8.88671875" style="1" customWidth="1"/>
    <col min="8458" max="8458" width="5.6640625" style="1" customWidth="1"/>
    <col min="8459" max="8548" width="9.33203125" style="1"/>
    <col min="8549" max="8549" width="41.33203125" style="1" customWidth="1"/>
    <col min="8550" max="8552" width="13" style="1" customWidth="1"/>
    <col min="8553" max="8704" width="9.33203125" style="1"/>
    <col min="8705" max="8705" width="38.6640625" style="1" customWidth="1"/>
    <col min="8706" max="8707" width="8.6640625" style="1" customWidth="1"/>
    <col min="8708" max="8708" width="7.6640625" style="1" customWidth="1"/>
    <col min="8709" max="8709" width="0.6640625" style="1" customWidth="1"/>
    <col min="8710" max="8711" width="8.6640625" style="1" customWidth="1"/>
    <col min="8712" max="8712" width="9" style="1" customWidth="1"/>
    <col min="8713" max="8713" width="8.88671875" style="1" customWidth="1"/>
    <col min="8714" max="8714" width="5.6640625" style="1" customWidth="1"/>
    <col min="8715" max="8804" width="9.33203125" style="1"/>
    <col min="8805" max="8805" width="41.33203125" style="1" customWidth="1"/>
    <col min="8806" max="8808" width="13" style="1" customWidth="1"/>
    <col min="8809" max="8960" width="9.33203125" style="1"/>
    <col min="8961" max="8961" width="38.6640625" style="1" customWidth="1"/>
    <col min="8962" max="8963" width="8.6640625" style="1" customWidth="1"/>
    <col min="8964" max="8964" width="7.6640625" style="1" customWidth="1"/>
    <col min="8965" max="8965" width="0.6640625" style="1" customWidth="1"/>
    <col min="8966" max="8967" width="8.6640625" style="1" customWidth="1"/>
    <col min="8968" max="8968" width="9" style="1" customWidth="1"/>
    <col min="8969" max="8969" width="8.88671875" style="1" customWidth="1"/>
    <col min="8970" max="8970" width="5.6640625" style="1" customWidth="1"/>
    <col min="8971" max="9060" width="9.33203125" style="1"/>
    <col min="9061" max="9061" width="41.33203125" style="1" customWidth="1"/>
    <col min="9062" max="9064" width="13" style="1" customWidth="1"/>
    <col min="9065" max="9216" width="9.33203125" style="1"/>
    <col min="9217" max="9217" width="38.6640625" style="1" customWidth="1"/>
    <col min="9218" max="9219" width="8.6640625" style="1" customWidth="1"/>
    <col min="9220" max="9220" width="7.6640625" style="1" customWidth="1"/>
    <col min="9221" max="9221" width="0.6640625" style="1" customWidth="1"/>
    <col min="9222" max="9223" width="8.6640625" style="1" customWidth="1"/>
    <col min="9224" max="9224" width="9" style="1" customWidth="1"/>
    <col min="9225" max="9225" width="8.88671875" style="1" customWidth="1"/>
    <col min="9226" max="9226" width="5.6640625" style="1" customWidth="1"/>
    <col min="9227" max="9316" width="9.33203125" style="1"/>
    <col min="9317" max="9317" width="41.33203125" style="1" customWidth="1"/>
    <col min="9318" max="9320" width="13" style="1" customWidth="1"/>
    <col min="9321" max="9472" width="9.33203125" style="1"/>
    <col min="9473" max="9473" width="38.6640625" style="1" customWidth="1"/>
    <col min="9474" max="9475" width="8.6640625" style="1" customWidth="1"/>
    <col min="9476" max="9476" width="7.6640625" style="1" customWidth="1"/>
    <col min="9477" max="9477" width="0.6640625" style="1" customWidth="1"/>
    <col min="9478" max="9479" width="8.6640625" style="1" customWidth="1"/>
    <col min="9480" max="9480" width="9" style="1" customWidth="1"/>
    <col min="9481" max="9481" width="8.88671875" style="1" customWidth="1"/>
    <col min="9482" max="9482" width="5.6640625" style="1" customWidth="1"/>
    <col min="9483" max="9572" width="9.33203125" style="1"/>
    <col min="9573" max="9573" width="41.33203125" style="1" customWidth="1"/>
    <col min="9574" max="9576" width="13" style="1" customWidth="1"/>
    <col min="9577" max="9728" width="9.33203125" style="1"/>
    <col min="9729" max="9729" width="38.6640625" style="1" customWidth="1"/>
    <col min="9730" max="9731" width="8.6640625" style="1" customWidth="1"/>
    <col min="9732" max="9732" width="7.6640625" style="1" customWidth="1"/>
    <col min="9733" max="9733" width="0.6640625" style="1" customWidth="1"/>
    <col min="9734" max="9735" width="8.6640625" style="1" customWidth="1"/>
    <col min="9736" max="9736" width="9" style="1" customWidth="1"/>
    <col min="9737" max="9737" width="8.88671875" style="1" customWidth="1"/>
    <col min="9738" max="9738" width="5.6640625" style="1" customWidth="1"/>
    <col min="9739" max="9828" width="9.33203125" style="1"/>
    <col min="9829" max="9829" width="41.33203125" style="1" customWidth="1"/>
    <col min="9830" max="9832" width="13" style="1" customWidth="1"/>
    <col min="9833" max="9984" width="9.33203125" style="1"/>
    <col min="9985" max="9985" width="38.6640625" style="1" customWidth="1"/>
    <col min="9986" max="9987" width="8.6640625" style="1" customWidth="1"/>
    <col min="9988" max="9988" width="7.6640625" style="1" customWidth="1"/>
    <col min="9989" max="9989" width="0.6640625" style="1" customWidth="1"/>
    <col min="9990" max="9991" width="8.6640625" style="1" customWidth="1"/>
    <col min="9992" max="9992" width="9" style="1" customWidth="1"/>
    <col min="9993" max="9993" width="8.88671875" style="1" customWidth="1"/>
    <col min="9994" max="9994" width="5.6640625" style="1" customWidth="1"/>
    <col min="9995" max="10084" width="9.33203125" style="1"/>
    <col min="10085" max="10085" width="41.33203125" style="1" customWidth="1"/>
    <col min="10086" max="10088" width="13" style="1" customWidth="1"/>
    <col min="10089" max="10240" width="9.33203125" style="1"/>
    <col min="10241" max="10241" width="38.6640625" style="1" customWidth="1"/>
    <col min="10242" max="10243" width="8.6640625" style="1" customWidth="1"/>
    <col min="10244" max="10244" width="7.6640625" style="1" customWidth="1"/>
    <col min="10245" max="10245" width="0.6640625" style="1" customWidth="1"/>
    <col min="10246" max="10247" width="8.6640625" style="1" customWidth="1"/>
    <col min="10248" max="10248" width="9" style="1" customWidth="1"/>
    <col min="10249" max="10249" width="8.88671875" style="1" customWidth="1"/>
    <col min="10250" max="10250" width="5.6640625" style="1" customWidth="1"/>
    <col min="10251" max="10340" width="9.33203125" style="1"/>
    <col min="10341" max="10341" width="41.33203125" style="1" customWidth="1"/>
    <col min="10342" max="10344" width="13" style="1" customWidth="1"/>
    <col min="10345" max="10496" width="9.33203125" style="1"/>
    <col min="10497" max="10497" width="38.6640625" style="1" customWidth="1"/>
    <col min="10498" max="10499" width="8.6640625" style="1" customWidth="1"/>
    <col min="10500" max="10500" width="7.6640625" style="1" customWidth="1"/>
    <col min="10501" max="10501" width="0.6640625" style="1" customWidth="1"/>
    <col min="10502" max="10503" width="8.6640625" style="1" customWidth="1"/>
    <col min="10504" max="10504" width="9" style="1" customWidth="1"/>
    <col min="10505" max="10505" width="8.88671875" style="1" customWidth="1"/>
    <col min="10506" max="10506" width="5.6640625" style="1" customWidth="1"/>
    <col min="10507" max="10596" width="9.33203125" style="1"/>
    <col min="10597" max="10597" width="41.33203125" style="1" customWidth="1"/>
    <col min="10598" max="10600" width="13" style="1" customWidth="1"/>
    <col min="10601" max="10752" width="9.33203125" style="1"/>
    <col min="10753" max="10753" width="38.6640625" style="1" customWidth="1"/>
    <col min="10754" max="10755" width="8.6640625" style="1" customWidth="1"/>
    <col min="10756" max="10756" width="7.6640625" style="1" customWidth="1"/>
    <col min="10757" max="10757" width="0.6640625" style="1" customWidth="1"/>
    <col min="10758" max="10759" width="8.6640625" style="1" customWidth="1"/>
    <col min="10760" max="10760" width="9" style="1" customWidth="1"/>
    <col min="10761" max="10761" width="8.88671875" style="1" customWidth="1"/>
    <col min="10762" max="10762" width="5.6640625" style="1" customWidth="1"/>
    <col min="10763" max="10852" width="9.33203125" style="1"/>
    <col min="10853" max="10853" width="41.33203125" style="1" customWidth="1"/>
    <col min="10854" max="10856" width="13" style="1" customWidth="1"/>
    <col min="10857" max="11008" width="9.33203125" style="1"/>
    <col min="11009" max="11009" width="38.6640625" style="1" customWidth="1"/>
    <col min="11010" max="11011" width="8.6640625" style="1" customWidth="1"/>
    <col min="11012" max="11012" width="7.6640625" style="1" customWidth="1"/>
    <col min="11013" max="11013" width="0.6640625" style="1" customWidth="1"/>
    <col min="11014" max="11015" width="8.6640625" style="1" customWidth="1"/>
    <col min="11016" max="11016" width="9" style="1" customWidth="1"/>
    <col min="11017" max="11017" width="8.88671875" style="1" customWidth="1"/>
    <col min="11018" max="11018" width="5.6640625" style="1" customWidth="1"/>
    <col min="11019" max="11108" width="9.33203125" style="1"/>
    <col min="11109" max="11109" width="41.33203125" style="1" customWidth="1"/>
    <col min="11110" max="11112" width="13" style="1" customWidth="1"/>
    <col min="11113" max="11264" width="9.33203125" style="1"/>
    <col min="11265" max="11265" width="38.6640625" style="1" customWidth="1"/>
    <col min="11266" max="11267" width="8.6640625" style="1" customWidth="1"/>
    <col min="11268" max="11268" width="7.6640625" style="1" customWidth="1"/>
    <col min="11269" max="11269" width="0.6640625" style="1" customWidth="1"/>
    <col min="11270" max="11271" width="8.6640625" style="1" customWidth="1"/>
    <col min="11272" max="11272" width="9" style="1" customWidth="1"/>
    <col min="11273" max="11273" width="8.88671875" style="1" customWidth="1"/>
    <col min="11274" max="11274" width="5.6640625" style="1" customWidth="1"/>
    <col min="11275" max="11364" width="9.33203125" style="1"/>
    <col min="11365" max="11365" width="41.33203125" style="1" customWidth="1"/>
    <col min="11366" max="11368" width="13" style="1" customWidth="1"/>
    <col min="11369" max="11520" width="9.33203125" style="1"/>
    <col min="11521" max="11521" width="38.6640625" style="1" customWidth="1"/>
    <col min="11522" max="11523" width="8.6640625" style="1" customWidth="1"/>
    <col min="11524" max="11524" width="7.6640625" style="1" customWidth="1"/>
    <col min="11525" max="11525" width="0.6640625" style="1" customWidth="1"/>
    <col min="11526" max="11527" width="8.6640625" style="1" customWidth="1"/>
    <col min="11528" max="11528" width="9" style="1" customWidth="1"/>
    <col min="11529" max="11529" width="8.88671875" style="1" customWidth="1"/>
    <col min="11530" max="11530" width="5.6640625" style="1" customWidth="1"/>
    <col min="11531" max="11620" width="9.33203125" style="1"/>
    <col min="11621" max="11621" width="41.33203125" style="1" customWidth="1"/>
    <col min="11622" max="11624" width="13" style="1" customWidth="1"/>
    <col min="11625" max="11776" width="9.33203125" style="1"/>
    <col min="11777" max="11777" width="38.6640625" style="1" customWidth="1"/>
    <col min="11778" max="11779" width="8.6640625" style="1" customWidth="1"/>
    <col min="11780" max="11780" width="7.6640625" style="1" customWidth="1"/>
    <col min="11781" max="11781" width="0.6640625" style="1" customWidth="1"/>
    <col min="11782" max="11783" width="8.6640625" style="1" customWidth="1"/>
    <col min="11784" max="11784" width="9" style="1" customWidth="1"/>
    <col min="11785" max="11785" width="8.88671875" style="1" customWidth="1"/>
    <col min="11786" max="11786" width="5.6640625" style="1" customWidth="1"/>
    <col min="11787" max="11876" width="9.33203125" style="1"/>
    <col min="11877" max="11877" width="41.33203125" style="1" customWidth="1"/>
    <col min="11878" max="11880" width="13" style="1" customWidth="1"/>
    <col min="11881" max="12032" width="9.33203125" style="1"/>
    <col min="12033" max="12033" width="38.6640625" style="1" customWidth="1"/>
    <col min="12034" max="12035" width="8.6640625" style="1" customWidth="1"/>
    <col min="12036" max="12036" width="7.6640625" style="1" customWidth="1"/>
    <col min="12037" max="12037" width="0.6640625" style="1" customWidth="1"/>
    <col min="12038" max="12039" width="8.6640625" style="1" customWidth="1"/>
    <col min="12040" max="12040" width="9" style="1" customWidth="1"/>
    <col min="12041" max="12041" width="8.88671875" style="1" customWidth="1"/>
    <col min="12042" max="12042" width="5.6640625" style="1" customWidth="1"/>
    <col min="12043" max="12132" width="9.33203125" style="1"/>
    <col min="12133" max="12133" width="41.33203125" style="1" customWidth="1"/>
    <col min="12134" max="12136" width="13" style="1" customWidth="1"/>
    <col min="12137" max="12288" width="9.33203125" style="1"/>
    <col min="12289" max="12289" width="38.6640625" style="1" customWidth="1"/>
    <col min="12290" max="12291" width="8.6640625" style="1" customWidth="1"/>
    <col min="12292" max="12292" width="7.6640625" style="1" customWidth="1"/>
    <col min="12293" max="12293" width="0.6640625" style="1" customWidth="1"/>
    <col min="12294" max="12295" width="8.6640625" style="1" customWidth="1"/>
    <col min="12296" max="12296" width="9" style="1" customWidth="1"/>
    <col min="12297" max="12297" width="8.88671875" style="1" customWidth="1"/>
    <col min="12298" max="12298" width="5.6640625" style="1" customWidth="1"/>
    <col min="12299" max="12388" width="9.33203125" style="1"/>
    <col min="12389" max="12389" width="41.33203125" style="1" customWidth="1"/>
    <col min="12390" max="12392" width="13" style="1" customWidth="1"/>
    <col min="12393" max="12544" width="9.33203125" style="1"/>
    <col min="12545" max="12545" width="38.6640625" style="1" customWidth="1"/>
    <col min="12546" max="12547" width="8.6640625" style="1" customWidth="1"/>
    <col min="12548" max="12548" width="7.6640625" style="1" customWidth="1"/>
    <col min="12549" max="12549" width="0.6640625" style="1" customWidth="1"/>
    <col min="12550" max="12551" width="8.6640625" style="1" customWidth="1"/>
    <col min="12552" max="12552" width="9" style="1" customWidth="1"/>
    <col min="12553" max="12553" width="8.88671875" style="1" customWidth="1"/>
    <col min="12554" max="12554" width="5.6640625" style="1" customWidth="1"/>
    <col min="12555" max="12644" width="9.33203125" style="1"/>
    <col min="12645" max="12645" width="41.33203125" style="1" customWidth="1"/>
    <col min="12646" max="12648" width="13" style="1" customWidth="1"/>
    <col min="12649" max="12800" width="9.33203125" style="1"/>
    <col min="12801" max="12801" width="38.6640625" style="1" customWidth="1"/>
    <col min="12802" max="12803" width="8.6640625" style="1" customWidth="1"/>
    <col min="12804" max="12804" width="7.6640625" style="1" customWidth="1"/>
    <col min="12805" max="12805" width="0.6640625" style="1" customWidth="1"/>
    <col min="12806" max="12807" width="8.6640625" style="1" customWidth="1"/>
    <col min="12808" max="12808" width="9" style="1" customWidth="1"/>
    <col min="12809" max="12809" width="8.88671875" style="1" customWidth="1"/>
    <col min="12810" max="12810" width="5.6640625" style="1" customWidth="1"/>
    <col min="12811" max="12900" width="9.33203125" style="1"/>
    <col min="12901" max="12901" width="41.33203125" style="1" customWidth="1"/>
    <col min="12902" max="12904" width="13" style="1" customWidth="1"/>
    <col min="12905" max="13056" width="9.33203125" style="1"/>
    <col min="13057" max="13057" width="38.6640625" style="1" customWidth="1"/>
    <col min="13058" max="13059" width="8.6640625" style="1" customWidth="1"/>
    <col min="13060" max="13060" width="7.6640625" style="1" customWidth="1"/>
    <col min="13061" max="13061" width="0.6640625" style="1" customWidth="1"/>
    <col min="13062" max="13063" width="8.6640625" style="1" customWidth="1"/>
    <col min="13064" max="13064" width="9" style="1" customWidth="1"/>
    <col min="13065" max="13065" width="8.88671875" style="1" customWidth="1"/>
    <col min="13066" max="13066" width="5.6640625" style="1" customWidth="1"/>
    <col min="13067" max="13156" width="9.33203125" style="1"/>
    <col min="13157" max="13157" width="41.33203125" style="1" customWidth="1"/>
    <col min="13158" max="13160" width="13" style="1" customWidth="1"/>
    <col min="13161" max="13312" width="9.33203125" style="1"/>
    <col min="13313" max="13313" width="38.6640625" style="1" customWidth="1"/>
    <col min="13314" max="13315" width="8.6640625" style="1" customWidth="1"/>
    <col min="13316" max="13316" width="7.6640625" style="1" customWidth="1"/>
    <col min="13317" max="13317" width="0.6640625" style="1" customWidth="1"/>
    <col min="13318" max="13319" width="8.6640625" style="1" customWidth="1"/>
    <col min="13320" max="13320" width="9" style="1" customWidth="1"/>
    <col min="13321" max="13321" width="8.88671875" style="1" customWidth="1"/>
    <col min="13322" max="13322" width="5.6640625" style="1" customWidth="1"/>
    <col min="13323" max="13412" width="9.33203125" style="1"/>
    <col min="13413" max="13413" width="41.33203125" style="1" customWidth="1"/>
    <col min="13414" max="13416" width="13" style="1" customWidth="1"/>
    <col min="13417" max="13568" width="9.33203125" style="1"/>
    <col min="13569" max="13569" width="38.6640625" style="1" customWidth="1"/>
    <col min="13570" max="13571" width="8.6640625" style="1" customWidth="1"/>
    <col min="13572" max="13572" width="7.6640625" style="1" customWidth="1"/>
    <col min="13573" max="13573" width="0.6640625" style="1" customWidth="1"/>
    <col min="13574" max="13575" width="8.6640625" style="1" customWidth="1"/>
    <col min="13576" max="13576" width="9" style="1" customWidth="1"/>
    <col min="13577" max="13577" width="8.88671875" style="1" customWidth="1"/>
    <col min="13578" max="13578" width="5.6640625" style="1" customWidth="1"/>
    <col min="13579" max="13668" width="9.33203125" style="1"/>
    <col min="13669" max="13669" width="41.33203125" style="1" customWidth="1"/>
    <col min="13670" max="13672" width="13" style="1" customWidth="1"/>
    <col min="13673" max="13824" width="9.33203125" style="1"/>
    <col min="13825" max="13825" width="38.6640625" style="1" customWidth="1"/>
    <col min="13826" max="13827" width="8.6640625" style="1" customWidth="1"/>
    <col min="13828" max="13828" width="7.6640625" style="1" customWidth="1"/>
    <col min="13829" max="13829" width="0.6640625" style="1" customWidth="1"/>
    <col min="13830" max="13831" width="8.6640625" style="1" customWidth="1"/>
    <col min="13832" max="13832" width="9" style="1" customWidth="1"/>
    <col min="13833" max="13833" width="8.88671875" style="1" customWidth="1"/>
    <col min="13834" max="13834" width="5.6640625" style="1" customWidth="1"/>
    <col min="13835" max="13924" width="9.33203125" style="1"/>
    <col min="13925" max="13925" width="41.33203125" style="1" customWidth="1"/>
    <col min="13926" max="13928" width="13" style="1" customWidth="1"/>
    <col min="13929" max="14080" width="9.33203125" style="1"/>
    <col min="14081" max="14081" width="38.6640625" style="1" customWidth="1"/>
    <col min="14082" max="14083" width="8.6640625" style="1" customWidth="1"/>
    <col min="14084" max="14084" width="7.6640625" style="1" customWidth="1"/>
    <col min="14085" max="14085" width="0.6640625" style="1" customWidth="1"/>
    <col min="14086" max="14087" width="8.6640625" style="1" customWidth="1"/>
    <col min="14088" max="14088" width="9" style="1" customWidth="1"/>
    <col min="14089" max="14089" width="8.88671875" style="1" customWidth="1"/>
    <col min="14090" max="14090" width="5.6640625" style="1" customWidth="1"/>
    <col min="14091" max="14180" width="9.33203125" style="1"/>
    <col min="14181" max="14181" width="41.33203125" style="1" customWidth="1"/>
    <col min="14182" max="14184" width="13" style="1" customWidth="1"/>
    <col min="14185" max="14336" width="9.33203125" style="1"/>
    <col min="14337" max="14337" width="38.6640625" style="1" customWidth="1"/>
    <col min="14338" max="14339" width="8.6640625" style="1" customWidth="1"/>
    <col min="14340" max="14340" width="7.6640625" style="1" customWidth="1"/>
    <col min="14341" max="14341" width="0.6640625" style="1" customWidth="1"/>
    <col min="14342" max="14343" width="8.6640625" style="1" customWidth="1"/>
    <col min="14344" max="14344" width="9" style="1" customWidth="1"/>
    <col min="14345" max="14345" width="8.88671875" style="1" customWidth="1"/>
    <col min="14346" max="14346" width="5.6640625" style="1" customWidth="1"/>
    <col min="14347" max="14436" width="9.33203125" style="1"/>
    <col min="14437" max="14437" width="41.33203125" style="1" customWidth="1"/>
    <col min="14438" max="14440" width="13" style="1" customWidth="1"/>
    <col min="14441" max="14592" width="9.33203125" style="1"/>
    <col min="14593" max="14593" width="38.6640625" style="1" customWidth="1"/>
    <col min="14594" max="14595" width="8.6640625" style="1" customWidth="1"/>
    <col min="14596" max="14596" width="7.6640625" style="1" customWidth="1"/>
    <col min="14597" max="14597" width="0.6640625" style="1" customWidth="1"/>
    <col min="14598" max="14599" width="8.6640625" style="1" customWidth="1"/>
    <col min="14600" max="14600" width="9" style="1" customWidth="1"/>
    <col min="14601" max="14601" width="8.88671875" style="1" customWidth="1"/>
    <col min="14602" max="14602" width="5.6640625" style="1" customWidth="1"/>
    <col min="14603" max="14692" width="9.33203125" style="1"/>
    <col min="14693" max="14693" width="41.33203125" style="1" customWidth="1"/>
    <col min="14694" max="14696" width="13" style="1" customWidth="1"/>
    <col min="14697" max="14848" width="9.33203125" style="1"/>
    <col min="14849" max="14849" width="38.6640625" style="1" customWidth="1"/>
    <col min="14850" max="14851" width="8.6640625" style="1" customWidth="1"/>
    <col min="14852" max="14852" width="7.6640625" style="1" customWidth="1"/>
    <col min="14853" max="14853" width="0.6640625" style="1" customWidth="1"/>
    <col min="14854" max="14855" width="8.6640625" style="1" customWidth="1"/>
    <col min="14856" max="14856" width="9" style="1" customWidth="1"/>
    <col min="14857" max="14857" width="8.88671875" style="1" customWidth="1"/>
    <col min="14858" max="14858" width="5.6640625" style="1" customWidth="1"/>
    <col min="14859" max="14948" width="9.33203125" style="1"/>
    <col min="14949" max="14949" width="41.33203125" style="1" customWidth="1"/>
    <col min="14950" max="14952" width="13" style="1" customWidth="1"/>
    <col min="14953" max="15104" width="9.33203125" style="1"/>
    <col min="15105" max="15105" width="38.6640625" style="1" customWidth="1"/>
    <col min="15106" max="15107" width="8.6640625" style="1" customWidth="1"/>
    <col min="15108" max="15108" width="7.6640625" style="1" customWidth="1"/>
    <col min="15109" max="15109" width="0.6640625" style="1" customWidth="1"/>
    <col min="15110" max="15111" width="8.6640625" style="1" customWidth="1"/>
    <col min="15112" max="15112" width="9" style="1" customWidth="1"/>
    <col min="15113" max="15113" width="8.88671875" style="1" customWidth="1"/>
    <col min="15114" max="15114" width="5.6640625" style="1" customWidth="1"/>
    <col min="15115" max="15204" width="9.33203125" style="1"/>
    <col min="15205" max="15205" width="41.33203125" style="1" customWidth="1"/>
    <col min="15206" max="15208" width="13" style="1" customWidth="1"/>
    <col min="15209" max="15360" width="9.33203125" style="1"/>
    <col min="15361" max="15361" width="38.6640625" style="1" customWidth="1"/>
    <col min="15362" max="15363" width="8.6640625" style="1" customWidth="1"/>
    <col min="15364" max="15364" width="7.6640625" style="1" customWidth="1"/>
    <col min="15365" max="15365" width="0.6640625" style="1" customWidth="1"/>
    <col min="15366" max="15367" width="8.6640625" style="1" customWidth="1"/>
    <col min="15368" max="15368" width="9" style="1" customWidth="1"/>
    <col min="15369" max="15369" width="8.88671875" style="1" customWidth="1"/>
    <col min="15370" max="15370" width="5.6640625" style="1" customWidth="1"/>
    <col min="15371" max="15460" width="9.33203125" style="1"/>
    <col min="15461" max="15461" width="41.33203125" style="1" customWidth="1"/>
    <col min="15462" max="15464" width="13" style="1" customWidth="1"/>
    <col min="15465" max="15616" width="9.33203125" style="1"/>
    <col min="15617" max="15617" width="38.6640625" style="1" customWidth="1"/>
    <col min="15618" max="15619" width="8.6640625" style="1" customWidth="1"/>
    <col min="15620" max="15620" width="7.6640625" style="1" customWidth="1"/>
    <col min="15621" max="15621" width="0.6640625" style="1" customWidth="1"/>
    <col min="15622" max="15623" width="8.6640625" style="1" customWidth="1"/>
    <col min="15624" max="15624" width="9" style="1" customWidth="1"/>
    <col min="15625" max="15625" width="8.88671875" style="1" customWidth="1"/>
    <col min="15626" max="15626" width="5.6640625" style="1" customWidth="1"/>
    <col min="15627" max="15716" width="9.33203125" style="1"/>
    <col min="15717" max="15717" width="41.33203125" style="1" customWidth="1"/>
    <col min="15718" max="15720" width="13" style="1" customWidth="1"/>
    <col min="15721" max="15872" width="9.33203125" style="1"/>
    <col min="15873" max="15873" width="38.6640625" style="1" customWidth="1"/>
    <col min="15874" max="15875" width="8.6640625" style="1" customWidth="1"/>
    <col min="15876" max="15876" width="7.6640625" style="1" customWidth="1"/>
    <col min="15877" max="15877" width="0.6640625" style="1" customWidth="1"/>
    <col min="15878" max="15879" width="8.6640625" style="1" customWidth="1"/>
    <col min="15880" max="15880" width="9" style="1" customWidth="1"/>
    <col min="15881" max="15881" width="8.88671875" style="1" customWidth="1"/>
    <col min="15882" max="15882" width="5.6640625" style="1" customWidth="1"/>
    <col min="15883" max="15972" width="9.33203125" style="1"/>
    <col min="15973" max="15973" width="41.33203125" style="1" customWidth="1"/>
    <col min="15974" max="15976" width="13" style="1" customWidth="1"/>
    <col min="15977" max="16128" width="9.33203125" style="1"/>
    <col min="16129" max="16129" width="38.6640625" style="1" customWidth="1"/>
    <col min="16130" max="16131" width="8.6640625" style="1" customWidth="1"/>
    <col min="16132" max="16132" width="7.6640625" style="1" customWidth="1"/>
    <col min="16133" max="16133" width="0.6640625" style="1" customWidth="1"/>
    <col min="16134" max="16135" width="8.6640625" style="1" customWidth="1"/>
    <col min="16136" max="16136" width="9" style="1" customWidth="1"/>
    <col min="16137" max="16137" width="8.88671875" style="1" customWidth="1"/>
    <col min="16138" max="16138" width="5.6640625" style="1" customWidth="1"/>
    <col min="16139" max="16228" width="9.33203125" style="1"/>
    <col min="16229" max="16229" width="41.33203125" style="1" customWidth="1"/>
    <col min="16230" max="16232" width="13" style="1" customWidth="1"/>
    <col min="16233" max="16384" width="9.33203125" style="1"/>
  </cols>
  <sheetData>
    <row r="1" spans="1:15" ht="39" customHeight="1" x14ac:dyDescent="0.25">
      <c r="A1" s="609" t="s">
        <v>183</v>
      </c>
      <c r="B1" s="609"/>
      <c r="C1" s="609"/>
      <c r="D1" s="609"/>
      <c r="E1" s="609"/>
      <c r="F1" s="609"/>
      <c r="G1" s="609"/>
      <c r="H1" s="609"/>
      <c r="I1" s="609"/>
    </row>
    <row r="2" spans="1:15" ht="19.350000000000001" customHeight="1" x14ac:dyDescent="0.25">
      <c r="A2" s="557" t="s">
        <v>34</v>
      </c>
      <c r="B2" s="610">
        <v>2023</v>
      </c>
      <c r="C2" s="610"/>
      <c r="D2" s="611"/>
      <c r="E2" s="303"/>
      <c r="F2" s="610">
        <v>2024</v>
      </c>
      <c r="G2" s="610"/>
      <c r="H2" s="612"/>
      <c r="I2" s="304" t="s">
        <v>184</v>
      </c>
    </row>
    <row r="3" spans="1:15" ht="19.350000000000001" customHeight="1" x14ac:dyDescent="0.25">
      <c r="A3" s="558"/>
      <c r="B3" s="305" t="s">
        <v>103</v>
      </c>
      <c r="C3" s="306" t="s">
        <v>185</v>
      </c>
      <c r="D3" s="307" t="s">
        <v>186</v>
      </c>
      <c r="E3" s="305"/>
      <c r="F3" s="305" t="s">
        <v>103</v>
      </c>
      <c r="G3" s="306" t="s">
        <v>185</v>
      </c>
      <c r="H3" s="308" t="s">
        <v>186</v>
      </c>
      <c r="I3" s="304" t="s">
        <v>12</v>
      </c>
    </row>
    <row r="4" spans="1:15" s="313" customFormat="1" ht="25.2" customHeight="1" x14ac:dyDescent="0.25">
      <c r="A4" s="309" t="s">
        <v>187</v>
      </c>
      <c r="B4" s="310">
        <v>56478</v>
      </c>
      <c r="C4" s="310">
        <v>21</v>
      </c>
      <c r="D4" s="311">
        <v>56499</v>
      </c>
      <c r="E4" s="310"/>
      <c r="F4" s="310">
        <v>43547</v>
      </c>
      <c r="G4" s="310">
        <v>7</v>
      </c>
      <c r="H4" s="311">
        <v>43554</v>
      </c>
      <c r="I4" s="312">
        <v>-22.9</v>
      </c>
      <c r="K4" s="312"/>
      <c r="L4" s="312"/>
      <c r="M4" s="315"/>
      <c r="N4" s="315"/>
      <c r="O4" s="315"/>
    </row>
    <row r="5" spans="1:15" s="320" customFormat="1" ht="22.95" customHeight="1" x14ac:dyDescent="0.25">
      <c r="A5" s="316" t="s">
        <v>188</v>
      </c>
      <c r="B5" s="317"/>
      <c r="C5" s="317"/>
      <c r="D5" s="318"/>
      <c r="E5" s="317"/>
      <c r="F5" s="317"/>
      <c r="G5" s="317"/>
      <c r="H5" s="318"/>
      <c r="I5" s="319"/>
      <c r="K5" s="319"/>
      <c r="L5" s="312"/>
      <c r="M5" s="315"/>
      <c r="N5" s="315"/>
      <c r="O5" s="315"/>
    </row>
    <row r="6" spans="1:15" s="313" customFormat="1" ht="19.95" customHeight="1" x14ac:dyDescent="0.25">
      <c r="A6" s="321" t="s">
        <v>189</v>
      </c>
      <c r="B6" s="322">
        <v>5509</v>
      </c>
      <c r="C6" s="323" t="s">
        <v>92</v>
      </c>
      <c r="D6" s="324">
        <v>5509</v>
      </c>
      <c r="E6" s="322"/>
      <c r="F6" s="322">
        <v>5521</v>
      </c>
      <c r="G6" s="323" t="s">
        <v>92</v>
      </c>
      <c r="H6" s="324">
        <v>5521</v>
      </c>
      <c r="I6" s="312">
        <v>0.2</v>
      </c>
      <c r="K6" s="312"/>
      <c r="L6" s="312"/>
      <c r="M6" s="315"/>
      <c r="N6" s="315"/>
      <c r="O6" s="315"/>
    </row>
    <row r="7" spans="1:15" s="313" customFormat="1" ht="19.95" customHeight="1" x14ac:dyDescent="0.25">
      <c r="A7" s="325" t="s">
        <v>190</v>
      </c>
      <c r="B7" s="323" t="s">
        <v>92</v>
      </c>
      <c r="C7" s="326">
        <v>0</v>
      </c>
      <c r="D7" s="324">
        <v>0</v>
      </c>
      <c r="E7" s="322"/>
      <c r="F7" s="323" t="s">
        <v>92</v>
      </c>
      <c r="G7" s="326">
        <v>0</v>
      </c>
      <c r="H7" s="324">
        <v>0</v>
      </c>
      <c r="I7" s="319">
        <v>-100</v>
      </c>
      <c r="K7" s="319"/>
      <c r="L7" s="312"/>
      <c r="M7" s="315"/>
      <c r="N7" s="315"/>
      <c r="O7" s="315"/>
    </row>
    <row r="8" spans="1:15" s="313" customFormat="1" ht="19.95" customHeight="1" x14ac:dyDescent="0.25">
      <c r="A8" s="325" t="s">
        <v>191</v>
      </c>
      <c r="B8" s="323" t="s">
        <v>92</v>
      </c>
      <c r="C8" s="322">
        <v>2</v>
      </c>
      <c r="D8" s="324">
        <v>2</v>
      </c>
      <c r="E8" s="322"/>
      <c r="F8" s="323" t="s">
        <v>92</v>
      </c>
      <c r="G8" s="322">
        <v>7</v>
      </c>
      <c r="H8" s="324">
        <v>7</v>
      </c>
      <c r="I8" s="319">
        <v>250</v>
      </c>
      <c r="K8" s="319"/>
      <c r="L8" s="312"/>
      <c r="M8" s="315"/>
      <c r="N8" s="315"/>
      <c r="O8" s="315"/>
    </row>
    <row r="9" spans="1:15" s="313" customFormat="1" ht="19.95" customHeight="1" x14ac:dyDescent="0.25">
      <c r="A9" s="321" t="s">
        <v>192</v>
      </c>
      <c r="B9" s="322">
        <v>49152</v>
      </c>
      <c r="C9" s="322">
        <v>0</v>
      </c>
      <c r="D9" s="324">
        <v>49152</v>
      </c>
      <c r="E9" s="322"/>
      <c r="F9" s="322">
        <v>36901</v>
      </c>
      <c r="G9" s="322">
        <v>0</v>
      </c>
      <c r="H9" s="324">
        <v>36901</v>
      </c>
      <c r="I9" s="312">
        <v>-24.9</v>
      </c>
      <c r="K9" s="312"/>
      <c r="L9" s="312"/>
      <c r="M9" s="315"/>
      <c r="N9" s="315"/>
      <c r="O9" s="315"/>
    </row>
    <row r="10" spans="1:15" s="327" customFormat="1" ht="19.95" customHeight="1" x14ac:dyDescent="0.25">
      <c r="A10" s="321" t="s">
        <v>193</v>
      </c>
      <c r="B10" s="326">
        <v>1817</v>
      </c>
      <c r="C10" s="326">
        <v>19</v>
      </c>
      <c r="D10" s="324">
        <v>1836</v>
      </c>
      <c r="E10" s="326"/>
      <c r="F10" s="326">
        <v>1125</v>
      </c>
      <c r="G10" s="326">
        <v>0</v>
      </c>
      <c r="H10" s="324">
        <v>1125</v>
      </c>
      <c r="I10" s="319">
        <v>-38.700000000000003</v>
      </c>
      <c r="K10" s="319"/>
      <c r="L10" s="312"/>
      <c r="M10" s="315"/>
      <c r="N10" s="315"/>
      <c r="O10" s="315"/>
    </row>
    <row r="11" spans="1:15" s="327" customFormat="1" ht="19.95" customHeight="1" x14ac:dyDescent="0.25">
      <c r="A11" s="316" t="s">
        <v>194</v>
      </c>
      <c r="B11" s="326"/>
      <c r="C11" s="328"/>
      <c r="D11" s="324"/>
      <c r="E11" s="326"/>
      <c r="F11" s="326"/>
      <c r="G11" s="328"/>
      <c r="H11" s="324"/>
      <c r="I11" s="319"/>
      <c r="K11" s="319"/>
      <c r="L11" s="312"/>
      <c r="M11" s="315"/>
      <c r="N11" s="315"/>
      <c r="O11" s="315"/>
    </row>
    <row r="12" spans="1:15" s="3" customFormat="1" ht="22.95" customHeight="1" x14ac:dyDescent="0.25">
      <c r="A12" s="27" t="s">
        <v>64</v>
      </c>
      <c r="B12" s="329">
        <v>107</v>
      </c>
      <c r="C12" s="329">
        <v>0</v>
      </c>
      <c r="D12" s="330">
        <v>107</v>
      </c>
      <c r="E12" s="329"/>
      <c r="F12" s="329">
        <v>69</v>
      </c>
      <c r="G12" s="329">
        <v>0</v>
      </c>
      <c r="H12" s="330">
        <v>69</v>
      </c>
      <c r="I12" s="312">
        <v>-35.5</v>
      </c>
      <c r="K12" s="312"/>
      <c r="L12" s="312"/>
      <c r="M12" s="315"/>
      <c r="N12" s="315"/>
      <c r="O12" s="315"/>
    </row>
    <row r="13" spans="1:15" s="3" customFormat="1" ht="19.95" customHeight="1" x14ac:dyDescent="0.25">
      <c r="A13" s="26" t="s">
        <v>63</v>
      </c>
      <c r="B13" s="331">
        <v>9</v>
      </c>
      <c r="C13" s="331">
        <v>0</v>
      </c>
      <c r="D13" s="332">
        <v>9</v>
      </c>
      <c r="E13" s="331"/>
      <c r="F13" s="331">
        <v>19</v>
      </c>
      <c r="G13" s="331">
        <v>0</v>
      </c>
      <c r="H13" s="332">
        <v>19</v>
      </c>
      <c r="I13" s="319">
        <v>111.1</v>
      </c>
      <c r="K13" s="319"/>
      <c r="L13" s="319"/>
      <c r="M13" s="315"/>
      <c r="N13" s="315"/>
      <c r="O13" s="315"/>
    </row>
    <row r="14" spans="1:15" s="3" customFormat="1" ht="19.95" customHeight="1" x14ac:dyDescent="0.25">
      <c r="A14" s="26" t="s">
        <v>195</v>
      </c>
      <c r="B14" s="326">
        <v>5</v>
      </c>
      <c r="C14" s="326">
        <v>0</v>
      </c>
      <c r="D14" s="333">
        <v>5</v>
      </c>
      <c r="E14" s="322"/>
      <c r="F14" s="326">
        <v>14</v>
      </c>
      <c r="G14" s="326">
        <v>0</v>
      </c>
      <c r="H14" s="333">
        <v>14</v>
      </c>
      <c r="I14" s="319"/>
      <c r="K14" s="319"/>
      <c r="L14" s="312"/>
      <c r="M14" s="315"/>
      <c r="N14" s="315"/>
      <c r="O14" s="315"/>
    </row>
    <row r="15" spans="1:15" s="9" customFormat="1" ht="19.95" customHeight="1" x14ac:dyDescent="0.25">
      <c r="A15" s="26" t="s">
        <v>196</v>
      </c>
      <c r="B15" s="322">
        <v>91</v>
      </c>
      <c r="C15" s="326">
        <v>0</v>
      </c>
      <c r="D15" s="333">
        <v>91</v>
      </c>
      <c r="E15" s="322"/>
      <c r="F15" s="322">
        <v>35</v>
      </c>
      <c r="G15" s="326">
        <v>0</v>
      </c>
      <c r="H15" s="333">
        <v>35</v>
      </c>
      <c r="I15" s="319">
        <v>-61.5</v>
      </c>
      <c r="K15" s="319"/>
      <c r="L15" s="319"/>
      <c r="M15" s="315"/>
      <c r="N15" s="315"/>
      <c r="O15" s="315"/>
    </row>
    <row r="16" spans="1:15" s="3" customFormat="1" ht="19.95" customHeight="1" x14ac:dyDescent="0.25">
      <c r="A16" s="26" t="s">
        <v>59</v>
      </c>
      <c r="B16" s="322">
        <v>2</v>
      </c>
      <c r="C16" s="322">
        <v>0</v>
      </c>
      <c r="D16" s="333">
        <v>2</v>
      </c>
      <c r="E16" s="329">
        <v>0</v>
      </c>
      <c r="F16" s="322">
        <v>0</v>
      </c>
      <c r="G16" s="322">
        <v>0</v>
      </c>
      <c r="H16" s="333">
        <v>0</v>
      </c>
      <c r="I16" s="312"/>
      <c r="K16" s="312"/>
      <c r="L16" s="312"/>
      <c r="M16" s="315"/>
      <c r="N16" s="315"/>
      <c r="O16" s="315"/>
    </row>
    <row r="17" spans="1:17" s="3" customFormat="1" ht="21.75" customHeight="1" x14ac:dyDescent="0.25">
      <c r="A17" s="334" t="s">
        <v>197</v>
      </c>
      <c r="B17" s="335">
        <v>0</v>
      </c>
      <c r="C17" s="335">
        <v>0</v>
      </c>
      <c r="D17" s="336">
        <v>0</v>
      </c>
      <c r="E17" s="337"/>
      <c r="F17" s="338">
        <v>1</v>
      </c>
      <c r="G17" s="338">
        <v>0</v>
      </c>
      <c r="H17" s="336">
        <v>1</v>
      </c>
      <c r="I17" s="339"/>
      <c r="J17" s="340"/>
      <c r="K17" s="339"/>
      <c r="L17" s="312"/>
      <c r="M17" s="9"/>
      <c r="N17" s="9"/>
      <c r="O17" s="9"/>
      <c r="P17" s="341"/>
      <c r="Q17" s="256"/>
    </row>
    <row r="18" spans="1:17" s="3" customFormat="1" ht="30.15" customHeight="1" x14ac:dyDescent="0.25">
      <c r="A18" s="27" t="s">
        <v>58</v>
      </c>
      <c r="B18" s="329">
        <v>5359</v>
      </c>
      <c r="C18" s="329">
        <v>3</v>
      </c>
      <c r="D18" s="330">
        <v>5362</v>
      </c>
      <c r="E18" s="326"/>
      <c r="F18" s="329">
        <v>3695</v>
      </c>
      <c r="G18" s="329">
        <v>0</v>
      </c>
      <c r="H18" s="330">
        <v>3695</v>
      </c>
      <c r="I18" s="312">
        <v>-31.1</v>
      </c>
      <c r="K18" s="312"/>
      <c r="L18" s="312"/>
      <c r="M18" s="315"/>
      <c r="N18" s="315"/>
      <c r="O18" s="315"/>
    </row>
    <row r="19" spans="1:17" s="9" customFormat="1" ht="19.95" customHeight="1" x14ac:dyDescent="0.25">
      <c r="A19" s="342" t="s">
        <v>57</v>
      </c>
      <c r="B19" s="326">
        <v>1373</v>
      </c>
      <c r="C19" s="326">
        <v>0</v>
      </c>
      <c r="D19" s="333">
        <v>1373</v>
      </c>
      <c r="E19" s="343"/>
      <c r="F19" s="326">
        <v>857</v>
      </c>
      <c r="G19" s="326">
        <v>0</v>
      </c>
      <c r="H19" s="333">
        <v>857</v>
      </c>
      <c r="I19" s="312">
        <v>-37.6</v>
      </c>
      <c r="K19" s="312"/>
      <c r="L19" s="312"/>
      <c r="M19" s="315"/>
      <c r="N19" s="315"/>
      <c r="O19" s="315"/>
    </row>
    <row r="20" spans="1:17" s="9" customFormat="1" ht="19.95" customHeight="1" x14ac:dyDescent="0.25">
      <c r="A20" s="344" t="s">
        <v>198</v>
      </c>
      <c r="B20" s="343">
        <v>240</v>
      </c>
      <c r="C20" s="343">
        <v>0</v>
      </c>
      <c r="D20" s="345">
        <v>240</v>
      </c>
      <c r="E20" s="343"/>
      <c r="F20" s="343">
        <v>86</v>
      </c>
      <c r="G20" s="343">
        <v>0</v>
      </c>
      <c r="H20" s="345">
        <v>86</v>
      </c>
      <c r="I20" s="319"/>
      <c r="K20" s="319"/>
      <c r="L20" s="312"/>
      <c r="M20" s="315"/>
      <c r="N20" s="315"/>
      <c r="O20" s="315"/>
    </row>
    <row r="21" spans="1:17" s="3" customFormat="1" ht="19.95" customHeight="1" x14ac:dyDescent="0.25">
      <c r="A21" s="344" t="s">
        <v>199</v>
      </c>
      <c r="B21" s="343">
        <v>1133</v>
      </c>
      <c r="C21" s="343">
        <v>0</v>
      </c>
      <c r="D21" s="345">
        <v>1133</v>
      </c>
      <c r="E21" s="326"/>
      <c r="F21" s="343">
        <v>771</v>
      </c>
      <c r="G21" s="343">
        <v>0</v>
      </c>
      <c r="H21" s="345">
        <v>771</v>
      </c>
      <c r="I21" s="319"/>
      <c r="K21" s="319"/>
      <c r="L21" s="312"/>
      <c r="M21" s="315"/>
      <c r="N21" s="315"/>
      <c r="O21" s="315"/>
    </row>
    <row r="22" spans="1:17" s="9" customFormat="1" ht="19.95" customHeight="1" x14ac:dyDescent="0.25">
      <c r="A22" s="346" t="s">
        <v>54</v>
      </c>
      <c r="B22" s="326">
        <v>185</v>
      </c>
      <c r="C22" s="326">
        <v>3</v>
      </c>
      <c r="D22" s="333">
        <v>188</v>
      </c>
      <c r="E22" s="326"/>
      <c r="F22" s="326">
        <v>185</v>
      </c>
      <c r="G22" s="326">
        <v>0</v>
      </c>
      <c r="H22" s="333">
        <v>185</v>
      </c>
      <c r="I22" s="347">
        <v>-1.6</v>
      </c>
      <c r="K22" s="347"/>
      <c r="L22" s="319"/>
      <c r="M22" s="315"/>
      <c r="N22" s="315"/>
      <c r="O22" s="315"/>
    </row>
    <row r="23" spans="1:17" s="9" customFormat="1" ht="19.95" customHeight="1" x14ac:dyDescent="0.25">
      <c r="A23" s="346" t="s">
        <v>53</v>
      </c>
      <c r="B23" s="326">
        <v>7</v>
      </c>
      <c r="C23" s="326">
        <v>0</v>
      </c>
      <c r="D23" s="333">
        <v>7</v>
      </c>
      <c r="E23" s="326"/>
      <c r="F23" s="326">
        <v>5</v>
      </c>
      <c r="G23" s="326">
        <v>0</v>
      </c>
      <c r="H23" s="333">
        <v>5</v>
      </c>
      <c r="I23" s="347"/>
      <c r="K23" s="347"/>
      <c r="L23" s="312"/>
      <c r="M23" s="315"/>
      <c r="N23" s="315"/>
      <c r="O23" s="315"/>
    </row>
    <row r="24" spans="1:17" s="9" customFormat="1" ht="19.95" customHeight="1" x14ac:dyDescent="0.25">
      <c r="A24" s="346" t="s">
        <v>52</v>
      </c>
      <c r="B24" s="326">
        <v>0</v>
      </c>
      <c r="C24" s="326">
        <v>0</v>
      </c>
      <c r="D24" s="333">
        <v>0</v>
      </c>
      <c r="E24" s="326"/>
      <c r="F24" s="326">
        <v>0</v>
      </c>
      <c r="G24" s="326">
        <v>0</v>
      </c>
      <c r="H24" s="333">
        <v>0</v>
      </c>
      <c r="I24" s="347"/>
      <c r="K24" s="347"/>
      <c r="L24" s="312"/>
      <c r="M24" s="315"/>
      <c r="N24" s="315"/>
      <c r="O24" s="315"/>
    </row>
    <row r="25" spans="1:17" s="9" customFormat="1" ht="19.95" customHeight="1" x14ac:dyDescent="0.25">
      <c r="A25" s="346" t="s">
        <v>51</v>
      </c>
      <c r="B25" s="326">
        <v>7</v>
      </c>
      <c r="C25" s="326">
        <v>0</v>
      </c>
      <c r="D25" s="333">
        <v>7</v>
      </c>
      <c r="E25" s="343"/>
      <c r="F25" s="326">
        <v>9</v>
      </c>
      <c r="G25" s="326">
        <v>0</v>
      </c>
      <c r="H25" s="333">
        <v>9</v>
      </c>
      <c r="I25" s="347"/>
      <c r="K25" s="347"/>
      <c r="L25" s="312"/>
      <c r="M25" s="315"/>
      <c r="N25" s="315"/>
      <c r="O25" s="315"/>
    </row>
    <row r="26" spans="1:17" s="9" customFormat="1" ht="19.95" customHeight="1" x14ac:dyDescent="0.25">
      <c r="A26" s="346" t="s">
        <v>50</v>
      </c>
      <c r="B26" s="326">
        <v>2143</v>
      </c>
      <c r="C26" s="326">
        <v>0</v>
      </c>
      <c r="D26" s="333">
        <v>2143</v>
      </c>
      <c r="E26" s="343"/>
      <c r="F26" s="326">
        <v>1421</v>
      </c>
      <c r="G26" s="326">
        <v>0</v>
      </c>
      <c r="H26" s="333">
        <v>1421</v>
      </c>
      <c r="I26" s="348">
        <v>-33.700000000000003</v>
      </c>
      <c r="K26" s="348"/>
      <c r="L26" s="319"/>
      <c r="M26" s="315"/>
      <c r="N26" s="315"/>
      <c r="O26" s="315"/>
    </row>
    <row r="27" spans="1:17" s="9" customFormat="1" ht="25.95" customHeight="1" x14ac:dyDescent="0.25">
      <c r="A27" s="349" t="s">
        <v>200</v>
      </c>
      <c r="B27" s="343">
        <v>1101</v>
      </c>
      <c r="C27" s="343">
        <v>0</v>
      </c>
      <c r="D27" s="345">
        <v>1101</v>
      </c>
      <c r="E27" s="326"/>
      <c r="F27" s="343">
        <v>694</v>
      </c>
      <c r="G27" s="343">
        <v>0</v>
      </c>
      <c r="H27" s="345">
        <v>694</v>
      </c>
      <c r="I27" s="348">
        <v>-37</v>
      </c>
      <c r="K27" s="348"/>
      <c r="L27" s="319"/>
      <c r="M27" s="315"/>
      <c r="N27" s="315"/>
      <c r="O27" s="315"/>
    </row>
    <row r="28" spans="1:17" s="9" customFormat="1" ht="25.95" customHeight="1" x14ac:dyDescent="0.25">
      <c r="A28" s="28" t="s">
        <v>201</v>
      </c>
      <c r="B28" s="343">
        <v>769</v>
      </c>
      <c r="C28" s="343">
        <v>0</v>
      </c>
      <c r="D28" s="345">
        <v>769</v>
      </c>
      <c r="E28" s="343"/>
      <c r="F28" s="343">
        <v>517</v>
      </c>
      <c r="G28" s="343">
        <v>0</v>
      </c>
      <c r="H28" s="345">
        <v>517</v>
      </c>
      <c r="I28" s="348">
        <v>-32.799999999999997</v>
      </c>
      <c r="K28" s="348"/>
      <c r="L28" s="319"/>
      <c r="M28" s="315"/>
      <c r="N28" s="315"/>
      <c r="O28" s="315"/>
    </row>
    <row r="29" spans="1:17" s="3" customFormat="1" ht="19.95" customHeight="1" x14ac:dyDescent="0.25">
      <c r="A29" s="346" t="s">
        <v>48</v>
      </c>
      <c r="B29" s="326">
        <v>1644</v>
      </c>
      <c r="C29" s="326">
        <v>0</v>
      </c>
      <c r="D29" s="333">
        <v>1644</v>
      </c>
      <c r="E29" s="329">
        <v>0</v>
      </c>
      <c r="F29" s="326">
        <v>1218</v>
      </c>
      <c r="G29" s="326">
        <v>0</v>
      </c>
      <c r="H29" s="333">
        <v>1218</v>
      </c>
      <c r="I29" s="348">
        <v>-25.9</v>
      </c>
      <c r="K29" s="348"/>
      <c r="L29" s="319"/>
      <c r="M29" s="315"/>
      <c r="N29" s="315"/>
      <c r="O29" s="315"/>
    </row>
    <row r="30" spans="1:17" s="3" customFormat="1" ht="39.6" x14ac:dyDescent="0.25">
      <c r="A30" s="349" t="s">
        <v>202</v>
      </c>
      <c r="B30" s="343">
        <v>672</v>
      </c>
      <c r="C30" s="343">
        <v>0</v>
      </c>
      <c r="D30" s="345">
        <v>672</v>
      </c>
      <c r="E30" s="326"/>
      <c r="F30" s="343">
        <v>560</v>
      </c>
      <c r="G30" s="343">
        <v>0</v>
      </c>
      <c r="H30" s="345">
        <v>560</v>
      </c>
      <c r="I30" s="348">
        <v>-16.7</v>
      </c>
      <c r="K30" s="348"/>
      <c r="L30" s="319"/>
      <c r="M30" s="315"/>
      <c r="N30" s="315"/>
      <c r="O30" s="315"/>
    </row>
    <row r="31" spans="1:17" s="9" customFormat="1" ht="22.95" customHeight="1" x14ac:dyDescent="0.25">
      <c r="A31" s="27" t="s">
        <v>47</v>
      </c>
      <c r="B31" s="329">
        <v>109</v>
      </c>
      <c r="C31" s="329">
        <v>0</v>
      </c>
      <c r="D31" s="330">
        <v>109</v>
      </c>
      <c r="E31" s="343"/>
      <c r="F31" s="329">
        <v>69</v>
      </c>
      <c r="G31" s="329">
        <v>0</v>
      </c>
      <c r="H31" s="330">
        <v>69</v>
      </c>
      <c r="I31" s="312">
        <v>-36.700000000000003</v>
      </c>
      <c r="K31" s="312"/>
      <c r="L31" s="312"/>
      <c r="M31" s="315"/>
      <c r="N31" s="315"/>
      <c r="O31" s="315"/>
    </row>
    <row r="32" spans="1:17" s="9" customFormat="1" ht="19.95" customHeight="1" x14ac:dyDescent="0.25">
      <c r="A32" s="346" t="s">
        <v>46</v>
      </c>
      <c r="B32" s="326">
        <v>60</v>
      </c>
      <c r="C32" s="326">
        <v>0</v>
      </c>
      <c r="D32" s="333">
        <v>60</v>
      </c>
      <c r="E32" s="343"/>
      <c r="F32" s="326">
        <v>39</v>
      </c>
      <c r="G32" s="326">
        <v>0</v>
      </c>
      <c r="H32" s="333">
        <v>39</v>
      </c>
      <c r="I32" s="348">
        <v>-35</v>
      </c>
      <c r="K32" s="348"/>
      <c r="L32" s="319"/>
      <c r="M32" s="315"/>
      <c r="N32" s="315"/>
      <c r="O32" s="315"/>
    </row>
    <row r="33" spans="1:15" s="3" customFormat="1" ht="19.95" customHeight="1" x14ac:dyDescent="0.25">
      <c r="A33" s="350" t="s">
        <v>45</v>
      </c>
      <c r="B33" s="343">
        <v>13</v>
      </c>
      <c r="C33" s="343">
        <v>0</v>
      </c>
      <c r="D33" s="345">
        <v>13</v>
      </c>
      <c r="E33" s="343"/>
      <c r="F33" s="343">
        <v>6</v>
      </c>
      <c r="G33" s="343">
        <v>0</v>
      </c>
      <c r="H33" s="345">
        <v>6</v>
      </c>
      <c r="I33" s="319"/>
      <c r="K33" s="319"/>
      <c r="L33" s="312"/>
      <c r="M33" s="315"/>
      <c r="N33" s="315"/>
      <c r="O33" s="315"/>
    </row>
    <row r="34" spans="1:15" s="3" customFormat="1" ht="19.95" customHeight="1" x14ac:dyDescent="0.25">
      <c r="A34" s="351" t="s">
        <v>203</v>
      </c>
      <c r="B34" s="343">
        <v>9</v>
      </c>
      <c r="C34" s="343">
        <v>0</v>
      </c>
      <c r="D34" s="345">
        <v>9</v>
      </c>
      <c r="E34" s="326"/>
      <c r="F34" s="343">
        <v>5</v>
      </c>
      <c r="G34" s="343">
        <v>0</v>
      </c>
      <c r="H34" s="345">
        <v>5</v>
      </c>
      <c r="I34" s="319"/>
      <c r="K34" s="319"/>
      <c r="L34" s="312"/>
      <c r="M34" s="315"/>
      <c r="N34" s="315"/>
      <c r="O34" s="315"/>
    </row>
    <row r="35" spans="1:15" s="3" customFormat="1" ht="38.4" customHeight="1" x14ac:dyDescent="0.25">
      <c r="A35" s="28" t="s">
        <v>204</v>
      </c>
      <c r="B35" s="343">
        <v>11</v>
      </c>
      <c r="C35" s="343">
        <v>0</v>
      </c>
      <c r="D35" s="345">
        <v>11</v>
      </c>
      <c r="E35" s="329"/>
      <c r="F35" s="343">
        <v>13</v>
      </c>
      <c r="G35" s="343">
        <v>0</v>
      </c>
      <c r="H35" s="345">
        <v>13</v>
      </c>
      <c r="I35" s="312"/>
      <c r="K35" s="312"/>
      <c r="L35" s="312"/>
      <c r="M35" s="315"/>
      <c r="N35" s="315"/>
      <c r="O35" s="315"/>
    </row>
    <row r="36" spans="1:15" s="9" customFormat="1" ht="19.95" customHeight="1" x14ac:dyDescent="0.25">
      <c r="A36" s="346" t="s">
        <v>43</v>
      </c>
      <c r="B36" s="326">
        <v>49</v>
      </c>
      <c r="C36" s="326">
        <v>0</v>
      </c>
      <c r="D36" s="333">
        <v>49</v>
      </c>
      <c r="E36" s="343"/>
      <c r="F36" s="326">
        <v>30</v>
      </c>
      <c r="G36" s="326">
        <v>0</v>
      </c>
      <c r="H36" s="333">
        <v>30</v>
      </c>
      <c r="I36" s="352">
        <v>-38.799999999999997</v>
      </c>
      <c r="K36" s="352"/>
      <c r="L36" s="319"/>
      <c r="M36" s="315"/>
      <c r="N36" s="315"/>
      <c r="O36" s="315"/>
    </row>
    <row r="37" spans="1:15" s="3" customFormat="1" ht="25.95" customHeight="1" x14ac:dyDescent="0.25">
      <c r="A37" s="27" t="s">
        <v>42</v>
      </c>
      <c r="B37" s="329">
        <v>1789</v>
      </c>
      <c r="C37" s="329">
        <v>3</v>
      </c>
      <c r="D37" s="330">
        <v>1792</v>
      </c>
      <c r="E37" s="329">
        <v>0</v>
      </c>
      <c r="F37" s="329">
        <v>1119</v>
      </c>
      <c r="G37" s="329">
        <v>1</v>
      </c>
      <c r="H37" s="330">
        <v>1120</v>
      </c>
      <c r="I37" s="312">
        <v>-37.5</v>
      </c>
      <c r="K37" s="312"/>
      <c r="L37" s="312"/>
      <c r="M37" s="315"/>
      <c r="N37" s="315"/>
      <c r="O37" s="315"/>
    </row>
    <row r="38" spans="1:15" s="9" customFormat="1" ht="20.399999999999999" customHeight="1" x14ac:dyDescent="0.25">
      <c r="A38" s="353" t="s">
        <v>41</v>
      </c>
      <c r="B38" s="343">
        <v>1789</v>
      </c>
      <c r="C38" s="343">
        <v>3</v>
      </c>
      <c r="D38" s="345">
        <v>1792</v>
      </c>
      <c r="E38" s="322"/>
      <c r="F38" s="343">
        <v>1119</v>
      </c>
      <c r="G38" s="343">
        <v>1</v>
      </c>
      <c r="H38" s="345">
        <v>1120</v>
      </c>
      <c r="I38" s="312">
        <v>-37.5</v>
      </c>
      <c r="K38" s="312"/>
      <c r="L38" s="319"/>
      <c r="M38" s="315"/>
      <c r="N38" s="315"/>
      <c r="O38" s="315"/>
    </row>
  </sheetData>
  <sheetProtection selectLockedCells="1" selectUnlockedCells="1"/>
  <mergeCells count="4">
    <mergeCell ref="A1:I1"/>
    <mergeCell ref="A2:A3"/>
    <mergeCell ref="B2:D2"/>
    <mergeCell ref="F2:H2"/>
  </mergeCells>
  <printOptions horizontalCentered="1"/>
  <pageMargins left="0.19685039370078741" right="0.19685039370078741" top="0.31496062992125984" bottom="0.23622047244094491" header="0.51181102362204722" footer="0.51181102362204722"/>
  <pageSetup paperSize="9" scale="87" firstPageNumber="26" orientation="portrait" useFirstPageNumber="1" r:id="rId1"/>
  <headerFooter scaleWithDoc="0" alignWithMargins="0">
    <oddFooter>&amp;C26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F0ACFF-339C-4A80-B77F-A9901E0F91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73C56E-C311-4B17-B179-872CAB144133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sharepoint/v3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C6C91E-5E40-47EF-823A-0E163EBA40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Table A1.1 Cases &amp; Rates</vt:lpstr>
      <vt:lpstr>Table A1.2 UNClass&amp;rate</vt:lpstr>
      <vt:lpstr>Table A1.2 UNClass&amp;rate (Cont'd</vt:lpstr>
      <vt:lpstr>Table A1.3 Contraventions</vt:lpstr>
      <vt:lpstr>Table A1.4 &amp; A1.5 Suspect Prose</vt:lpstr>
      <vt:lpstr>Tab A1.6 JuvOffByType&amp;Cat</vt:lpstr>
      <vt:lpstr>Table 1.7 Victim characteristic</vt:lpstr>
      <vt:lpstr>Table A1.8 civil criminal</vt:lpstr>
      <vt:lpstr>Table A1.9 UN Class </vt:lpstr>
      <vt:lpstr>Table A1.9 UN Class  (cont'd)</vt:lpstr>
      <vt:lpstr>Table A1.10</vt:lpstr>
      <vt:lpstr>A1.11 A1.12</vt:lpstr>
      <vt:lpstr>A1.13</vt:lpstr>
      <vt:lpstr>flowchart</vt:lpstr>
      <vt:lpstr>'Tab A1.6 JuvOffByType&amp;Cat'!Print_Area</vt:lpstr>
      <vt:lpstr>'Table 1.7 Victim characteristic'!Print_Area</vt:lpstr>
      <vt:lpstr>'Table A1.2 UNClass&amp;rate'!Print_Area</vt:lpstr>
      <vt:lpstr>'Table A1.2 UNClass&amp;rate (Cont''d'!Print_Area</vt:lpstr>
      <vt:lpstr>'Table A1.8 civil criminal'!Print_Area</vt:lpstr>
      <vt:lpstr>'Table A1.9 UN Class '!Print_Area</vt:lpstr>
      <vt:lpstr>'Table A1.9 UN Class  (cont''d)'!Print_Area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Jalil Laloo</dc:creator>
  <cp:lastModifiedBy>Hp</cp:lastModifiedBy>
  <cp:lastPrinted>2025-06-27T09:33:15Z</cp:lastPrinted>
  <dcterms:created xsi:type="dcterms:W3CDTF">2021-05-18T06:04:19Z</dcterms:created>
  <dcterms:modified xsi:type="dcterms:W3CDTF">2025-06-27T09:38:05Z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