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venkatasami\Documents\SUJATA\ESI SEE\2024\"/>
    </mc:Choice>
  </mc:AlternateContent>
  <xr:revisionPtr revIDLastSave="0" documentId="13_ncr:1_{B41812CD-FEFE-4BC3-986D-DAF493EE3F9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Table 1" sheetId="1" r:id="rId1"/>
    <sheet name="Table 2 " sheetId="2" r:id="rId2"/>
    <sheet name="Table 3" sheetId="13" r:id="rId3"/>
    <sheet name="Table 3a " sheetId="14" r:id="rId4"/>
    <sheet name="Table 3b" sheetId="15" r:id="rId5"/>
    <sheet name="Table 4 " sheetId="16" r:id="rId6"/>
    <sheet name="Table 5 " sheetId="17" r:id="rId7"/>
    <sheet name="Table 6" sheetId="18" r:id="rId8"/>
    <sheet name="Table 7" sheetId="19" r:id="rId9"/>
    <sheet name="Table 8" sheetId="20" r:id="rId10"/>
  </sheets>
  <externalReferences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</externalReferences>
  <definedNames>
    <definedName name="aa" localSheetId="1">'[1]Table 1'!#REF!</definedName>
    <definedName name="aa" localSheetId="2">'[2]Table 1'!#REF!</definedName>
    <definedName name="aa" localSheetId="3">'[2]Table 1'!#REF!</definedName>
    <definedName name="aa" localSheetId="4">'[2]Table 1'!#REF!</definedName>
    <definedName name="aa" localSheetId="5">'[3]Table 1'!#REF!</definedName>
    <definedName name="aa" localSheetId="6">'[2]Table 1'!#REF!</definedName>
    <definedName name="aa" localSheetId="7">'[1]Table 1'!#REF!</definedName>
    <definedName name="aa" localSheetId="8">'[1]Table 1'!#REF!</definedName>
    <definedName name="aa" localSheetId="9">'[1]Table 1'!#REF!</definedName>
    <definedName name="aa">'[1]Table 1'!#REF!</definedName>
    <definedName name="ccc" localSheetId="1">'[4]Table 1'!#REF!</definedName>
    <definedName name="ccc" localSheetId="2">'[5]Table 1'!#REF!</definedName>
    <definedName name="ccc" localSheetId="3">'[5]Table 1'!#REF!</definedName>
    <definedName name="ccc" localSheetId="4">'[5]Table 1'!#REF!</definedName>
    <definedName name="ccc" localSheetId="5">'[6]Table 1'!#REF!</definedName>
    <definedName name="ccc" localSheetId="6">'[5]Table 1'!#REF!</definedName>
    <definedName name="ccc" localSheetId="7">'[4]Table 1'!#REF!</definedName>
    <definedName name="ccc" localSheetId="8">'[4]Table 1'!#REF!</definedName>
    <definedName name="ccc" localSheetId="9">'[4]Table 1'!#REF!</definedName>
    <definedName name="ccc">'[4]Table 1'!#REF!</definedName>
    <definedName name="_xlnm.Database" localSheetId="0" hidden="1">#REF!</definedName>
    <definedName name="_xlnm.Database" localSheetId="1" hidden="1">#REF!</definedName>
    <definedName name="_xlnm.Database" localSheetId="2" hidden="1">#REF!</definedName>
    <definedName name="_xlnm.Database" localSheetId="3" hidden="1">#REF!</definedName>
    <definedName name="_xlnm.Database" localSheetId="4" hidden="1">#REF!</definedName>
    <definedName name="_xlnm.Database" localSheetId="5" hidden="1">#REF!</definedName>
    <definedName name="_xlnm.Database" localSheetId="6" hidden="1">#REF!</definedName>
    <definedName name="_xlnm.Database" localSheetId="7" hidden="1">#REF!</definedName>
    <definedName name="_xlnm.Database" localSheetId="8" hidden="1">#REF!</definedName>
    <definedName name="_xlnm.Database" localSheetId="9" hidden="1">#REF!</definedName>
    <definedName name="_xlnm.Database" hidden="1">#REF!</definedName>
    <definedName name="g" localSheetId="1">#REF!</definedName>
    <definedName name="g" localSheetId="2">#REF!</definedName>
    <definedName name="g" localSheetId="3">#REF!</definedName>
    <definedName name="g" localSheetId="4">#REF!</definedName>
    <definedName name="g" localSheetId="5">#REF!</definedName>
    <definedName name="g" localSheetId="6">#REF!</definedName>
    <definedName name="g" localSheetId="7">#REF!</definedName>
    <definedName name="g" localSheetId="8">#REF!</definedName>
    <definedName name="g" localSheetId="9">#REF!</definedName>
    <definedName name="g">#REF!</definedName>
    <definedName name="gd" localSheetId="0">'[7]Table 1'!#REF!</definedName>
    <definedName name="gd" localSheetId="1">'[7]Table 1'!#REF!</definedName>
    <definedName name="gd" localSheetId="2">'[8]Table 1'!#REF!</definedName>
    <definedName name="gd" localSheetId="3">'[8]Table 1'!#REF!</definedName>
    <definedName name="gd" localSheetId="4">'[8]Table 1'!#REF!</definedName>
    <definedName name="gd" localSheetId="5">'[9]Table 1'!#REF!</definedName>
    <definedName name="gd" localSheetId="6">'[8]Table 1'!#REF!</definedName>
    <definedName name="gd" localSheetId="7">'[7]Table 1'!#REF!</definedName>
    <definedName name="gd" localSheetId="8">'[7]Table 1'!#REF!</definedName>
    <definedName name="gd" localSheetId="9">'[7]Table 1'!#REF!</definedName>
    <definedName name="gd">'[7]Table 1'!#REF!</definedName>
    <definedName name="hd" localSheetId="0">'[7]Table 1'!#REF!</definedName>
    <definedName name="hd" localSheetId="1">'[7]Table 1'!#REF!</definedName>
    <definedName name="hd" localSheetId="2">'[8]Table 1'!#REF!</definedName>
    <definedName name="hd" localSheetId="3">'[8]Table 1'!#REF!</definedName>
    <definedName name="hd" localSheetId="4">'[8]Table 1'!#REF!</definedName>
    <definedName name="hd" localSheetId="5">'[9]Table 1'!#REF!</definedName>
    <definedName name="hd" localSheetId="6">'[8]Table 1'!#REF!</definedName>
    <definedName name="hd" localSheetId="7">'[7]Table 1'!#REF!</definedName>
    <definedName name="hd" localSheetId="8">'[7]Table 1'!#REF!</definedName>
    <definedName name="hd" localSheetId="9">'[7]Table 1'!#REF!</definedName>
    <definedName name="hd">'[7]Table 1'!#REF!</definedName>
    <definedName name="HTML_CodePage" hidden="1">1252</definedName>
    <definedName name="HTML_Control" localSheetId="0" hidden="1">{"'net change'!$A$4:$EL$14"}</definedName>
    <definedName name="HTML_Control" localSheetId="1" hidden="1">{"'net change'!$A$4:$EL$14"}</definedName>
    <definedName name="HTML_Control" localSheetId="2" hidden="1">{"'net change'!$A$4:$EL$14"}</definedName>
    <definedName name="HTML_Control" localSheetId="3" hidden="1">{"'net change'!$A$4:$EL$14"}</definedName>
    <definedName name="HTML_Control" localSheetId="4" hidden="1">{"'net change'!$A$4:$EL$14"}</definedName>
    <definedName name="HTML_Control" localSheetId="5" hidden="1">{"'net change'!$A$4:$EL$14"}</definedName>
    <definedName name="HTML_Control" localSheetId="6" hidden="1">{"'net change'!$A$4:$EL$14"}</definedName>
    <definedName name="HTML_Control" localSheetId="7" hidden="1">{"'net change'!$A$4:$EL$14"}</definedName>
    <definedName name="HTML_Control" localSheetId="8" hidden="1">{"'net change'!$A$4:$EL$14"}</definedName>
    <definedName name="HTML_Control" localSheetId="9" hidden="1">{"'net change'!$A$4:$EL$14"}</definedName>
    <definedName name="HTML_Control" hidden="1">{"'net change'!$A$4:$EL$14"}</definedName>
    <definedName name="HTML_Description" hidden="1">""</definedName>
    <definedName name="HTML_Email" hidden="1">""</definedName>
    <definedName name="HTML_Header" hidden="1">"net change"</definedName>
    <definedName name="HTML_LastUpdate" hidden="1">"3/23/04"</definedName>
    <definedName name="HTML_LineAfter" hidden="1">FALSE</definedName>
    <definedName name="HTML_LineBefore" hidden="1">FALSE</definedName>
    <definedName name="HTML_Name" hidden="1">"CIB"</definedName>
    <definedName name="HTML_OBDlg2" hidden="1">TRUE</definedName>
    <definedName name="HTML_OBDlg4" hidden="1">TRUE</definedName>
    <definedName name="HTML_OS" hidden="1">0</definedName>
    <definedName name="HTML_PathFile" hidden="1">"C:\My Documents\MyHTML.htm"</definedName>
    <definedName name="HTML_Title" hidden="1">"SERIES NET CHANGE"</definedName>
    <definedName name="JR_PAGE_ANCHOR_0_1" localSheetId="0">#REF!</definedName>
    <definedName name="JR_PAGE_ANCHOR_0_1" localSheetId="1">#REF!</definedName>
    <definedName name="JR_PAGE_ANCHOR_0_1" localSheetId="2">#REF!</definedName>
    <definedName name="JR_PAGE_ANCHOR_0_1" localSheetId="3">#REF!</definedName>
    <definedName name="JR_PAGE_ANCHOR_0_1" localSheetId="4">#REF!</definedName>
    <definedName name="JR_PAGE_ANCHOR_0_1" localSheetId="5">#REF!</definedName>
    <definedName name="JR_PAGE_ANCHOR_0_1" localSheetId="6">#REF!</definedName>
    <definedName name="JR_PAGE_ANCHOR_0_1" localSheetId="7">#REF!</definedName>
    <definedName name="JR_PAGE_ANCHOR_0_1" localSheetId="8">#REF!</definedName>
    <definedName name="JR_PAGE_ANCHOR_0_1" localSheetId="9">#REF!</definedName>
    <definedName name="JR_PAGE_ANCHOR_0_1">#REF!</definedName>
    <definedName name="lo" localSheetId="1">#REF!</definedName>
    <definedName name="lo" localSheetId="2">#REF!</definedName>
    <definedName name="lo" localSheetId="3">#REF!</definedName>
    <definedName name="lo" localSheetId="4">#REF!</definedName>
    <definedName name="lo" localSheetId="5">#REF!</definedName>
    <definedName name="lo" localSheetId="6">#REF!</definedName>
    <definedName name="lo" localSheetId="7">#REF!</definedName>
    <definedName name="lo" localSheetId="8">#REF!</definedName>
    <definedName name="lo" localSheetId="9">#REF!</definedName>
    <definedName name="lo">#REF!</definedName>
    <definedName name="new" localSheetId="0">#REF!</definedName>
    <definedName name="new" localSheetId="1">#REF!</definedName>
    <definedName name="new" localSheetId="2">#REF!</definedName>
    <definedName name="new" localSheetId="3">#REF!</definedName>
    <definedName name="new" localSheetId="4">#REF!</definedName>
    <definedName name="new" localSheetId="5">#REF!</definedName>
    <definedName name="new" localSheetId="6">#REF!</definedName>
    <definedName name="new" localSheetId="7">#REF!</definedName>
    <definedName name="new" localSheetId="8">#REF!</definedName>
    <definedName name="new" localSheetId="9">#REF!</definedName>
    <definedName name="new">#REF!</definedName>
    <definedName name="o" localSheetId="1">#REF!</definedName>
    <definedName name="o" localSheetId="2">#REF!</definedName>
    <definedName name="o" localSheetId="3">#REF!</definedName>
    <definedName name="o" localSheetId="4">#REF!</definedName>
    <definedName name="o" localSheetId="5">#REF!</definedName>
    <definedName name="o" localSheetId="6">#REF!</definedName>
    <definedName name="o" localSheetId="7">#REF!</definedName>
    <definedName name="o" localSheetId="8">#REF!</definedName>
    <definedName name="o" localSheetId="9">#REF!</definedName>
    <definedName name="o">#REF!</definedName>
    <definedName name="_xlnm.Print_Area" localSheetId="0">'Table 1'!$A$1:$L$35</definedName>
    <definedName name="_xlnm.Print_Area" localSheetId="1">'Table 2 '!$A$1:$M$35</definedName>
    <definedName name="_xlnm.Print_Area" localSheetId="2">'Table 3'!$A$1:$U$22</definedName>
    <definedName name="_xlnm.Print_Area" localSheetId="5">'Table 4 '!$A$1:$M$23</definedName>
    <definedName name="_xlnm.Print_Area" localSheetId="7">'Table 6'!$B$1:$M$28</definedName>
    <definedName name="_xlnm.Print_Area" localSheetId="8">'Table 7'!$A$1:$G$33</definedName>
    <definedName name="_xlnm.Print_Area" localSheetId="9">'Table 8'!$B$1:$G$20</definedName>
    <definedName name="re" localSheetId="0">[10]Page77!#REF!</definedName>
    <definedName name="re" localSheetId="1">[10]Page77!#REF!</definedName>
    <definedName name="re" localSheetId="2">[11]Page77!#REF!</definedName>
    <definedName name="re" localSheetId="3">[11]Page77!#REF!</definedName>
    <definedName name="re" localSheetId="4">[11]Page77!#REF!</definedName>
    <definedName name="re" localSheetId="5">[12]Page77!#REF!</definedName>
    <definedName name="re" localSheetId="6">[11]Page77!#REF!</definedName>
    <definedName name="re" localSheetId="7">[10]Page77!#REF!</definedName>
    <definedName name="re" localSheetId="8">[10]Page77!#REF!</definedName>
    <definedName name="re" localSheetId="9">[10]Page77!#REF!</definedName>
    <definedName name="re">[10]Page77!#REF!</definedName>
    <definedName name="res" localSheetId="1">[10]Page77!#REF!</definedName>
    <definedName name="res" localSheetId="2">[11]Page77!#REF!</definedName>
    <definedName name="res" localSheetId="3">[11]Page77!#REF!</definedName>
    <definedName name="res" localSheetId="4">[11]Page77!#REF!</definedName>
    <definedName name="res" localSheetId="5">[12]Page77!#REF!</definedName>
    <definedName name="res" localSheetId="6">[11]Page77!#REF!</definedName>
    <definedName name="res" localSheetId="7">[10]Page77!#REF!</definedName>
    <definedName name="res" localSheetId="8">[10]Page77!#REF!</definedName>
    <definedName name="res" localSheetId="9">[10]Page77!#REF!</definedName>
    <definedName name="res">[10]Page77!#REF!</definedName>
    <definedName name="s" localSheetId="1">#REF!</definedName>
    <definedName name="s" localSheetId="2">#REF!</definedName>
    <definedName name="s" localSheetId="3">#REF!</definedName>
    <definedName name="s" localSheetId="4">#REF!</definedName>
    <definedName name="s" localSheetId="5">#REF!</definedName>
    <definedName name="s" localSheetId="6">#REF!</definedName>
    <definedName name="s" localSheetId="7">#REF!</definedName>
    <definedName name="s" localSheetId="8">#REF!</definedName>
    <definedName name="s" localSheetId="9">#REF!</definedName>
    <definedName name="s">#REF!</definedName>
    <definedName name="ss" localSheetId="1">'[7]Table 1'!#REF!</definedName>
    <definedName name="ss" localSheetId="2">'[8]Table 1'!#REF!</definedName>
    <definedName name="ss" localSheetId="3">'[8]Table 1'!#REF!</definedName>
    <definedName name="ss" localSheetId="4">'[8]Table 1'!#REF!</definedName>
    <definedName name="ss" localSheetId="5">'[9]Table 1'!#REF!</definedName>
    <definedName name="ss" localSheetId="6">'[8]Table 1'!#REF!</definedName>
    <definedName name="ss" localSheetId="7">'[7]Table 1'!#REF!</definedName>
    <definedName name="ss" localSheetId="8">'[7]Table 1'!#REF!</definedName>
    <definedName name="ss" localSheetId="9">'[7]Table 1'!#REF!</definedName>
    <definedName name="ss">'[7]Table 1'!#REF!</definedName>
    <definedName name="sum" localSheetId="0">#REF!</definedName>
    <definedName name="sum" localSheetId="1">#REF!</definedName>
    <definedName name="sum" localSheetId="2">#REF!</definedName>
    <definedName name="sum" localSheetId="3">#REF!</definedName>
    <definedName name="sum" localSheetId="4">#REF!</definedName>
    <definedName name="sum" localSheetId="5">#REF!</definedName>
    <definedName name="sum" localSheetId="6">#REF!</definedName>
    <definedName name="sum" localSheetId="7">#REF!</definedName>
    <definedName name="sum" localSheetId="8">#REF!</definedName>
    <definedName name="sum" localSheetId="9">#REF!</definedName>
    <definedName name="sum">#REF!</definedName>
    <definedName name="t" localSheetId="1">#REF!</definedName>
    <definedName name="t" localSheetId="2">#REF!</definedName>
    <definedName name="t" localSheetId="3">#REF!</definedName>
    <definedName name="t" localSheetId="4">#REF!</definedName>
    <definedName name="t" localSheetId="5">#REF!</definedName>
    <definedName name="t" localSheetId="6">#REF!</definedName>
    <definedName name="t" localSheetId="7">#REF!</definedName>
    <definedName name="t" localSheetId="8">#REF!</definedName>
    <definedName name="t" localSheetId="9">#REF!</definedName>
    <definedName name="t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23" i="13" l="1"/>
  <c r="T21" i="14" l="1"/>
  <c r="T22" i="14" s="1"/>
  <c r="T8" i="13"/>
</calcChain>
</file>

<file path=xl/sharedStrings.xml><?xml version="1.0" encoding="utf-8"?>
<sst xmlns="http://schemas.openxmlformats.org/spreadsheetml/2006/main" count="385" uniqueCount="120">
  <si>
    <t xml:space="preserve">  </t>
  </si>
  <si>
    <t>Male</t>
  </si>
  <si>
    <t>Female</t>
  </si>
  <si>
    <t>Both Sexes</t>
  </si>
  <si>
    <t>Agriculture, forestry and fishing</t>
  </si>
  <si>
    <t xml:space="preserve">      of which sugarcane</t>
  </si>
  <si>
    <t>Mining and quarrying</t>
  </si>
  <si>
    <t>Manufacturing</t>
  </si>
  <si>
    <t xml:space="preserve">      of which sugar</t>
  </si>
  <si>
    <t xml:space="preserve">                      food (excluding sugar)</t>
  </si>
  <si>
    <t xml:space="preserve">                     textiles and wearing apparel</t>
  </si>
  <si>
    <t>Electricity, gas, steam and air conditioning supply</t>
  </si>
  <si>
    <t>Water supply, sewerage, waste management and remediation activities</t>
  </si>
  <si>
    <t>Construction</t>
  </si>
  <si>
    <t>Wholesale and retail trade; repair of motor vehicles and motorcycles</t>
  </si>
  <si>
    <t xml:space="preserve">          of which wholesale and retail trade</t>
  </si>
  <si>
    <t>Transportation and storage</t>
  </si>
  <si>
    <t>Accommodation and food service activities</t>
  </si>
  <si>
    <t>Information and communication</t>
  </si>
  <si>
    <t>Financial and insurance activities</t>
  </si>
  <si>
    <t xml:space="preserve">    of which  monetary intermediation</t>
  </si>
  <si>
    <t xml:space="preserve">                     financial leasing and other credit granting</t>
  </si>
  <si>
    <t xml:space="preserve">                    insurance, reinsurance and pension funding</t>
  </si>
  <si>
    <t>Real estate activities</t>
  </si>
  <si>
    <t>Professional, scientific and technical activities</t>
  </si>
  <si>
    <t>Administrative and support service activities</t>
  </si>
  <si>
    <t>Public administration and defence; compulsory social security</t>
  </si>
  <si>
    <t>Education</t>
  </si>
  <si>
    <t>Human health and social work activities</t>
  </si>
  <si>
    <t>Arts, entertainment and recreation</t>
  </si>
  <si>
    <t>Other service activities</t>
  </si>
  <si>
    <t>Total</t>
  </si>
  <si>
    <t>Export oriented enterprises</t>
  </si>
  <si>
    <r>
      <t xml:space="preserve">  </t>
    </r>
    <r>
      <rPr>
        <vertAlign val="superscript"/>
        <sz val="10"/>
        <rFont val="Times New Roman"/>
        <family val="1"/>
      </rPr>
      <t xml:space="preserve">1 </t>
    </r>
    <r>
      <rPr>
        <sz val="10"/>
        <rFont val="Times New Roman"/>
        <family val="1"/>
      </rPr>
      <t xml:space="preserve">Revised                        </t>
    </r>
    <r>
      <rPr>
        <vertAlign val="superscript"/>
        <sz val="10"/>
        <rFont val="Times New Roman"/>
        <family val="1"/>
      </rPr>
      <t xml:space="preserve">   2</t>
    </r>
    <r>
      <rPr>
        <sz val="10"/>
        <rFont val="Times New Roman"/>
        <family val="1"/>
      </rPr>
      <t xml:space="preserve">  Provisional</t>
    </r>
  </si>
  <si>
    <t xml:space="preserve">       of which sugar</t>
  </si>
  <si>
    <t xml:space="preserve">                        food (excluding sugar)</t>
  </si>
  <si>
    <t xml:space="preserve">                       textiles and wearing apparel</t>
  </si>
  <si>
    <t xml:space="preserve">      of which wholesale and retail trade</t>
  </si>
  <si>
    <t xml:space="preserve">     of which monetary Intermediation</t>
  </si>
  <si>
    <t xml:space="preserve">Industry </t>
  </si>
  <si>
    <t>Rupees</t>
  </si>
  <si>
    <t>Industry</t>
  </si>
  <si>
    <t xml:space="preserve">           of which sugarcane</t>
  </si>
  <si>
    <t xml:space="preserve">         of which sugar</t>
  </si>
  <si>
    <t xml:space="preserve">           of which wholesale and retail trade</t>
  </si>
  <si>
    <t xml:space="preserve">         of which monetary intermediation</t>
  </si>
  <si>
    <t xml:space="preserve">                         financial leasing and other credit granting</t>
  </si>
  <si>
    <t xml:space="preserve">                       insurance, reinsurance and pension funding</t>
  </si>
  <si>
    <r>
      <rPr>
        <vertAlign val="superscript"/>
        <sz val="10"/>
        <rFont val="Times New Roman"/>
        <family val="1"/>
      </rPr>
      <t xml:space="preserve">1 </t>
    </r>
    <r>
      <rPr>
        <sz val="10"/>
        <rFont val="Times New Roman"/>
        <family val="1"/>
      </rPr>
      <t xml:space="preserve">Revised              </t>
    </r>
    <r>
      <rPr>
        <vertAlign val="superscript"/>
        <sz val="10"/>
        <rFont val="Times New Roman"/>
        <family val="1"/>
      </rPr>
      <t xml:space="preserve">  2</t>
    </r>
    <r>
      <rPr>
        <sz val="10"/>
        <rFont val="Times New Roman"/>
        <family val="1"/>
      </rPr>
      <t xml:space="preserve"> Provisional</t>
    </r>
  </si>
  <si>
    <t xml:space="preserve">Number </t>
  </si>
  <si>
    <t>Both sexes</t>
  </si>
  <si>
    <t>Food</t>
  </si>
  <si>
    <t>Textiles</t>
  </si>
  <si>
    <t>Wearing apparel (except footwear)</t>
  </si>
  <si>
    <t>Footwear and leather products</t>
  </si>
  <si>
    <t>Wood and furniture</t>
  </si>
  <si>
    <t>Medical, optical and photographic equipment</t>
  </si>
  <si>
    <t>Watches and clocks</t>
  </si>
  <si>
    <t>Jewellery &amp; related articles</t>
  </si>
  <si>
    <t xml:space="preserve">Paper products and printing </t>
  </si>
  <si>
    <t>Chemical and plastic products</t>
  </si>
  <si>
    <t>Other</t>
  </si>
  <si>
    <t>Non-manufacturing</t>
  </si>
  <si>
    <t xml:space="preserve"> </t>
  </si>
  <si>
    <t>Number</t>
  </si>
  <si>
    <t xml:space="preserve"> Industry</t>
  </si>
  <si>
    <t xml:space="preserve">   Food</t>
  </si>
  <si>
    <t xml:space="preserve">   Textiles</t>
  </si>
  <si>
    <t xml:space="preserve">   Wearing apparel (except footwear)</t>
  </si>
  <si>
    <t xml:space="preserve">   Footwear and leather products</t>
  </si>
  <si>
    <t xml:space="preserve">   Wood and furniture</t>
  </si>
  <si>
    <t xml:space="preserve">   Medical, optical and photographic equipment</t>
  </si>
  <si>
    <t xml:space="preserve">   Watches and clocks</t>
  </si>
  <si>
    <t xml:space="preserve">   Jewellery &amp; related articles</t>
  </si>
  <si>
    <t xml:space="preserve">   Paper products and printing </t>
  </si>
  <si>
    <t xml:space="preserve">   Chemical and plastic products</t>
  </si>
  <si>
    <t xml:space="preserve">   Other</t>
  </si>
  <si>
    <t>of which foreign workers</t>
  </si>
  <si>
    <t>Central Government</t>
  </si>
  <si>
    <t>Regional Govt.</t>
  </si>
  <si>
    <t xml:space="preserve"> Local  Govt</t>
  </si>
  <si>
    <t>Total  General Govt.</t>
  </si>
  <si>
    <t>Ministries Depts.</t>
  </si>
  <si>
    <t>Total Central Govt.</t>
  </si>
  <si>
    <t xml:space="preserve">Transportation and  storage </t>
  </si>
  <si>
    <t xml:space="preserve">              of which food (excluding sugar)</t>
  </si>
  <si>
    <t xml:space="preserve">                             textiles and wearing apparel</t>
  </si>
  <si>
    <t>Water Supply, sewerage, waste management and remediation activities</t>
  </si>
  <si>
    <r>
      <rPr>
        <vertAlign val="superscript"/>
        <sz val="10"/>
        <rFont val="Times New Roman"/>
        <family val="1"/>
      </rPr>
      <t>1</t>
    </r>
    <r>
      <rPr>
        <sz val="10"/>
        <rFont val="Times New Roman"/>
        <family val="1"/>
      </rPr>
      <t xml:space="preserve"> Revised          2</t>
    </r>
    <r>
      <rPr>
        <sz val="10"/>
        <rFont val="Times New Roman"/>
        <family val="1"/>
      </rPr>
      <t xml:space="preserve"> Provisional</t>
    </r>
  </si>
  <si>
    <t>Industrial group</t>
  </si>
  <si>
    <r>
      <t xml:space="preserve">  </t>
    </r>
    <r>
      <rPr>
        <vertAlign val="superscript"/>
        <sz val="10"/>
        <rFont val="Times New Roman"/>
        <family val="1"/>
      </rPr>
      <t/>
    </r>
  </si>
  <si>
    <r>
      <t xml:space="preserve">  </t>
    </r>
    <r>
      <rPr>
        <vertAlign val="superscript"/>
        <sz val="10"/>
        <rFont val="Times New Roman"/>
        <family val="1"/>
      </rPr>
      <t>1</t>
    </r>
    <r>
      <rPr>
        <sz val="10"/>
        <rFont val="Times New Roman"/>
        <family val="1"/>
      </rPr>
      <t xml:space="preserve"> Export Oriented Enterprises      </t>
    </r>
    <r>
      <rPr>
        <vertAlign val="superscript"/>
        <sz val="10"/>
        <rFont val="Times New Roman"/>
        <family val="1"/>
      </rPr>
      <t xml:space="preserve">2 </t>
    </r>
    <r>
      <rPr>
        <sz val="10"/>
        <rFont val="Times New Roman"/>
        <family val="1"/>
      </rPr>
      <t xml:space="preserve"> Revised     </t>
    </r>
    <r>
      <rPr>
        <vertAlign val="superscript"/>
        <sz val="10"/>
        <rFont val="Times New Roman"/>
        <family val="1"/>
      </rPr>
      <t xml:space="preserve"> 3</t>
    </r>
    <r>
      <rPr>
        <sz val="10"/>
        <rFont val="Times New Roman"/>
        <family val="1"/>
      </rPr>
      <t xml:space="preserve">  Provisional</t>
    </r>
  </si>
  <si>
    <r>
      <t>EBUs</t>
    </r>
    <r>
      <rPr>
        <vertAlign val="superscript"/>
        <sz val="8"/>
        <rFont val="Times New Roman"/>
        <family val="1"/>
      </rPr>
      <t xml:space="preserve"> 3</t>
    </r>
  </si>
  <si>
    <r>
      <t xml:space="preserve">  </t>
    </r>
    <r>
      <rPr>
        <vertAlign val="superscript"/>
        <sz val="10"/>
        <rFont val="Times New Roman"/>
        <family val="1"/>
      </rPr>
      <t>1</t>
    </r>
    <r>
      <rPr>
        <sz val="10"/>
        <rFont val="Times New Roman"/>
        <family val="1"/>
      </rPr>
      <t xml:space="preserve">  Revised</t>
    </r>
  </si>
  <si>
    <r>
      <t xml:space="preserve">  </t>
    </r>
    <r>
      <rPr>
        <vertAlign val="superscript"/>
        <sz val="10"/>
        <rFont val="Times New Roman"/>
        <family val="1"/>
      </rPr>
      <t>2</t>
    </r>
    <r>
      <rPr>
        <sz val="10"/>
        <rFont val="Times New Roman"/>
        <family val="1"/>
      </rPr>
      <t xml:space="preserve">  Provisional</t>
    </r>
  </si>
  <si>
    <r>
      <t xml:space="preserve">March 2022 </t>
    </r>
    <r>
      <rPr>
        <b/>
        <vertAlign val="superscript"/>
        <sz val="10"/>
        <rFont val="Times New Roman"/>
        <family val="1"/>
      </rPr>
      <t>1</t>
    </r>
  </si>
  <si>
    <r>
      <t xml:space="preserve">  March 2022 </t>
    </r>
    <r>
      <rPr>
        <b/>
        <vertAlign val="superscript"/>
        <sz val="8"/>
        <rFont val="Times New Roman"/>
        <family val="1"/>
      </rPr>
      <t>1</t>
    </r>
  </si>
  <si>
    <r>
      <t xml:space="preserve"> March 2022 </t>
    </r>
    <r>
      <rPr>
        <b/>
        <vertAlign val="superscript"/>
        <sz val="10"/>
        <rFont val="Times New Roman"/>
        <family val="1"/>
      </rPr>
      <t>2</t>
    </r>
  </si>
  <si>
    <r>
      <t>2022</t>
    </r>
    <r>
      <rPr>
        <b/>
        <vertAlign val="superscript"/>
        <sz val="10"/>
        <rFont val="Times New Roman"/>
        <family val="1"/>
      </rPr>
      <t xml:space="preserve"> 1</t>
    </r>
  </si>
  <si>
    <t>Table 1 - Change in employment in large establishments by industry and sex, March 2023 - March 2024</t>
  </si>
  <si>
    <r>
      <t xml:space="preserve">March 2023 </t>
    </r>
    <r>
      <rPr>
        <b/>
        <vertAlign val="superscript"/>
        <sz val="10"/>
        <rFont val="Times New Roman"/>
        <family val="1"/>
      </rPr>
      <t>1</t>
    </r>
  </si>
  <si>
    <r>
      <t xml:space="preserve">March 2024 </t>
    </r>
    <r>
      <rPr>
        <b/>
        <vertAlign val="superscript"/>
        <sz val="10"/>
        <rFont val="Times New Roman"/>
        <family val="1"/>
      </rPr>
      <t>2</t>
    </r>
  </si>
  <si>
    <t>Change between March 2023 and March 2024</t>
  </si>
  <si>
    <t>Table 2 - Employment in large establishments by industry and sex, March 2022 - March 2024</t>
  </si>
  <si>
    <t>Table 3 -  Employment in the General Government sector by industry and sex, March 2022 - March 2024</t>
  </si>
  <si>
    <r>
      <t xml:space="preserve">  March 2024 </t>
    </r>
    <r>
      <rPr>
        <b/>
        <vertAlign val="superscript"/>
        <sz val="8"/>
        <rFont val="Times New Roman"/>
        <family val="1"/>
      </rPr>
      <t>2</t>
    </r>
  </si>
  <si>
    <r>
      <t xml:space="preserve">  March 2023 </t>
    </r>
    <r>
      <rPr>
        <b/>
        <vertAlign val="superscript"/>
        <sz val="8"/>
        <rFont val="Times New Roman"/>
        <family val="1"/>
      </rPr>
      <t>1</t>
    </r>
  </si>
  <si>
    <t>Table 3a - Employment in the General Government  sector by industry and sex, March 2022 - March 2024</t>
  </si>
  <si>
    <t>Table 3b -  Employment in the General Government sector by industry and sex, March 2022 - March 2024</t>
  </si>
  <si>
    <r>
      <t xml:space="preserve">Table 4  -  Change in employment  in large establishments of EOE </t>
    </r>
    <r>
      <rPr>
        <b/>
        <vertAlign val="superscript"/>
        <sz val="12"/>
        <rFont val="Times New Roman"/>
        <family val="1"/>
      </rPr>
      <t>1</t>
    </r>
    <r>
      <rPr>
        <b/>
        <sz val="12"/>
        <rFont val="Times New Roman"/>
        <family val="1"/>
      </rPr>
      <t xml:space="preserve"> sector by industry and sex, March 2023 - March 2024</t>
    </r>
  </si>
  <si>
    <r>
      <t xml:space="preserve"> March 2023 </t>
    </r>
    <r>
      <rPr>
        <b/>
        <vertAlign val="superscript"/>
        <sz val="10"/>
        <rFont val="Times New Roman"/>
        <family val="1"/>
      </rPr>
      <t>2</t>
    </r>
  </si>
  <si>
    <r>
      <t xml:space="preserve"> March 2024 </t>
    </r>
    <r>
      <rPr>
        <b/>
        <vertAlign val="superscript"/>
        <sz val="10"/>
        <rFont val="Times New Roman"/>
        <family val="1"/>
      </rPr>
      <t>3</t>
    </r>
  </si>
  <si>
    <t>Change between March 2023 
and March 2024</t>
  </si>
  <si>
    <r>
      <t xml:space="preserve">Table 5  -  Employment in large establishments of EOE </t>
    </r>
    <r>
      <rPr>
        <b/>
        <vertAlign val="superscript"/>
        <sz val="12"/>
        <rFont val="Times New Roman"/>
        <family val="1"/>
      </rPr>
      <t>1</t>
    </r>
    <r>
      <rPr>
        <b/>
        <sz val="12"/>
        <rFont val="Times New Roman"/>
        <family val="1"/>
      </rPr>
      <t xml:space="preserve"> sector by industry and sex, March 2022 - March 2024</t>
    </r>
  </si>
  <si>
    <t>Table 6 - Foreign workers employed in large establishments by industry and sex, March 2022 - March 2024</t>
  </si>
  <si>
    <r>
      <t>2023</t>
    </r>
    <r>
      <rPr>
        <b/>
        <vertAlign val="superscript"/>
        <sz val="10"/>
        <rFont val="Times New Roman"/>
        <family val="1"/>
      </rPr>
      <t xml:space="preserve"> 1</t>
    </r>
  </si>
  <si>
    <r>
      <t>2024</t>
    </r>
    <r>
      <rPr>
        <b/>
        <vertAlign val="superscript"/>
        <sz val="10"/>
        <rFont val="Times New Roman"/>
        <family val="1"/>
      </rPr>
      <t xml:space="preserve"> 2</t>
    </r>
  </si>
  <si>
    <t>Table 7  -  Average monthly earnings in large establishments by industry, March 2022 - March 2024</t>
  </si>
  <si>
    <t>Table 8 - Average monthly earnings in large establishments of EOE sector, March 2022 - March 2024</t>
  </si>
  <si>
    <r>
      <t xml:space="preserve">  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 xml:space="preserve">  Extra Budgetary Units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</si>
</sst>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#,##0\ \ "/>
    <numFmt numFmtId="165" formatCode="#,##0\ \ \ "/>
    <numFmt numFmtId="166" formatCode="#,##0.00\ \ \ \ \ \ \ \ \ \ \ \ \ \ \ \ \ \ \ "/>
    <numFmt numFmtId="167" formatCode="#,##0\ \ \ \ \ \ \ \ \ \ \ \ \ \ \ \ \ \ \ "/>
    <numFmt numFmtId="168" formatCode="mmmm\ yyyy"/>
    <numFmt numFmtId="169" formatCode="#,##0\ "/>
    <numFmt numFmtId="170" formatCode="#,##0.0"/>
    <numFmt numFmtId="171" formatCode="0.0"/>
  </numFmts>
  <fonts count="27" x14ac:knownFonts="1">
    <font>
      <sz val="11"/>
      <color theme="1"/>
      <name val="Calibri"/>
      <family val="2"/>
      <scheme val="minor"/>
    </font>
    <font>
      <sz val="10"/>
      <name val="Helv"/>
    </font>
    <font>
      <b/>
      <sz val="12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sz val="10"/>
      <name val="Times New Roman"/>
      <family val="1"/>
    </font>
    <font>
      <b/>
      <vertAlign val="superscript"/>
      <sz val="10"/>
      <name val="Times New Roman"/>
      <family val="1"/>
    </font>
    <font>
      <i/>
      <sz val="10"/>
      <name val="Times New Roman"/>
      <family val="1"/>
    </font>
    <font>
      <b/>
      <i/>
      <sz val="10"/>
      <name val="Times New Roman"/>
      <family val="1"/>
    </font>
    <font>
      <vertAlign val="superscript"/>
      <sz val="10"/>
      <name val="Times New Roman"/>
      <family val="1"/>
    </font>
    <font>
      <sz val="10"/>
      <name val="MS Sans Serif"/>
      <family val="2"/>
    </font>
    <font>
      <sz val="11"/>
      <color theme="1"/>
      <name val="Calibri"/>
      <family val="2"/>
      <scheme val="minor"/>
    </font>
    <font>
      <b/>
      <u/>
      <sz val="11"/>
      <name val="Times New Roman"/>
      <family val="1"/>
    </font>
    <font>
      <b/>
      <sz val="8"/>
      <name val="Times New Roman"/>
      <family val="1"/>
    </font>
    <font>
      <b/>
      <vertAlign val="superscript"/>
      <sz val="8"/>
      <name val="Times New Roman"/>
      <family val="1"/>
    </font>
    <font>
      <sz val="8"/>
      <name val="Times New Roman"/>
      <family val="1"/>
    </font>
    <font>
      <vertAlign val="superscript"/>
      <sz val="8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b/>
      <sz val="12"/>
      <color indexed="8"/>
      <name val="Times New Roman"/>
      <family val="1"/>
    </font>
    <font>
      <u/>
      <sz val="10"/>
      <name val="Times New Roman"/>
      <family val="1"/>
    </font>
    <font>
      <b/>
      <sz val="11"/>
      <name val="Times New Roman"/>
      <family val="1"/>
    </font>
    <font>
      <b/>
      <vertAlign val="superscript"/>
      <sz val="12"/>
      <name val="Times New Roman"/>
      <family val="1"/>
    </font>
    <font>
      <sz val="10"/>
      <color rgb="FF000000"/>
      <name val="Times New Roman"/>
      <family val="1"/>
    </font>
    <font>
      <sz val="11"/>
      <color indexed="8"/>
      <name val="Times New Roman"/>
      <family val="1"/>
    </font>
    <font>
      <b/>
      <sz val="10"/>
      <color rgb="FF000000"/>
      <name val="Times New Roman"/>
      <family val="1"/>
    </font>
    <font>
      <i/>
      <sz val="10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4" fontId="1" fillId="0" borderId="0" applyFont="0" applyFill="0" applyBorder="0" applyAlignment="0" applyProtection="0"/>
    <xf numFmtId="0" fontId="11" fillId="0" borderId="0"/>
    <xf numFmtId="0" fontId="10" fillId="0" borderId="0"/>
    <xf numFmtId="0" fontId="1" fillId="0" borderId="0"/>
  </cellStyleXfs>
  <cellXfs count="336">
    <xf numFmtId="0" fontId="0" fillId="0" borderId="0" xfId="0"/>
    <xf numFmtId="0" fontId="3" fillId="0" borderId="0" xfId="1" applyFont="1" applyFill="1" applyAlignment="1">
      <alignment vertical="center"/>
    </xf>
    <xf numFmtId="0" fontId="3" fillId="0" borderId="1" xfId="1" applyFont="1" applyFill="1" applyBorder="1"/>
    <xf numFmtId="0" fontId="4" fillId="0" borderId="0" xfId="1" applyFont="1" applyFill="1"/>
    <xf numFmtId="0" fontId="3" fillId="0" borderId="0" xfId="1" applyFont="1" applyFill="1"/>
    <xf numFmtId="0" fontId="8" fillId="0" borderId="0" xfId="1" applyFont="1" applyFill="1"/>
    <xf numFmtId="0" fontId="7" fillId="0" borderId="0" xfId="1" applyFont="1" applyFill="1"/>
    <xf numFmtId="0" fontId="3" fillId="0" borderId="0" xfId="1" applyFont="1" applyFill="1" applyAlignment="1">
      <alignment textRotation="180"/>
    </xf>
    <xf numFmtId="0" fontId="3" fillId="0" borderId="0" xfId="1" applyFont="1" applyFill="1" applyBorder="1"/>
    <xf numFmtId="0" fontId="5" fillId="0" borderId="0" xfId="1" applyFont="1" applyFill="1"/>
    <xf numFmtId="0" fontId="7" fillId="0" borderId="8" xfId="1" applyFont="1" applyFill="1" applyBorder="1" applyAlignment="1">
      <alignment horizontal="left" vertical="center"/>
    </xf>
    <xf numFmtId="0" fontId="3" fillId="0" borderId="0" xfId="1" applyFont="1" applyFill="1" applyAlignment="1">
      <alignment horizontal="left"/>
    </xf>
    <xf numFmtId="0" fontId="3" fillId="0" borderId="0" xfId="1" applyFont="1" applyFill="1" applyBorder="1" applyAlignment="1">
      <alignment horizontal="center"/>
    </xf>
    <xf numFmtId="0" fontId="5" fillId="0" borderId="0" xfId="1" applyFont="1" applyFill="1" applyBorder="1" applyAlignment="1">
      <alignment horizontal="center" vertical="center"/>
    </xf>
    <xf numFmtId="0" fontId="3" fillId="0" borderId="0" xfId="1" applyFont="1" applyFill="1" applyAlignment="1">
      <alignment horizontal="center" vertical="center"/>
    </xf>
    <xf numFmtId="165" fontId="5" fillId="0" borderId="0" xfId="2" applyNumberFormat="1" applyFont="1" applyFill="1" applyBorder="1" applyAlignment="1">
      <alignment horizontal="right" vertical="center"/>
    </xf>
    <xf numFmtId="165" fontId="8" fillId="0" borderId="0" xfId="2" applyNumberFormat="1" applyFont="1" applyFill="1" applyBorder="1" applyAlignment="1">
      <alignment horizontal="right" vertical="center"/>
    </xf>
    <xf numFmtId="165" fontId="8" fillId="0" borderId="0" xfId="1" applyNumberFormat="1" applyFont="1" applyFill="1" applyBorder="1" applyAlignment="1">
      <alignment horizontal="right" vertical="center"/>
    </xf>
    <xf numFmtId="165" fontId="7" fillId="0" borderId="0" xfId="2" applyNumberFormat="1" applyFont="1" applyFill="1" applyBorder="1" applyAlignment="1">
      <alignment horizontal="right" vertical="center"/>
    </xf>
    <xf numFmtId="3" fontId="3" fillId="0" borderId="0" xfId="1" applyNumberFormat="1" applyFont="1" applyFill="1" applyBorder="1"/>
    <xf numFmtId="3" fontId="3" fillId="0" borderId="0" xfId="1" applyNumberFormat="1" applyFont="1" applyFill="1"/>
    <xf numFmtId="164" fontId="3" fillId="0" borderId="0" xfId="1" applyNumberFormat="1" applyFont="1" applyFill="1" applyBorder="1"/>
    <xf numFmtId="0" fontId="2" fillId="0" borderId="0" xfId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/>
    </xf>
    <xf numFmtId="0" fontId="5" fillId="0" borderId="0" xfId="1" applyFont="1" applyFill="1" applyBorder="1" applyAlignment="1">
      <alignment horizontal="right"/>
    </xf>
    <xf numFmtId="0" fontId="5" fillId="0" borderId="0" xfId="1" applyFont="1" applyFill="1" applyBorder="1" applyAlignment="1">
      <alignment horizontal="center"/>
    </xf>
    <xf numFmtId="49" fontId="5" fillId="0" borderId="8" xfId="1" applyNumberFormat="1" applyFont="1" applyFill="1" applyBorder="1" applyAlignment="1">
      <alignment horizontal="center" vertical="center"/>
    </xf>
    <xf numFmtId="49" fontId="5" fillId="0" borderId="0" xfId="1" applyNumberFormat="1" applyFont="1" applyFill="1" applyBorder="1" applyAlignment="1">
      <alignment horizontal="center" vertical="center"/>
    </xf>
    <xf numFmtId="166" fontId="3" fillId="0" borderId="0" xfId="1" applyNumberFormat="1" applyFont="1" applyFill="1" applyBorder="1" applyAlignment="1">
      <alignment vertical="center"/>
    </xf>
    <xf numFmtId="0" fontId="1" fillId="0" borderId="0" xfId="1" applyFill="1"/>
    <xf numFmtId="167" fontId="7" fillId="0" borderId="0" xfId="2" applyNumberFormat="1" applyFont="1" applyFill="1" applyBorder="1" applyAlignment="1">
      <alignment vertical="center"/>
    </xf>
    <xf numFmtId="0" fontId="11" fillId="0" borderId="0" xfId="3" applyFill="1"/>
    <xf numFmtId="0" fontId="7" fillId="0" borderId="0" xfId="1" applyFont="1" applyFill="1" applyAlignment="1">
      <alignment vertical="center"/>
    </xf>
    <xf numFmtId="167" fontId="3" fillId="0" borderId="0" xfId="2" applyNumberFormat="1" applyFont="1" applyFill="1" applyBorder="1" applyAlignment="1">
      <alignment vertical="center"/>
    </xf>
    <xf numFmtId="167" fontId="3" fillId="0" borderId="0" xfId="2" quotePrefix="1" applyNumberFormat="1" applyFont="1" applyFill="1" applyBorder="1" applyAlignment="1">
      <alignment vertical="center"/>
    </xf>
    <xf numFmtId="167" fontId="5" fillId="0" borderId="0" xfId="2" applyNumberFormat="1" applyFont="1" applyFill="1" applyBorder="1" applyAlignment="1">
      <alignment vertical="center"/>
    </xf>
    <xf numFmtId="0" fontId="3" fillId="0" borderId="0" xfId="1" applyFont="1" applyFill="1" applyAlignment="1">
      <alignment vertical="center" wrapText="1"/>
    </xf>
    <xf numFmtId="0" fontId="5" fillId="0" borderId="0" xfId="1" applyFont="1" applyBorder="1"/>
    <xf numFmtId="0" fontId="3" fillId="0" borderId="0" xfId="1" applyFont="1"/>
    <xf numFmtId="0" fontId="3" fillId="0" borderId="0" xfId="1" applyFont="1" applyBorder="1"/>
    <xf numFmtId="0" fontId="5" fillId="0" borderId="0" xfId="1" applyFont="1" applyAlignment="1">
      <alignment horizontal="right"/>
    </xf>
    <xf numFmtId="0" fontId="5" fillId="0" borderId="12" xfId="1" applyFont="1" applyBorder="1"/>
    <xf numFmtId="0" fontId="3" fillId="0" borderId="3" xfId="1" applyFont="1" applyBorder="1" applyAlignment="1">
      <alignment horizontal="centerContinuous" vertical="center"/>
    </xf>
    <xf numFmtId="0" fontId="3" fillId="0" borderId="8" xfId="1" applyFont="1" applyBorder="1" applyAlignment="1">
      <alignment horizontal="centerContinuous" vertical="center"/>
    </xf>
    <xf numFmtId="0" fontId="3" fillId="0" borderId="4" xfId="1" applyFont="1" applyBorder="1" applyAlignment="1">
      <alignment horizontal="centerContinuous" vertical="center" wrapText="1"/>
    </xf>
    <xf numFmtId="0" fontId="3" fillId="0" borderId="8" xfId="1" applyFont="1" applyBorder="1" applyAlignment="1">
      <alignment horizontal="center" vertical="center" wrapText="1"/>
    </xf>
    <xf numFmtId="0" fontId="5" fillId="0" borderId="0" xfId="1" applyFont="1" applyBorder="1" applyAlignment="1">
      <alignment horizontal="center" vertical="center" wrapText="1"/>
    </xf>
    <xf numFmtId="165" fontId="5" fillId="0" borderId="0" xfId="1" applyNumberFormat="1" applyFont="1"/>
    <xf numFmtId="0" fontId="5" fillId="0" borderId="0" xfId="1" applyFont="1"/>
    <xf numFmtId="165" fontId="5" fillId="0" borderId="0" xfId="2" applyNumberFormat="1" applyFont="1" applyBorder="1" applyAlignment="1">
      <alignment horizontal="right" vertical="center"/>
    </xf>
    <xf numFmtId="165" fontId="5" fillId="0" borderId="0" xfId="2" applyNumberFormat="1" applyFont="1" applyBorder="1" applyAlignment="1">
      <alignment horizontal="right"/>
    </xf>
    <xf numFmtId="165" fontId="7" fillId="0" borderId="0" xfId="2" applyNumberFormat="1" applyFont="1" applyBorder="1" applyAlignment="1">
      <alignment horizontal="right"/>
    </xf>
    <xf numFmtId="165" fontId="3" fillId="0" borderId="0" xfId="1" applyNumberFormat="1" applyFont="1"/>
    <xf numFmtId="0" fontId="3" fillId="0" borderId="0" xfId="1" applyFont="1" applyAlignment="1">
      <alignment vertical="center"/>
    </xf>
    <xf numFmtId="0" fontId="3" fillId="0" borderId="0" xfId="1" applyFont="1" applyBorder="1" applyAlignment="1"/>
    <xf numFmtId="0" fontId="3" fillId="0" borderId="8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 wrapText="1"/>
    </xf>
    <xf numFmtId="0" fontId="5" fillId="0" borderId="8" xfId="1" applyFont="1" applyBorder="1" applyAlignment="1" applyProtection="1">
      <alignment horizontal="center" vertical="center"/>
      <protection locked="0"/>
    </xf>
    <xf numFmtId="3" fontId="3" fillId="0" borderId="0" xfId="1" applyNumberFormat="1" applyFont="1"/>
    <xf numFmtId="0" fontId="12" fillId="2" borderId="0" xfId="1" applyFont="1" applyFill="1" applyAlignment="1">
      <alignment vertical="center"/>
    </xf>
    <xf numFmtId="0" fontId="3" fillId="2" borderId="0" xfId="1" applyFont="1" applyFill="1" applyAlignment="1">
      <alignment vertical="center"/>
    </xf>
    <xf numFmtId="0" fontId="5" fillId="2" borderId="0" xfId="1" applyFont="1" applyFill="1" applyAlignment="1">
      <alignment vertical="center"/>
    </xf>
    <xf numFmtId="0" fontId="5" fillId="0" borderId="0" xfId="1" applyFont="1" applyAlignment="1">
      <alignment horizontal="left" vertical="center"/>
    </xf>
    <xf numFmtId="0" fontId="3" fillId="2" borderId="0" xfId="1" applyFont="1" applyFill="1" applyAlignment="1"/>
    <xf numFmtId="0" fontId="5" fillId="2" borderId="0" xfId="1" applyFont="1" applyFill="1" applyAlignment="1"/>
    <xf numFmtId="0" fontId="5" fillId="0" borderId="0" xfId="1" applyFont="1" applyAlignment="1"/>
    <xf numFmtId="0" fontId="15" fillId="0" borderId="0" xfId="1" applyFont="1" applyFill="1" applyBorder="1" applyAlignment="1">
      <alignment horizontal="center" vertical="center"/>
    </xf>
    <xf numFmtId="0" fontId="13" fillId="0" borderId="0" xfId="1" applyFont="1" applyBorder="1" applyAlignment="1">
      <alignment horizontal="center" vertical="center" wrapText="1"/>
    </xf>
    <xf numFmtId="3" fontId="15" fillId="2" borderId="14" xfId="1" applyNumberFormat="1" applyFont="1" applyFill="1" applyBorder="1" applyAlignment="1">
      <alignment horizontal="center" vertical="center" wrapText="1"/>
    </xf>
    <xf numFmtId="3" fontId="15" fillId="2" borderId="8" xfId="1" applyNumberFormat="1" applyFont="1" applyFill="1" applyBorder="1" applyAlignment="1">
      <alignment horizontal="center" vertical="center" wrapText="1"/>
    </xf>
    <xf numFmtId="3" fontId="15" fillId="2" borderId="1" xfId="1" applyNumberFormat="1" applyFont="1" applyFill="1" applyBorder="1" applyAlignment="1">
      <alignment horizontal="center" vertical="center" wrapText="1"/>
    </xf>
    <xf numFmtId="165" fontId="18" fillId="0" borderId="0" xfId="1" applyNumberFormat="1" applyFont="1" applyBorder="1" applyAlignment="1">
      <alignment horizontal="right" vertical="center"/>
    </xf>
    <xf numFmtId="165" fontId="3" fillId="2" borderId="0" xfId="1" applyNumberFormat="1" applyFont="1" applyFill="1" applyAlignment="1"/>
    <xf numFmtId="0" fontId="18" fillId="2" borderId="8" xfId="1" applyFont="1" applyFill="1" applyBorder="1" applyAlignment="1">
      <alignment horizontal="center" vertical="center"/>
    </xf>
    <xf numFmtId="0" fontId="3" fillId="2" borderId="0" xfId="1" applyFont="1" applyFill="1" applyAlignment="1">
      <alignment horizontal="right" vertical="center"/>
    </xf>
    <xf numFmtId="165" fontId="3" fillId="0" borderId="0" xfId="1" applyNumberFormat="1" applyFont="1" applyFill="1" applyAlignment="1"/>
    <xf numFmtId="165" fontId="3" fillId="0" borderId="0" xfId="1" applyNumberFormat="1" applyFont="1" applyAlignment="1"/>
    <xf numFmtId="0" fontId="3" fillId="0" borderId="0" xfId="1" applyFont="1" applyAlignment="1">
      <alignment horizontal="center" vertical="center"/>
    </xf>
    <xf numFmtId="0" fontId="3" fillId="0" borderId="0" xfId="1" applyFont="1" applyFill="1" applyAlignment="1"/>
    <xf numFmtId="0" fontId="13" fillId="0" borderId="0" xfId="1" applyFont="1" applyFill="1" applyBorder="1" applyAlignment="1">
      <alignment horizontal="center" vertical="center" wrapText="1"/>
    </xf>
    <xf numFmtId="3" fontId="15" fillId="0" borderId="8" xfId="1" applyNumberFormat="1" applyFont="1" applyFill="1" applyBorder="1" applyAlignment="1">
      <alignment horizontal="center" vertical="center" wrapText="1"/>
    </xf>
    <xf numFmtId="3" fontId="15" fillId="0" borderId="2" xfId="1" applyNumberFormat="1" applyFont="1" applyFill="1" applyBorder="1" applyAlignment="1">
      <alignment horizontal="center" vertical="center" wrapText="1"/>
    </xf>
    <xf numFmtId="165" fontId="18" fillId="0" borderId="0" xfId="1" applyNumberFormat="1" applyFont="1" applyFill="1" applyBorder="1" applyAlignment="1">
      <alignment horizontal="right" vertical="center"/>
    </xf>
    <xf numFmtId="0" fontId="18" fillId="0" borderId="8" xfId="1" applyFont="1" applyFill="1" applyBorder="1" applyAlignment="1">
      <alignment horizontal="center" vertical="center"/>
    </xf>
    <xf numFmtId="0" fontId="5" fillId="0" borderId="0" xfId="1" applyFont="1" applyFill="1" applyAlignment="1">
      <alignment vertical="center"/>
    </xf>
    <xf numFmtId="0" fontId="19" fillId="0" borderId="0" xfId="1" applyFont="1"/>
    <xf numFmtId="0" fontId="3" fillId="0" borderId="0" xfId="1" applyFont="1" applyAlignment="1">
      <alignment horizontal="left" vertical="center"/>
    </xf>
    <xf numFmtId="0" fontId="3" fillId="0" borderId="0" xfId="1" applyFont="1" applyAlignment="1"/>
    <xf numFmtId="3" fontId="15" fillId="0" borderId="8" xfId="1" applyNumberFormat="1" applyFont="1" applyBorder="1" applyAlignment="1">
      <alignment horizontal="center" vertical="center" wrapText="1"/>
    </xf>
    <xf numFmtId="0" fontId="3" fillId="0" borderId="0" xfId="1" applyFont="1" applyAlignment="1">
      <alignment horizontal="right" vertical="center"/>
    </xf>
    <xf numFmtId="0" fontId="18" fillId="0" borderId="8" xfId="1" applyFont="1" applyBorder="1" applyAlignment="1">
      <alignment horizontal="center" vertical="center"/>
    </xf>
    <xf numFmtId="165" fontId="5" fillId="0" borderId="0" xfId="1" applyNumberFormat="1" applyFont="1" applyAlignment="1"/>
    <xf numFmtId="169" fontId="3" fillId="0" borderId="0" xfId="1" applyNumberFormat="1" applyFont="1" applyAlignment="1"/>
    <xf numFmtId="0" fontId="20" fillId="2" borderId="0" xfId="4" applyFont="1" applyFill="1" applyAlignment="1">
      <alignment vertical="center"/>
    </xf>
    <xf numFmtId="0" fontId="3" fillId="2" borderId="0" xfId="4" applyFont="1" applyFill="1"/>
    <xf numFmtId="0" fontId="5" fillId="2" borderId="0" xfId="4" applyFont="1" applyFill="1" applyAlignment="1">
      <alignment horizontal="right"/>
    </xf>
    <xf numFmtId="0" fontId="3" fillId="2" borderId="3" xfId="4" applyFont="1" applyFill="1" applyBorder="1" applyAlignment="1">
      <alignment horizontal="center" vertical="center"/>
    </xf>
    <xf numFmtId="0" fontId="3" fillId="2" borderId="8" xfId="4" applyFont="1" applyFill="1" applyBorder="1" applyAlignment="1">
      <alignment horizontal="center" vertical="center"/>
    </xf>
    <xf numFmtId="0" fontId="7" fillId="2" borderId="0" xfId="4" applyFont="1" applyFill="1"/>
    <xf numFmtId="0" fontId="5" fillId="0" borderId="0" xfId="1" applyFont="1" applyFill="1" applyBorder="1" applyAlignment="1"/>
    <xf numFmtId="0" fontId="21" fillId="0" borderId="0" xfId="1" applyFont="1" applyFill="1" applyAlignment="1">
      <alignment horizontal="center" vertical="center"/>
    </xf>
    <xf numFmtId="0" fontId="5" fillId="0" borderId="0" xfId="1" applyFont="1" applyFill="1" applyAlignment="1">
      <alignment horizontal="right" vertical="center"/>
    </xf>
    <xf numFmtId="0" fontId="21" fillId="0" borderId="0" xfId="1" applyFont="1" applyFill="1" applyAlignment="1">
      <alignment horizontal="right"/>
    </xf>
    <xf numFmtId="49" fontId="3" fillId="0" borderId="0" xfId="1" applyNumberFormat="1" applyFont="1" applyFill="1" applyBorder="1" applyAlignment="1">
      <alignment horizontal="center" vertical="center"/>
    </xf>
    <xf numFmtId="165" fontId="5" fillId="0" borderId="0" xfId="1" applyNumberFormat="1" applyFont="1" applyFill="1" applyBorder="1" applyAlignment="1">
      <alignment horizontal="center" vertical="center"/>
    </xf>
    <xf numFmtId="165" fontId="3" fillId="0" borderId="0" xfId="1" applyNumberFormat="1" applyFont="1" applyFill="1" applyBorder="1" applyAlignment="1">
      <alignment horizontal="center" vertical="center"/>
    </xf>
    <xf numFmtId="165" fontId="3" fillId="0" borderId="0" xfId="1" quotePrefix="1" applyNumberFormat="1" applyFont="1" applyFill="1" applyBorder="1" applyAlignment="1">
      <alignment horizontal="center" vertical="center"/>
    </xf>
    <xf numFmtId="165" fontId="5" fillId="0" borderId="0" xfId="1" applyNumberFormat="1" applyFont="1" applyFill="1" applyBorder="1" applyAlignment="1">
      <alignment horizontal="center"/>
    </xf>
    <xf numFmtId="0" fontId="1" fillId="0" borderId="0" xfId="1" applyFill="1" applyAlignment="1">
      <alignment horizontal="center" vertical="center"/>
    </xf>
    <xf numFmtId="0" fontId="21" fillId="0" borderId="0" xfId="1" applyFont="1" applyFill="1" applyAlignment="1"/>
    <xf numFmtId="0" fontId="7" fillId="0" borderId="8" xfId="4" applyFont="1" applyFill="1" applyBorder="1" applyAlignment="1">
      <alignment horizontal="left" vertical="center" wrapText="1" indent="1"/>
    </xf>
    <xf numFmtId="0" fontId="3" fillId="0" borderId="0" xfId="5" applyFont="1" applyFill="1" applyAlignment="1">
      <alignment horizontal="left" vertical="center" indent="1"/>
    </xf>
    <xf numFmtId="0" fontId="5" fillId="0" borderId="8" xfId="1" applyFont="1" applyFill="1" applyBorder="1" applyAlignment="1">
      <alignment horizontal="center" vertical="center"/>
    </xf>
    <xf numFmtId="3" fontId="3" fillId="0" borderId="0" xfId="1" applyNumberFormat="1" applyFont="1" applyAlignment="1">
      <alignment vertical="center"/>
    </xf>
    <xf numFmtId="0" fontId="21" fillId="0" borderId="0" xfId="1" applyFont="1" applyAlignment="1">
      <alignment horizontal="left" vertical="center"/>
    </xf>
    <xf numFmtId="0" fontId="3" fillId="0" borderId="0" xfId="1" applyFont="1" applyFill="1" applyBorder="1" applyAlignment="1"/>
    <xf numFmtId="0" fontId="5" fillId="0" borderId="0" xfId="1" applyFont="1" applyFill="1" applyAlignment="1">
      <alignment horizontal="right"/>
    </xf>
    <xf numFmtId="0" fontId="3" fillId="0" borderId="0" xfId="1" applyFont="1" applyFill="1" applyAlignment="1">
      <alignment horizontal="center" vertical="center" textRotation="180"/>
    </xf>
    <xf numFmtId="0" fontId="5" fillId="0" borderId="2" xfId="1" applyFont="1" applyFill="1" applyBorder="1" applyAlignment="1">
      <alignment horizontal="center" vertical="center"/>
    </xf>
    <xf numFmtId="0" fontId="5" fillId="0" borderId="2" xfId="4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left"/>
    </xf>
    <xf numFmtId="3" fontId="15" fillId="0" borderId="14" xfId="1" applyNumberFormat="1" applyFont="1" applyBorder="1" applyAlignment="1">
      <alignment horizontal="center" vertical="center" wrapText="1"/>
    </xf>
    <xf numFmtId="165" fontId="5" fillId="0" borderId="8" xfId="1" applyNumberFormat="1" applyFont="1" applyFill="1" applyBorder="1" applyAlignment="1" applyProtection="1">
      <alignment horizontal="right" vertical="center"/>
    </xf>
    <xf numFmtId="0" fontId="10" fillId="0" borderId="0" xfId="4"/>
    <xf numFmtId="0" fontId="10" fillId="2" borderId="0" xfId="4" applyFill="1"/>
    <xf numFmtId="165" fontId="10" fillId="0" borderId="0" xfId="4" applyNumberFormat="1"/>
    <xf numFmtId="0" fontId="3" fillId="0" borderId="0" xfId="4" applyFont="1"/>
    <xf numFmtId="0" fontId="3" fillId="0" borderId="0" xfId="5" applyFont="1" applyAlignment="1">
      <alignment horizontal="left" vertical="center" indent="1"/>
    </xf>
    <xf numFmtId="165" fontId="7" fillId="2" borderId="0" xfId="4" applyNumberFormat="1" applyFont="1" applyFill="1" applyAlignment="1">
      <alignment horizontal="right" vertical="center"/>
    </xf>
    <xf numFmtId="0" fontId="7" fillId="0" borderId="8" xfId="4" applyFont="1" applyBorder="1" applyAlignment="1">
      <alignment horizontal="left" vertical="center" wrapText="1" indent="1"/>
    </xf>
    <xf numFmtId="0" fontId="3" fillId="0" borderId="0" xfId="4" applyFont="1" applyAlignment="1">
      <alignment horizontal="center"/>
    </xf>
    <xf numFmtId="165" fontId="5" fillId="2" borderId="0" xfId="4" applyNumberFormat="1" applyFont="1" applyFill="1" applyAlignment="1">
      <alignment horizontal="right" vertical="center"/>
    </xf>
    <xf numFmtId="165" fontId="3" fillId="2" borderId="0" xfId="4" applyNumberFormat="1" applyFont="1" applyFill="1" applyAlignment="1">
      <alignment horizontal="right" vertical="center"/>
    </xf>
    <xf numFmtId="0" fontId="3" fillId="0" borderId="0" xfId="4" applyFont="1" applyAlignment="1">
      <alignment vertical="center"/>
    </xf>
    <xf numFmtId="0" fontId="3" fillId="0" borderId="0" xfId="4" applyFont="1" applyAlignment="1">
      <alignment vertical="top"/>
    </xf>
    <xf numFmtId="165" fontId="3" fillId="0" borderId="0" xfId="4" applyNumberFormat="1" applyFont="1" applyAlignment="1">
      <alignment horizontal="right" vertical="center"/>
    </xf>
    <xf numFmtId="0" fontId="3" fillId="2" borderId="0" xfId="4" applyFont="1" applyFill="1" applyAlignment="1">
      <alignment horizontal="center" vertical="center"/>
    </xf>
    <xf numFmtId="0" fontId="5" fillId="2" borderId="0" xfId="4" applyFont="1" applyFill="1" applyAlignment="1">
      <alignment horizontal="center" vertical="center"/>
    </xf>
    <xf numFmtId="3" fontId="5" fillId="0" borderId="0" xfId="1" applyNumberFormat="1" applyFont="1" applyFill="1"/>
    <xf numFmtId="164" fontId="3" fillId="0" borderId="0" xfId="1" applyNumberFormat="1" applyFont="1" applyFill="1"/>
    <xf numFmtId="2" fontId="3" fillId="0" borderId="0" xfId="1" applyNumberFormat="1" applyFont="1" applyFill="1" applyAlignment="1">
      <alignment horizontal="center" vertical="center"/>
    </xf>
    <xf numFmtId="0" fontId="3" fillId="0" borderId="8" xfId="1" applyFont="1" applyFill="1" applyBorder="1" applyAlignment="1">
      <alignment horizontal="left"/>
    </xf>
    <xf numFmtId="0" fontId="7" fillId="0" borderId="8" xfId="1" quotePrefix="1" applyFont="1" applyFill="1" applyBorder="1" applyAlignment="1">
      <alignment horizontal="left"/>
    </xf>
    <xf numFmtId="0" fontId="3" fillId="0" borderId="8" xfId="1" applyFont="1" applyFill="1" applyBorder="1"/>
    <xf numFmtId="0" fontId="7" fillId="0" borderId="8" xfId="1" applyFont="1" applyFill="1" applyBorder="1"/>
    <xf numFmtId="0" fontId="3" fillId="0" borderId="8" xfId="1" applyFont="1" applyFill="1" applyBorder="1" applyAlignment="1">
      <alignment vertical="center"/>
    </xf>
    <xf numFmtId="0" fontId="17" fillId="2" borderId="8" xfId="1" applyFont="1" applyFill="1" applyBorder="1" applyAlignment="1">
      <alignment vertical="center" wrapText="1"/>
    </xf>
    <xf numFmtId="0" fontId="17" fillId="2" borderId="8" xfId="1" applyFont="1" applyFill="1" applyBorder="1" applyAlignment="1">
      <alignment vertical="center"/>
    </xf>
    <xf numFmtId="0" fontId="17" fillId="0" borderId="8" xfId="1" applyFont="1" applyFill="1" applyBorder="1" applyAlignment="1">
      <alignment vertical="center" wrapText="1"/>
    </xf>
    <xf numFmtId="0" fontId="17" fillId="0" borderId="8" xfId="1" applyFont="1" applyFill="1" applyBorder="1" applyAlignment="1">
      <alignment vertical="center"/>
    </xf>
    <xf numFmtId="0" fontId="17" fillId="0" borderId="8" xfId="1" applyFont="1" applyFill="1" applyBorder="1" applyAlignment="1">
      <alignment horizontal="left" vertical="center" wrapText="1"/>
    </xf>
    <xf numFmtId="0" fontId="17" fillId="0" borderId="8" xfId="1" applyFont="1" applyBorder="1" applyAlignment="1">
      <alignment horizontal="left" vertical="center"/>
    </xf>
    <xf numFmtId="0" fontId="17" fillId="0" borderId="8" xfId="1" applyFont="1" applyBorder="1" applyAlignment="1">
      <alignment horizontal="left" vertical="center" wrapText="1"/>
    </xf>
    <xf numFmtId="0" fontId="17" fillId="0" borderId="8" xfId="1" applyFont="1" applyFill="1" applyBorder="1" applyAlignment="1">
      <alignment horizontal="left" vertical="center"/>
    </xf>
    <xf numFmtId="0" fontId="5" fillId="0" borderId="8" xfId="1" applyFont="1" applyBorder="1" applyAlignment="1">
      <alignment vertical="center"/>
    </xf>
    <xf numFmtId="0" fontId="3" fillId="0" borderId="8" xfId="1" applyFont="1" applyBorder="1" applyAlignment="1">
      <alignment horizontal="left" vertical="center" indent="2"/>
    </xf>
    <xf numFmtId="0" fontId="3" fillId="0" borderId="8" xfId="1" applyFont="1" applyBorder="1" applyAlignment="1">
      <alignment horizontal="left" vertical="center" wrapText="1" indent="2"/>
    </xf>
    <xf numFmtId="0" fontId="7" fillId="0" borderId="8" xfId="1" applyFont="1" applyBorder="1" applyAlignment="1" applyProtection="1">
      <alignment horizontal="left" vertical="center" indent="8"/>
      <protection locked="0"/>
    </xf>
    <xf numFmtId="0" fontId="5" fillId="0" borderId="8" xfId="1" applyFont="1" applyBorder="1" applyAlignment="1" applyProtection="1">
      <alignment vertical="center"/>
      <protection locked="0"/>
    </xf>
    <xf numFmtId="0" fontId="3" fillId="0" borderId="8" xfId="1" applyFont="1" applyBorder="1" applyAlignment="1" applyProtection="1">
      <alignment vertical="center"/>
      <protection locked="0"/>
    </xf>
    <xf numFmtId="0" fontId="3" fillId="0" borderId="8" xfId="1" applyFont="1" applyBorder="1" applyAlignment="1" applyProtection="1">
      <alignment vertical="center" wrapText="1"/>
      <protection locked="0"/>
    </xf>
    <xf numFmtId="0" fontId="3" fillId="0" borderId="8" xfId="5" applyFont="1" applyBorder="1" applyAlignment="1">
      <alignment horizontal="left" vertical="center" indent="1"/>
    </xf>
    <xf numFmtId="0" fontId="7" fillId="0" borderId="8" xfId="4" applyFont="1" applyBorder="1" applyAlignment="1">
      <alignment horizontal="left" vertical="center" indent="1"/>
    </xf>
    <xf numFmtId="0" fontId="3" fillId="0" borderId="8" xfId="5" applyFont="1" applyBorder="1" applyAlignment="1">
      <alignment horizontal="left" vertical="center" wrapText="1" indent="1"/>
    </xf>
    <xf numFmtId="0" fontId="3" fillId="0" borderId="8" xfId="4" applyFont="1" applyBorder="1" applyAlignment="1">
      <alignment horizontal="left" vertical="center" wrapText="1" indent="1"/>
    </xf>
    <xf numFmtId="0" fontId="5" fillId="0" borderId="8" xfId="4" applyFont="1" applyBorder="1" applyAlignment="1">
      <alignment horizontal="left" vertical="center" indent="1"/>
    </xf>
    <xf numFmtId="164" fontId="3" fillId="0" borderId="8" xfId="1" applyNumberFormat="1" applyFont="1" applyFill="1" applyBorder="1" applyAlignment="1" applyProtection="1">
      <alignment horizontal="right" vertical="center"/>
    </xf>
    <xf numFmtId="3" fontId="23" fillId="3" borderId="8" xfId="0" applyNumberFormat="1" applyFont="1" applyFill="1" applyBorder="1" applyAlignment="1">
      <alignment horizontal="right" vertical="center" wrapText="1"/>
    </xf>
    <xf numFmtId="164" fontId="3" fillId="0" borderId="8" xfId="2" applyNumberFormat="1" applyFont="1" applyFill="1" applyBorder="1" applyAlignment="1">
      <alignment horizontal="right" vertical="center"/>
    </xf>
    <xf numFmtId="164" fontId="7" fillId="0" borderId="8" xfId="1" applyNumberFormat="1" applyFont="1" applyFill="1" applyBorder="1" applyAlignment="1" applyProtection="1">
      <alignment horizontal="right" vertical="center"/>
    </xf>
    <xf numFmtId="164" fontId="5" fillId="0" borderId="8" xfId="1" applyNumberFormat="1" applyFont="1" applyFill="1" applyBorder="1" applyAlignment="1" applyProtection="1">
      <alignment horizontal="right" vertical="center"/>
    </xf>
    <xf numFmtId="164" fontId="7" fillId="0" borderId="8" xfId="1" applyNumberFormat="1" applyFont="1" applyFill="1" applyBorder="1" applyAlignment="1">
      <alignment horizontal="right" vertical="center"/>
    </xf>
    <xf numFmtId="0" fontId="3" fillId="0" borderId="0" xfId="1" applyFont="1" applyFill="1" applyAlignment="1">
      <alignment horizontal="center" vertical="center" textRotation="180"/>
    </xf>
    <xf numFmtId="0" fontId="7" fillId="0" borderId="8" xfId="1" applyFont="1" applyFill="1" applyBorder="1" applyAlignment="1">
      <alignment vertical="center"/>
    </xf>
    <xf numFmtId="0" fontId="3" fillId="0" borderId="8" xfId="1" applyFont="1" applyFill="1" applyBorder="1" applyAlignment="1">
      <alignment horizontal="left" vertical="center"/>
    </xf>
    <xf numFmtId="0" fontId="3" fillId="0" borderId="8" xfId="1" applyFont="1" applyFill="1" applyBorder="1" applyAlignment="1">
      <alignment horizontal="left" vertical="center" wrapText="1"/>
    </xf>
    <xf numFmtId="0" fontId="5" fillId="0" borderId="8" xfId="1" applyFont="1" applyFill="1" applyBorder="1" applyAlignment="1">
      <alignment horizontal="center" vertical="center"/>
    </xf>
    <xf numFmtId="0" fontId="3" fillId="0" borderId="0" xfId="1" applyFont="1" applyAlignment="1">
      <alignment horizontal="center" vertical="center" textRotation="180"/>
    </xf>
    <xf numFmtId="0" fontId="3" fillId="0" borderId="0" xfId="1" applyFont="1" applyBorder="1" applyAlignment="1">
      <alignment horizontal="center" vertical="center" textRotation="180"/>
    </xf>
    <xf numFmtId="165" fontId="3" fillId="0" borderId="0" xfId="4" applyNumberFormat="1" applyFont="1"/>
    <xf numFmtId="170" fontId="5" fillId="0" borderId="0" xfId="1" applyNumberFormat="1" applyFont="1" applyFill="1"/>
    <xf numFmtId="165" fontId="3" fillId="0" borderId="8" xfId="1" applyNumberFormat="1" applyFont="1" applyFill="1" applyBorder="1" applyAlignment="1" applyProtection="1">
      <alignment horizontal="right" vertical="center"/>
    </xf>
    <xf numFmtId="164" fontId="5" fillId="0" borderId="0" xfId="1" applyNumberFormat="1" applyFont="1" applyFill="1"/>
    <xf numFmtId="164" fontId="3" fillId="0" borderId="0" xfId="1" applyNumberFormat="1" applyFont="1" applyFill="1" applyAlignment="1">
      <alignment vertical="center"/>
    </xf>
    <xf numFmtId="164" fontId="3" fillId="0" borderId="0" xfId="1" applyNumberFormat="1" applyFont="1" applyFill="1" applyAlignment="1">
      <alignment wrapText="1"/>
    </xf>
    <xf numFmtId="0" fontId="5" fillId="0" borderId="0" xfId="1" applyFont="1" applyAlignment="1">
      <alignment vertical="center"/>
    </xf>
    <xf numFmtId="0" fontId="4" fillId="2" borderId="0" xfId="1" applyFont="1" applyFill="1"/>
    <xf numFmtId="0" fontId="3" fillId="2" borderId="0" xfId="1" applyFont="1" applyFill="1"/>
    <xf numFmtId="0" fontId="5" fillId="2" borderId="0" xfId="1" applyFont="1" applyFill="1"/>
    <xf numFmtId="0" fontId="24" fillId="0" borderId="0" xfId="1" applyFont="1" applyFill="1"/>
    <xf numFmtId="0" fontId="3" fillId="0" borderId="0" xfId="1" applyFont="1" applyBorder="1" applyAlignment="1">
      <alignment horizontal="center" vertical="center" wrapText="1"/>
    </xf>
    <xf numFmtId="164" fontId="7" fillId="0" borderId="8" xfId="2" applyNumberFormat="1" applyFont="1" applyFill="1" applyBorder="1" applyAlignment="1">
      <alignment horizontal="right" vertical="center"/>
    </xf>
    <xf numFmtId="164" fontId="5" fillId="0" borderId="8" xfId="2" applyNumberFormat="1" applyFont="1" applyFill="1" applyBorder="1" applyAlignment="1">
      <alignment horizontal="right" vertical="center"/>
    </xf>
    <xf numFmtId="0" fontId="3" fillId="0" borderId="8" xfId="1" applyFont="1" applyFill="1" applyBorder="1" applyAlignment="1">
      <alignment horizontal="left" vertical="center" indent="1"/>
    </xf>
    <xf numFmtId="0" fontId="7" fillId="0" borderId="8" xfId="1" applyFont="1" applyFill="1" applyBorder="1" applyAlignment="1">
      <alignment horizontal="left" vertical="center" indent="1"/>
    </xf>
    <xf numFmtId="0" fontId="3" fillId="0" borderId="8" xfId="1" applyFont="1" applyFill="1" applyBorder="1" applyAlignment="1">
      <alignment horizontal="left" vertical="center" wrapText="1" indent="1"/>
    </xf>
    <xf numFmtId="0" fontId="7" fillId="0" borderId="8" xfId="1" applyFont="1" applyFill="1" applyBorder="1" applyAlignment="1">
      <alignment horizontal="left" vertical="center" wrapText="1" indent="1"/>
    </xf>
    <xf numFmtId="0" fontId="5" fillId="0" borderId="8" xfId="1" applyFont="1" applyFill="1" applyBorder="1" applyAlignment="1">
      <alignment horizontal="left" vertical="center" indent="1"/>
    </xf>
    <xf numFmtId="0" fontId="3" fillId="0" borderId="8" xfId="1" applyFont="1" applyFill="1" applyBorder="1" applyAlignment="1">
      <alignment horizontal="left" vertical="center" indent="4"/>
    </xf>
    <xf numFmtId="0" fontId="3" fillId="0" borderId="8" xfId="1" applyFont="1" applyFill="1" applyBorder="1" applyAlignment="1">
      <alignment horizontal="left" vertical="center" wrapText="1" indent="4"/>
    </xf>
    <xf numFmtId="171" fontId="5" fillId="0" borderId="0" xfId="1" applyNumberFormat="1" applyFont="1" applyFill="1"/>
    <xf numFmtId="171" fontId="3" fillId="0" borderId="0" xfId="1" applyNumberFormat="1" applyFont="1" applyFill="1" applyAlignment="1">
      <alignment vertical="center"/>
    </xf>
    <xf numFmtId="3" fontId="3" fillId="0" borderId="8" xfId="1" applyNumberFormat="1" applyFont="1" applyFill="1" applyBorder="1" applyAlignment="1">
      <alignment horizontal="right" vertical="center"/>
    </xf>
    <xf numFmtId="3" fontId="7" fillId="0" borderId="8" xfId="1" applyNumberFormat="1" applyFont="1" applyFill="1" applyBorder="1" applyAlignment="1">
      <alignment horizontal="right" vertical="center"/>
    </xf>
    <xf numFmtId="3" fontId="5" fillId="0" borderId="8" xfId="1" applyNumberFormat="1" applyFont="1" applyFill="1" applyBorder="1" applyAlignment="1">
      <alignment horizontal="right" vertical="center"/>
    </xf>
    <xf numFmtId="3" fontId="5" fillId="0" borderId="5" xfId="1" applyNumberFormat="1" applyFont="1" applyFill="1" applyBorder="1" applyAlignment="1">
      <alignment horizontal="right" vertical="center"/>
    </xf>
    <xf numFmtId="0" fontId="23" fillId="0" borderId="8" xfId="1" applyFont="1" applyFill="1" applyBorder="1" applyAlignment="1">
      <alignment horizontal="left" vertical="center" indent="4"/>
    </xf>
    <xf numFmtId="0" fontId="23" fillId="0" borderId="8" xfId="1" applyFont="1" applyFill="1" applyBorder="1" applyAlignment="1">
      <alignment horizontal="left" vertical="center" indent="1"/>
    </xf>
    <xf numFmtId="0" fontId="23" fillId="0" borderId="8" xfId="5" applyFont="1" applyBorder="1" applyAlignment="1">
      <alignment horizontal="left" vertical="center" indent="1"/>
    </xf>
    <xf numFmtId="3" fontId="23" fillId="3" borderId="8" xfId="0" applyNumberFormat="1" applyFont="1" applyFill="1" applyBorder="1" applyAlignment="1" applyProtection="1">
      <alignment horizontal="right" vertical="center" wrapText="1"/>
    </xf>
    <xf numFmtId="3" fontId="23" fillId="0" borderId="8" xfId="0" applyNumberFormat="1" applyFont="1" applyFill="1" applyBorder="1" applyAlignment="1" applyProtection="1">
      <alignment horizontal="right" vertical="center" wrapText="1"/>
    </xf>
    <xf numFmtId="3" fontId="25" fillId="3" borderId="8" xfId="0" applyNumberFormat="1" applyFont="1" applyFill="1" applyBorder="1" applyAlignment="1" applyProtection="1">
      <alignment horizontal="right" vertical="center" wrapText="1"/>
    </xf>
    <xf numFmtId="3" fontId="26" fillId="3" borderId="8" xfId="0" applyNumberFormat="1" applyFont="1" applyFill="1" applyBorder="1" applyAlignment="1">
      <alignment horizontal="right" vertical="center" wrapText="1"/>
    </xf>
    <xf numFmtId="3" fontId="25" fillId="3" borderId="8" xfId="0" applyNumberFormat="1" applyFont="1" applyFill="1" applyBorder="1" applyAlignment="1">
      <alignment horizontal="right" vertical="center" wrapText="1"/>
    </xf>
    <xf numFmtId="3" fontId="26" fillId="3" borderId="8" xfId="0" applyNumberFormat="1" applyFont="1" applyFill="1" applyBorder="1" applyAlignment="1" applyProtection="1">
      <alignment horizontal="right" vertical="center" wrapText="1"/>
    </xf>
    <xf numFmtId="3" fontId="26" fillId="0" borderId="8" xfId="0" applyNumberFormat="1" applyFont="1" applyFill="1" applyBorder="1" applyAlignment="1">
      <alignment horizontal="right" vertical="center" wrapText="1"/>
    </xf>
    <xf numFmtId="3" fontId="25" fillId="0" borderId="8" xfId="0" applyNumberFormat="1" applyFont="1" applyFill="1" applyBorder="1" applyAlignment="1" applyProtection="1">
      <alignment horizontal="right" vertical="center" wrapText="1"/>
    </xf>
    <xf numFmtId="0" fontId="2" fillId="0" borderId="0" xfId="1" applyFont="1" applyFill="1" applyBorder="1" applyAlignment="1">
      <alignment horizontal="left" vertical="center"/>
    </xf>
    <xf numFmtId="0" fontId="3" fillId="0" borderId="0" xfId="1" applyFont="1" applyFill="1" applyAlignment="1">
      <alignment horizontal="center" vertical="center" textRotation="180"/>
    </xf>
    <xf numFmtId="0" fontId="5" fillId="0" borderId="2" xfId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/>
    </xf>
    <xf numFmtId="0" fontId="5" fillId="0" borderId="7" xfId="1" applyFont="1" applyFill="1" applyBorder="1" applyAlignment="1">
      <alignment horizontal="center" vertical="center"/>
    </xf>
    <xf numFmtId="17" fontId="5" fillId="0" borderId="3" xfId="1" quotePrefix="1" applyNumberFormat="1" applyFont="1" applyFill="1" applyBorder="1" applyAlignment="1">
      <alignment horizontal="center" vertical="center"/>
    </xf>
    <xf numFmtId="17" fontId="5" fillId="0" borderId="4" xfId="1" quotePrefix="1" applyNumberFormat="1" applyFont="1" applyFill="1" applyBorder="1" applyAlignment="1">
      <alignment horizontal="center" vertical="center"/>
    </xf>
    <xf numFmtId="17" fontId="5" fillId="0" borderId="5" xfId="1" quotePrefix="1" applyNumberFormat="1" applyFont="1" applyFill="1" applyBorder="1" applyAlignment="1">
      <alignment horizontal="center" vertical="center"/>
    </xf>
    <xf numFmtId="0" fontId="5" fillId="0" borderId="3" xfId="1" applyFont="1" applyFill="1" applyBorder="1" applyAlignment="1">
      <alignment horizontal="center" wrapText="1"/>
    </xf>
    <xf numFmtId="0" fontId="5" fillId="0" borderId="4" xfId="1" applyFont="1" applyFill="1" applyBorder="1" applyAlignment="1">
      <alignment horizontal="center" wrapText="1"/>
    </xf>
    <xf numFmtId="0" fontId="5" fillId="0" borderId="5" xfId="1" applyFont="1" applyFill="1" applyBorder="1" applyAlignment="1">
      <alignment horizontal="center" wrapText="1"/>
    </xf>
    <xf numFmtId="0" fontId="3" fillId="0" borderId="2" xfId="1" applyFont="1" applyFill="1" applyBorder="1" applyAlignment="1">
      <alignment horizontal="center" vertical="center"/>
    </xf>
    <xf numFmtId="0" fontId="3" fillId="0" borderId="7" xfId="1" applyFont="1" applyFill="1" applyBorder="1" applyAlignment="1">
      <alignment horizontal="center" vertical="center"/>
    </xf>
    <xf numFmtId="0" fontId="3" fillId="0" borderId="2" xfId="1" applyFont="1" applyFill="1" applyBorder="1" applyAlignment="1">
      <alignment horizontal="center" vertical="center" wrapText="1"/>
    </xf>
    <xf numFmtId="0" fontId="3" fillId="0" borderId="7" xfId="1" applyFont="1" applyFill="1" applyBorder="1" applyAlignment="1">
      <alignment horizontal="center" vertical="center" wrapText="1"/>
    </xf>
    <xf numFmtId="0" fontId="3" fillId="0" borderId="13" xfId="1" applyFont="1" applyFill="1" applyBorder="1"/>
    <xf numFmtId="0" fontId="7" fillId="0" borderId="8" xfId="1" applyFont="1" applyFill="1" applyBorder="1" applyAlignment="1">
      <alignment vertical="center"/>
    </xf>
    <xf numFmtId="0" fontId="3" fillId="0" borderId="8" xfId="1" applyFont="1" applyFill="1" applyBorder="1" applyAlignment="1">
      <alignment horizontal="left" vertical="center"/>
    </xf>
    <xf numFmtId="0" fontId="3" fillId="0" borderId="8" xfId="1" applyFont="1" applyFill="1" applyBorder="1" applyAlignment="1">
      <alignment horizontal="left" vertical="center" wrapText="1"/>
    </xf>
    <xf numFmtId="0" fontId="5" fillId="0" borderId="8" xfId="1" applyFont="1" applyFill="1" applyBorder="1" applyAlignment="1">
      <alignment horizontal="center" vertical="center"/>
    </xf>
    <xf numFmtId="0" fontId="3" fillId="0" borderId="9" xfId="1" applyFont="1" applyFill="1" applyBorder="1" applyAlignment="1">
      <alignment horizontal="center" vertical="center"/>
    </xf>
    <xf numFmtId="0" fontId="3" fillId="0" borderId="14" xfId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vertical="center"/>
    </xf>
    <xf numFmtId="0" fontId="5" fillId="0" borderId="9" xfId="1" applyFont="1" applyFill="1" applyBorder="1" applyAlignment="1">
      <alignment horizontal="center" vertical="center"/>
    </xf>
    <xf numFmtId="0" fontId="5" fillId="0" borderId="10" xfId="1" applyFont="1" applyFill="1" applyBorder="1" applyAlignment="1">
      <alignment horizontal="center" vertical="center"/>
    </xf>
    <xf numFmtId="0" fontId="5" fillId="0" borderId="11" xfId="1" applyFont="1" applyFill="1" applyBorder="1" applyAlignment="1">
      <alignment horizontal="center" vertical="center"/>
    </xf>
    <xf numFmtId="0" fontId="5" fillId="0" borderId="12" xfId="1" applyFont="1" applyFill="1" applyBorder="1" applyAlignment="1">
      <alignment horizontal="center" vertical="center"/>
    </xf>
    <xf numFmtId="0" fontId="5" fillId="0" borderId="14" xfId="1" applyFont="1" applyFill="1" applyBorder="1" applyAlignment="1">
      <alignment horizontal="center" vertical="center"/>
    </xf>
    <xf numFmtId="0" fontId="5" fillId="0" borderId="15" xfId="1" applyFont="1" applyFill="1" applyBorder="1" applyAlignment="1">
      <alignment horizontal="center" vertical="center"/>
    </xf>
    <xf numFmtId="17" fontId="5" fillId="0" borderId="3" xfId="1" applyNumberFormat="1" applyFont="1" applyFill="1" applyBorder="1" applyAlignment="1">
      <alignment horizontal="center" vertical="center"/>
    </xf>
    <xf numFmtId="17" fontId="5" fillId="0" borderId="4" xfId="1" applyNumberFormat="1" applyFont="1" applyFill="1" applyBorder="1" applyAlignment="1">
      <alignment horizontal="center" vertical="center"/>
    </xf>
    <xf numFmtId="17" fontId="5" fillId="0" borderId="5" xfId="1" applyNumberFormat="1" applyFont="1" applyFill="1" applyBorder="1" applyAlignment="1">
      <alignment horizontal="center" vertical="center"/>
    </xf>
    <xf numFmtId="0" fontId="5" fillId="0" borderId="4" xfId="1" applyFont="1" applyFill="1" applyBorder="1" applyAlignment="1">
      <alignment horizontal="center" vertical="center"/>
    </xf>
    <xf numFmtId="0" fontId="5" fillId="0" borderId="5" xfId="1" applyFont="1" applyFill="1" applyBorder="1" applyAlignment="1">
      <alignment horizontal="center" vertical="center"/>
    </xf>
    <xf numFmtId="0" fontId="3" fillId="0" borderId="13" xfId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/>
    </xf>
    <xf numFmtId="0" fontId="23" fillId="0" borderId="8" xfId="1" applyFont="1" applyFill="1" applyBorder="1" applyAlignment="1">
      <alignment horizontal="left" vertical="center"/>
    </xf>
    <xf numFmtId="0" fontId="7" fillId="0" borderId="8" xfId="1" quotePrefix="1" applyFont="1" applyFill="1" applyBorder="1" applyAlignment="1">
      <alignment horizontal="left" vertical="center"/>
    </xf>
    <xf numFmtId="0" fontId="15" fillId="2" borderId="2" xfId="1" applyFont="1" applyFill="1" applyBorder="1" applyAlignment="1">
      <alignment horizontal="center" vertical="center" wrapText="1"/>
    </xf>
    <xf numFmtId="0" fontId="15" fillId="2" borderId="7" xfId="1" applyFont="1" applyFill="1" applyBorder="1" applyAlignment="1">
      <alignment horizontal="center" vertical="center" wrapText="1"/>
    </xf>
    <xf numFmtId="0" fontId="13" fillId="2" borderId="2" xfId="1" applyFont="1" applyFill="1" applyBorder="1" applyAlignment="1">
      <alignment horizontal="center" vertical="center" wrapText="1"/>
    </xf>
    <xf numFmtId="0" fontId="13" fillId="2" borderId="7" xfId="1" applyFont="1" applyFill="1" applyBorder="1" applyAlignment="1">
      <alignment horizontal="center" vertical="center" wrapText="1"/>
    </xf>
    <xf numFmtId="0" fontId="3" fillId="0" borderId="0" xfId="1" applyFont="1" applyAlignment="1">
      <alignment horizontal="center" vertical="center" textRotation="180"/>
    </xf>
    <xf numFmtId="0" fontId="5" fillId="2" borderId="2" xfId="1" applyFont="1" applyFill="1" applyBorder="1" applyAlignment="1">
      <alignment horizontal="center" vertical="center"/>
    </xf>
    <xf numFmtId="0" fontId="5" fillId="2" borderId="6" xfId="1" applyFont="1" applyFill="1" applyBorder="1" applyAlignment="1">
      <alignment horizontal="center" vertical="center"/>
    </xf>
    <xf numFmtId="0" fontId="5" fillId="2" borderId="7" xfId="1" applyFont="1" applyFill="1" applyBorder="1" applyAlignment="1">
      <alignment horizontal="center" vertical="center"/>
    </xf>
    <xf numFmtId="0" fontId="13" fillId="2" borderId="3" xfId="1" applyFont="1" applyFill="1" applyBorder="1" applyAlignment="1">
      <alignment horizontal="center" vertical="center"/>
    </xf>
    <xf numFmtId="0" fontId="13" fillId="2" borderId="4" xfId="1" applyFont="1" applyFill="1" applyBorder="1" applyAlignment="1">
      <alignment horizontal="center" vertical="center"/>
    </xf>
    <xf numFmtId="0" fontId="13" fillId="2" borderId="5" xfId="1" applyFont="1" applyFill="1" applyBorder="1" applyAlignment="1">
      <alignment horizontal="center" vertical="center"/>
    </xf>
    <xf numFmtId="0" fontId="15" fillId="2" borderId="4" xfId="1" applyFont="1" applyFill="1" applyBorder="1" applyAlignment="1">
      <alignment horizontal="center" vertical="center"/>
    </xf>
    <xf numFmtId="0" fontId="15" fillId="2" borderId="5" xfId="1" applyFont="1" applyFill="1" applyBorder="1" applyAlignment="1">
      <alignment horizontal="center" vertical="center"/>
    </xf>
    <xf numFmtId="0" fontId="23" fillId="2" borderId="3" xfId="1" applyFont="1" applyFill="1" applyBorder="1" applyAlignment="1">
      <alignment horizontal="center" vertical="center"/>
    </xf>
    <xf numFmtId="0" fontId="2" fillId="2" borderId="0" xfId="1" applyFont="1" applyFill="1" applyAlignment="1">
      <alignment horizontal="left" vertical="center"/>
    </xf>
    <xf numFmtId="0" fontId="15" fillId="0" borderId="2" xfId="1" applyFont="1" applyFill="1" applyBorder="1" applyAlignment="1">
      <alignment horizontal="center" vertical="center" wrapText="1"/>
    </xf>
    <xf numFmtId="0" fontId="15" fillId="0" borderId="7" xfId="1" applyFont="1" applyFill="1" applyBorder="1" applyAlignment="1">
      <alignment horizontal="center" vertical="center" wrapText="1"/>
    </xf>
    <xf numFmtId="0" fontId="19" fillId="0" borderId="0" xfId="1" applyFont="1" applyFill="1" applyAlignment="1">
      <alignment horizontal="left"/>
    </xf>
    <xf numFmtId="0" fontId="23" fillId="0" borderId="3" xfId="1" applyFont="1" applyFill="1" applyBorder="1" applyAlignment="1">
      <alignment horizontal="center" vertical="center"/>
    </xf>
    <xf numFmtId="0" fontId="15" fillId="0" borderId="4" xfId="1" applyFont="1" applyFill="1" applyBorder="1" applyAlignment="1">
      <alignment horizontal="center" vertical="center"/>
    </xf>
    <xf numFmtId="0" fontId="15" fillId="0" borderId="5" xfId="1" applyFont="1" applyFill="1" applyBorder="1" applyAlignment="1">
      <alignment horizontal="center" vertical="center"/>
    </xf>
    <xf numFmtId="0" fontId="13" fillId="0" borderId="2" xfId="1" applyFont="1" applyFill="1" applyBorder="1" applyAlignment="1">
      <alignment horizontal="center" vertical="center" wrapText="1"/>
    </xf>
    <xf numFmtId="0" fontId="13" fillId="0" borderId="6" xfId="1" applyFont="1" applyFill="1" applyBorder="1" applyAlignment="1">
      <alignment horizontal="center" vertical="center" wrapText="1"/>
    </xf>
    <xf numFmtId="0" fontId="15" fillId="0" borderId="8" xfId="1" applyFont="1" applyFill="1" applyBorder="1" applyAlignment="1">
      <alignment horizontal="center" vertical="center"/>
    </xf>
    <xf numFmtId="0" fontId="13" fillId="0" borderId="7" xfId="1" applyFont="1" applyFill="1" applyBorder="1" applyAlignment="1">
      <alignment horizontal="center" vertical="center" wrapText="1"/>
    </xf>
    <xf numFmtId="0" fontId="15" fillId="0" borderId="2" xfId="1" applyFont="1" applyBorder="1" applyAlignment="1">
      <alignment horizontal="center" vertical="center" wrapText="1"/>
    </xf>
    <xf numFmtId="0" fontId="15" fillId="0" borderId="7" xfId="1" applyFont="1" applyBorder="1" applyAlignment="1">
      <alignment horizontal="center" vertical="center" wrapText="1"/>
    </xf>
    <xf numFmtId="0" fontId="19" fillId="0" borderId="0" xfId="1" applyFont="1" applyAlignment="1">
      <alignment horizontal="left" vertical="center"/>
    </xf>
    <xf numFmtId="0" fontId="5" fillId="0" borderId="2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23" fillId="0" borderId="3" xfId="1" applyFont="1" applyBorder="1" applyAlignment="1">
      <alignment horizontal="center" vertical="center"/>
    </xf>
    <xf numFmtId="0" fontId="15" fillId="0" borderId="4" xfId="1" applyFont="1" applyBorder="1" applyAlignment="1">
      <alignment horizontal="center" vertical="center"/>
    </xf>
    <xf numFmtId="0" fontId="15" fillId="0" borderId="5" xfId="1" applyFont="1" applyBorder="1" applyAlignment="1">
      <alignment horizontal="center" vertical="center"/>
    </xf>
    <xf numFmtId="0" fontId="13" fillId="0" borderId="2" xfId="1" applyFont="1" applyBorder="1" applyAlignment="1">
      <alignment horizontal="center" vertical="center" wrapText="1"/>
    </xf>
    <xf numFmtId="0" fontId="13" fillId="0" borderId="7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left" vertical="center"/>
    </xf>
    <xf numFmtId="0" fontId="3" fillId="0" borderId="0" xfId="1" applyFont="1" applyBorder="1" applyAlignment="1">
      <alignment horizontal="center" vertical="center" textRotation="180"/>
    </xf>
    <xf numFmtId="0" fontId="5" fillId="0" borderId="9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0" fontId="25" fillId="0" borderId="14" xfId="1" applyFont="1" applyBorder="1" applyAlignment="1">
      <alignment horizontal="center" vertical="center"/>
    </xf>
    <xf numFmtId="168" fontId="5" fillId="0" borderId="9" xfId="1" applyNumberFormat="1" applyFont="1" applyBorder="1" applyAlignment="1">
      <alignment horizontal="center" vertical="center"/>
    </xf>
    <xf numFmtId="168" fontId="5" fillId="0" borderId="13" xfId="1" applyNumberFormat="1" applyFont="1" applyBorder="1" applyAlignment="1">
      <alignment horizontal="center" vertical="center"/>
    </xf>
    <xf numFmtId="168" fontId="5" fillId="0" borderId="10" xfId="1" applyNumberFormat="1" applyFont="1" applyBorder="1" applyAlignment="1">
      <alignment horizontal="center" vertical="center"/>
    </xf>
    <xf numFmtId="168" fontId="5" fillId="0" borderId="11" xfId="1" applyNumberFormat="1" applyFont="1" applyBorder="1" applyAlignment="1">
      <alignment horizontal="center" vertical="center"/>
    </xf>
    <xf numFmtId="168" fontId="5" fillId="0" borderId="0" xfId="1" applyNumberFormat="1" applyFont="1" applyBorder="1" applyAlignment="1">
      <alignment horizontal="center" vertical="center"/>
    </xf>
    <xf numFmtId="168" fontId="5" fillId="0" borderId="12" xfId="1" applyNumberFormat="1" applyFont="1" applyBorder="1" applyAlignment="1">
      <alignment horizontal="center" vertical="center"/>
    </xf>
    <xf numFmtId="168" fontId="5" fillId="0" borderId="14" xfId="1" applyNumberFormat="1" applyFont="1" applyBorder="1" applyAlignment="1">
      <alignment horizontal="center" vertical="center"/>
    </xf>
    <xf numFmtId="168" fontId="5" fillId="0" borderId="1" xfId="1" applyNumberFormat="1" applyFont="1" applyBorder="1" applyAlignment="1">
      <alignment horizontal="center" vertical="center"/>
    </xf>
    <xf numFmtId="168" fontId="5" fillId="0" borderId="15" xfId="1" applyNumberFormat="1" applyFont="1" applyBorder="1" applyAlignment="1">
      <alignment horizontal="center" vertical="center"/>
    </xf>
    <xf numFmtId="0" fontId="5" fillId="0" borderId="9" xfId="1" applyFont="1" applyFill="1" applyBorder="1" applyAlignment="1">
      <alignment horizontal="center" vertical="center" wrapText="1"/>
    </xf>
    <xf numFmtId="0" fontId="5" fillId="0" borderId="13" xfId="1" applyFont="1" applyBorder="1" applyAlignment="1">
      <alignment horizontal="center" vertical="center" wrapText="1"/>
    </xf>
    <xf numFmtId="0" fontId="5" fillId="0" borderId="10" xfId="1" applyFont="1" applyBorder="1" applyAlignment="1">
      <alignment horizontal="center" vertical="center" wrapText="1"/>
    </xf>
    <xf numFmtId="0" fontId="5" fillId="0" borderId="11" xfId="1" applyFont="1" applyBorder="1" applyAlignment="1">
      <alignment horizontal="center" vertical="center" wrapText="1"/>
    </xf>
    <xf numFmtId="0" fontId="5" fillId="0" borderId="0" xfId="1" applyFont="1" applyBorder="1" applyAlignment="1">
      <alignment horizontal="center" vertical="center" wrapText="1"/>
    </xf>
    <xf numFmtId="0" fontId="5" fillId="0" borderId="12" xfId="1" applyFont="1" applyBorder="1" applyAlignment="1">
      <alignment horizontal="center" vertical="center" wrapText="1"/>
    </xf>
    <xf numFmtId="0" fontId="2" fillId="0" borderId="0" xfId="1" quotePrefix="1" applyFont="1" applyBorder="1" applyAlignment="1">
      <alignment horizontal="left" vertical="center"/>
    </xf>
    <xf numFmtId="0" fontId="25" fillId="0" borderId="7" xfId="1" applyFont="1" applyBorder="1" applyAlignment="1">
      <alignment horizontal="center" vertical="center"/>
    </xf>
    <xf numFmtId="168" fontId="5" fillId="0" borderId="9" xfId="1" applyNumberFormat="1" applyFont="1" applyFill="1" applyBorder="1" applyAlignment="1">
      <alignment horizontal="center" vertical="center"/>
    </xf>
    <xf numFmtId="168" fontId="5" fillId="0" borderId="13" xfId="1" applyNumberFormat="1" applyFont="1" applyFill="1" applyBorder="1" applyAlignment="1">
      <alignment horizontal="center" vertical="center"/>
    </xf>
    <xf numFmtId="168" fontId="5" fillId="0" borderId="10" xfId="1" applyNumberFormat="1" applyFont="1" applyFill="1" applyBorder="1" applyAlignment="1">
      <alignment horizontal="center" vertical="center"/>
    </xf>
    <xf numFmtId="168" fontId="5" fillId="0" borderId="11" xfId="1" applyNumberFormat="1" applyFont="1" applyFill="1" applyBorder="1" applyAlignment="1">
      <alignment horizontal="center" vertical="center"/>
    </xf>
    <xf numFmtId="168" fontId="5" fillId="0" borderId="0" xfId="1" applyNumberFormat="1" applyFont="1" applyFill="1" applyBorder="1" applyAlignment="1">
      <alignment horizontal="center" vertical="center"/>
    </xf>
    <xf numFmtId="168" fontId="5" fillId="0" borderId="12" xfId="1" applyNumberFormat="1" applyFont="1" applyFill="1" applyBorder="1" applyAlignment="1">
      <alignment horizontal="center" vertical="center"/>
    </xf>
    <xf numFmtId="168" fontId="5" fillId="0" borderId="14" xfId="1" applyNumberFormat="1" applyFont="1" applyFill="1" applyBorder="1" applyAlignment="1">
      <alignment horizontal="center" vertical="center"/>
    </xf>
    <xf numFmtId="168" fontId="5" fillId="0" borderId="1" xfId="1" applyNumberFormat="1" applyFont="1" applyFill="1" applyBorder="1" applyAlignment="1">
      <alignment horizontal="center" vertical="center"/>
    </xf>
    <xf numFmtId="168" fontId="5" fillId="0" borderId="15" xfId="1" applyNumberFormat="1" applyFont="1" applyFill="1" applyBorder="1" applyAlignment="1">
      <alignment horizontal="center" vertical="center"/>
    </xf>
    <xf numFmtId="0" fontId="2" fillId="0" borderId="0" xfId="4" applyFont="1" applyAlignment="1">
      <alignment horizontal="left"/>
    </xf>
    <xf numFmtId="0" fontId="3" fillId="0" borderId="0" xfId="4" applyFont="1" applyAlignment="1">
      <alignment horizontal="center" vertical="center" textRotation="180"/>
    </xf>
    <xf numFmtId="0" fontId="5" fillId="0" borderId="2" xfId="4" applyFont="1" applyBorder="1" applyAlignment="1">
      <alignment horizontal="center" vertical="center"/>
    </xf>
    <xf numFmtId="0" fontId="5" fillId="0" borderId="7" xfId="4" applyFont="1" applyBorder="1" applyAlignment="1">
      <alignment horizontal="center" vertical="center"/>
    </xf>
    <xf numFmtId="0" fontId="5" fillId="0" borderId="3" xfId="4" applyFont="1" applyFill="1" applyBorder="1" applyAlignment="1">
      <alignment horizontal="center" vertical="center"/>
    </xf>
    <xf numFmtId="0" fontId="5" fillId="0" borderId="4" xfId="4" applyFont="1" applyFill="1" applyBorder="1" applyAlignment="1">
      <alignment horizontal="center" vertical="center"/>
    </xf>
    <xf numFmtId="0" fontId="5" fillId="0" borderId="5" xfId="4" applyFont="1" applyFill="1" applyBorder="1" applyAlignment="1">
      <alignment horizontal="center" vertical="center"/>
    </xf>
    <xf numFmtId="0" fontId="5" fillId="2" borderId="3" xfId="4" applyFont="1" applyFill="1" applyBorder="1" applyAlignment="1">
      <alignment horizontal="center" vertical="center"/>
    </xf>
    <xf numFmtId="0" fontId="5" fillId="2" borderId="4" xfId="4" applyFont="1" applyFill="1" applyBorder="1" applyAlignment="1">
      <alignment horizontal="center" vertical="center"/>
    </xf>
    <xf numFmtId="0" fontId="5" fillId="2" borderId="5" xfId="4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left"/>
    </xf>
    <xf numFmtId="49" fontId="5" fillId="0" borderId="2" xfId="1" applyNumberFormat="1" applyFont="1" applyFill="1" applyBorder="1" applyAlignment="1">
      <alignment horizontal="center" vertical="center"/>
    </xf>
    <xf numFmtId="49" fontId="5" fillId="0" borderId="7" xfId="1" applyNumberFormat="1" applyFont="1" applyFill="1" applyBorder="1" applyAlignment="1">
      <alignment horizontal="center" vertical="center"/>
    </xf>
  </cellXfs>
  <cellStyles count="6">
    <cellStyle name="Comma 2 2" xfId="2" xr:uid="{00000000-0005-0000-0000-000000000000}"/>
    <cellStyle name="Normal" xfId="0" builtinId="0"/>
    <cellStyle name="Normal 2" xfId="4" xr:uid="{00000000-0005-0000-0000-000002000000}"/>
    <cellStyle name="Normal 2 2 2" xfId="1" xr:uid="{00000000-0005-0000-0000-000003000000}"/>
    <cellStyle name="Normal 2 4" xfId="3" xr:uid="{00000000-0005-0000-0000-000004000000}"/>
    <cellStyle name="Normal 3 3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externalLink" Target="externalLinks/externalLink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1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externalLink" Target="externalLinks/externalLink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6.xml"/><Relationship Id="rId20" Type="http://schemas.openxmlformats.org/officeDocument/2006/relationships/externalLink" Target="externalLinks/externalLink10.xml"/><Relationship Id="rId29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5.xml"/><Relationship Id="rId23" Type="http://schemas.openxmlformats.org/officeDocument/2006/relationships/theme" Target="theme/theme1.xml"/><Relationship Id="rId28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Relationship Id="rId22" Type="http://schemas.openxmlformats.org/officeDocument/2006/relationships/externalLink" Target="externalLinks/externalLink12.xml"/><Relationship Id="rId27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user/LOCALS~1/Temp/Table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Digest%202010(Trade)/digest%202007/digest2007-%20280808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igest%202010(Trade)\digest%202007\digest2007-%20280808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igest%202010(Trade)\digest%202007\digest2007-%2028080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OCUME~1\user\LOCALS~1\Temp\Table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~1\user\LOCALS~1\Temp\Table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ellanah/Desktop/Indicator%20Q4%202011/Trade%20Indicator/2009/indicator%20qr109/BOM109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ocuments%20and%20Settings\ellanah\Desktop\Indicator%20Q4%202011\Trade%20Indicator\2009\indicator%20qr109\BOM109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ellanah\Desktop\Indicator%20Q4%202011\Trade%20Indicator\2009\indicator%20qr109\BOM109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Trade%20Indicator/2009/indicator%20qr109/BOM109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Trade%20Indicator\2009\indicator%20qr109\BOM109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rade%20Indicator\2009\indicator%20qr109\BOM10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1"/>
    </sheetNames>
    <sheetDataSet>
      <sheetData sheetId="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vance copy"/>
      <sheetName val="Cover"/>
      <sheetName val="contents"/>
      <sheetName val="contentsadj"/>
      <sheetName val="Frontpage"/>
      <sheetName val="Page10"/>
      <sheetName val="Page11"/>
      <sheetName val="Page12"/>
      <sheetName val="Page13"/>
      <sheetName val="Page14"/>
      <sheetName val="Page15"/>
      <sheetName val="Page16"/>
      <sheetName val="Page17"/>
      <sheetName val="Page18"/>
      <sheetName val="Page19"/>
      <sheetName val="Page20"/>
      <sheetName val="Page21"/>
      <sheetName val="Page22"/>
      <sheetName val="Page23"/>
      <sheetName val="Page24"/>
      <sheetName val="Page25"/>
      <sheetName val="Page26"/>
      <sheetName val="Page27"/>
      <sheetName val="Page28"/>
      <sheetName val="Page29"/>
      <sheetName val="Page30"/>
      <sheetName val="Page31"/>
      <sheetName val="Page32"/>
      <sheetName val="Page33"/>
      <sheetName val="Page34"/>
      <sheetName val="Page35"/>
      <sheetName val="Page36"/>
      <sheetName val="Page37"/>
      <sheetName val="Page38"/>
      <sheetName val="Page39"/>
      <sheetName val="Page40"/>
      <sheetName val="Page41"/>
      <sheetName val="Page42"/>
      <sheetName val="Page43"/>
      <sheetName val="Page44"/>
      <sheetName val="Page45"/>
      <sheetName val="Page46"/>
      <sheetName val="Page47"/>
      <sheetName val="Page48"/>
      <sheetName val="Page49"/>
      <sheetName val="Page50"/>
      <sheetName val="Page51"/>
      <sheetName val="Page52"/>
      <sheetName val="Page53"/>
      <sheetName val="Page54"/>
      <sheetName val="Page55"/>
      <sheetName val="Page56"/>
      <sheetName val="Page57"/>
      <sheetName val="Page58"/>
      <sheetName val="Page59"/>
      <sheetName val="Page60"/>
      <sheetName val="Page61"/>
      <sheetName val="Page62"/>
      <sheetName val="Page63"/>
      <sheetName val="Page64"/>
      <sheetName val="Page65"/>
      <sheetName val="Page66"/>
      <sheetName val="Page67"/>
      <sheetName val="Page68"/>
      <sheetName val="Page69"/>
      <sheetName val="Page70"/>
      <sheetName val="Page71"/>
      <sheetName val="Page72"/>
      <sheetName val="Page73"/>
      <sheetName val="Page74"/>
      <sheetName val="Page75"/>
      <sheetName val="Page76"/>
      <sheetName val="Page77"/>
      <sheetName val="Page78"/>
      <sheetName val="Page79"/>
      <sheetName val="Page80"/>
      <sheetName val="Page81"/>
      <sheetName val="Page82"/>
      <sheetName val="Page83"/>
      <sheetName val="Page84"/>
      <sheetName val="Page85"/>
      <sheetName val="Page86"/>
      <sheetName val="Page87"/>
      <sheetName val="Page88"/>
      <sheetName val="Page89"/>
      <sheetName val="Page90"/>
      <sheetName val="Page91"/>
      <sheetName val="Page92"/>
      <sheetName val="Page93"/>
      <sheetName val="Page94"/>
      <sheetName val="Page95"/>
      <sheetName val="Page96"/>
      <sheetName val="Page9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vance copy"/>
      <sheetName val="Cover"/>
      <sheetName val="contents"/>
      <sheetName val="contentsadj"/>
      <sheetName val="Frontpage"/>
      <sheetName val="Page10"/>
      <sheetName val="Page11"/>
      <sheetName val="Page12"/>
      <sheetName val="Page13"/>
      <sheetName val="Page14"/>
      <sheetName val="Page15"/>
      <sheetName val="Page16"/>
      <sheetName val="Page17"/>
      <sheetName val="Page18"/>
      <sheetName val="Page19"/>
      <sheetName val="Page20"/>
      <sheetName val="Page21"/>
      <sheetName val="Page22"/>
      <sheetName val="Page23"/>
      <sheetName val="Page24"/>
      <sheetName val="Page25"/>
      <sheetName val="Page26"/>
      <sheetName val="Page27"/>
      <sheetName val="Page28"/>
      <sheetName val="Page29"/>
      <sheetName val="Page30"/>
      <sheetName val="Page31"/>
      <sheetName val="Page32"/>
      <sheetName val="Page33"/>
      <sheetName val="Page34"/>
      <sheetName val="Page35"/>
      <sheetName val="Page36"/>
      <sheetName val="Page37"/>
      <sheetName val="Page38"/>
      <sheetName val="Page39"/>
      <sheetName val="Page40"/>
      <sheetName val="Page41"/>
      <sheetName val="Page42"/>
      <sheetName val="Page43"/>
      <sheetName val="Page44"/>
      <sheetName val="Page45"/>
      <sheetName val="Page46"/>
      <sheetName val="Page47"/>
      <sheetName val="Page48"/>
      <sheetName val="Page49"/>
      <sheetName val="Page50"/>
      <sheetName val="Page51"/>
      <sheetName val="Page52"/>
      <sheetName val="Page53"/>
      <sheetName val="Page54"/>
      <sheetName val="Page55"/>
      <sheetName val="Page56"/>
      <sheetName val="Page57"/>
      <sheetName val="Page58"/>
      <sheetName val="Page59"/>
      <sheetName val="Page60"/>
      <sheetName val="Page61"/>
      <sheetName val="Page62"/>
      <sheetName val="Page63"/>
      <sheetName val="Page64"/>
      <sheetName val="Page65"/>
      <sheetName val="Page66"/>
      <sheetName val="Page67"/>
      <sheetName val="Page68"/>
      <sheetName val="Page69"/>
      <sheetName val="Page70"/>
      <sheetName val="Page71"/>
      <sheetName val="Page72"/>
      <sheetName val="Page73"/>
      <sheetName val="Page74"/>
      <sheetName val="Page75"/>
      <sheetName val="Page76"/>
      <sheetName val="Page77"/>
      <sheetName val="Page78"/>
      <sheetName val="Page79"/>
      <sheetName val="Page80"/>
      <sheetName val="Page81"/>
      <sheetName val="Page82"/>
      <sheetName val="Page83"/>
      <sheetName val="Page84"/>
      <sheetName val="Page85"/>
      <sheetName val="Page86"/>
      <sheetName val="Page87"/>
      <sheetName val="Page88"/>
      <sheetName val="Page89"/>
      <sheetName val="Page90"/>
      <sheetName val="Page91"/>
      <sheetName val="Page92"/>
      <sheetName val="Page93"/>
      <sheetName val="Page94"/>
      <sheetName val="Page95"/>
      <sheetName val="Page96"/>
      <sheetName val="Page9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vance copy"/>
      <sheetName val="Cover"/>
      <sheetName val="contents"/>
      <sheetName val="contentsadj"/>
      <sheetName val="Frontpage"/>
      <sheetName val="Page10"/>
      <sheetName val="Page11"/>
      <sheetName val="Page12"/>
      <sheetName val="Page13"/>
      <sheetName val="Page14"/>
      <sheetName val="Page15"/>
      <sheetName val="Page16"/>
      <sheetName val="Page17"/>
      <sheetName val="Page18"/>
      <sheetName val="Page19"/>
      <sheetName val="Page20"/>
      <sheetName val="Page21"/>
      <sheetName val="Page22"/>
      <sheetName val="Page23"/>
      <sheetName val="Page24"/>
      <sheetName val="Page25"/>
      <sheetName val="Page26"/>
      <sheetName val="Page27"/>
      <sheetName val="Page28"/>
      <sheetName val="Page29"/>
      <sheetName val="Page30"/>
      <sheetName val="Page31"/>
      <sheetName val="Page32"/>
      <sheetName val="Page33"/>
      <sheetName val="Page34"/>
      <sheetName val="Page35"/>
      <sheetName val="Page36"/>
      <sheetName val="Page37"/>
      <sheetName val="Page38"/>
      <sheetName val="Page39"/>
      <sheetName val="Page40"/>
      <sheetName val="Page41"/>
      <sheetName val="Page42"/>
      <sheetName val="Page43"/>
      <sheetName val="Page44"/>
      <sheetName val="Page45"/>
      <sheetName val="Page46"/>
      <sheetName val="Page47"/>
      <sheetName val="Page48"/>
      <sheetName val="Page49"/>
      <sheetName val="Page50"/>
      <sheetName val="Page51"/>
      <sheetName val="Page52"/>
      <sheetName val="Page53"/>
      <sheetName val="Page54"/>
      <sheetName val="Page55"/>
      <sheetName val="Page56"/>
      <sheetName val="Page57"/>
      <sheetName val="Page58"/>
      <sheetName val="Page59"/>
      <sheetName val="Page60"/>
      <sheetName val="Page61"/>
      <sheetName val="Page62"/>
      <sheetName val="Page63"/>
      <sheetName val="Page64"/>
      <sheetName val="Page65"/>
      <sheetName val="Page66"/>
      <sheetName val="Page67"/>
      <sheetName val="Page68"/>
      <sheetName val="Page69"/>
      <sheetName val="Page70"/>
      <sheetName val="Page71"/>
      <sheetName val="Page72"/>
      <sheetName val="Page73"/>
      <sheetName val="Page74"/>
      <sheetName val="Page75"/>
      <sheetName val="Page76"/>
      <sheetName val="Page77"/>
      <sheetName val="Page78"/>
      <sheetName val="Page79"/>
      <sheetName val="Page80"/>
      <sheetName val="Page81"/>
      <sheetName val="Page82"/>
      <sheetName val="Page83"/>
      <sheetName val="Page84"/>
      <sheetName val="Page85"/>
      <sheetName val="Page86"/>
      <sheetName val="Page87"/>
      <sheetName val="Page88"/>
      <sheetName val="Page89"/>
      <sheetName val="Page90"/>
      <sheetName val="Page91"/>
      <sheetName val="Page92"/>
      <sheetName val="Page93"/>
      <sheetName val="Page94"/>
      <sheetName val="Page95"/>
      <sheetName val="Page96"/>
      <sheetName val="Page9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1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1"/>
    </sheetNames>
    <sheetDataSet>
      <sheetData sheetId="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1"/>
      <sheetName val="Table 2"/>
      <sheetName val="Table 3"/>
      <sheetName val="Table 3 cont'd"/>
      <sheetName val="Table 4"/>
      <sheetName val="Table 4 cont'd"/>
      <sheetName val="Table 5"/>
      <sheetName val="Table 5 cont'd"/>
      <sheetName val="Table 6"/>
      <sheetName val="Table 7"/>
      <sheetName val="Table 8"/>
      <sheetName val="Table 9"/>
      <sheetName val="Table 10"/>
      <sheetName val="Table 10 cont'd"/>
      <sheetName val="Table 10 cont'd(sec 7-9)"/>
      <sheetName val="Table 11"/>
      <sheetName val="Table 12"/>
      <sheetName val="Table 13"/>
      <sheetName val="Table 13 cont'd"/>
      <sheetName val="GOLD2009"/>
      <sheetName val="Currency-Qr 109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1"/>
      <sheetName val="Table 2"/>
      <sheetName val="Table 3"/>
      <sheetName val="Table 3 cont'd"/>
      <sheetName val="Table 4"/>
      <sheetName val="Table 4 cont'd"/>
      <sheetName val="Table 5"/>
      <sheetName val="Table 5 cont'd"/>
      <sheetName val="Table 6"/>
      <sheetName val="Table 7"/>
      <sheetName val="Table 8"/>
      <sheetName val="Table 9"/>
      <sheetName val="Table 10"/>
      <sheetName val="Table 10 cont'd"/>
      <sheetName val="Table 10 cont'd(sec 7-9)"/>
      <sheetName val="Table 11"/>
      <sheetName val="Table 12"/>
      <sheetName val="Table 13"/>
      <sheetName val="Table 13 cont'd"/>
      <sheetName val="GOLD2009"/>
      <sheetName val="Currency-Qr 109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1"/>
      <sheetName val="Table 2"/>
      <sheetName val="Table 3"/>
      <sheetName val="Table 3 cont'd"/>
      <sheetName val="Table 4"/>
      <sheetName val="Table 4 cont'd"/>
      <sheetName val="Table 5"/>
      <sheetName val="Table 5 cont'd"/>
      <sheetName val="Table 6"/>
      <sheetName val="Table 7"/>
      <sheetName val="Table 8"/>
      <sheetName val="Table 9"/>
      <sheetName val="Table 10"/>
      <sheetName val="Table 10 cont'd"/>
      <sheetName val="Table 10 cont'd(sec 7-9)"/>
      <sheetName val="Table 11"/>
      <sheetName val="Table 12"/>
      <sheetName val="Table 13"/>
      <sheetName val="Table 13 cont'd"/>
      <sheetName val="GOLD2009"/>
      <sheetName val="Currency-Qr 109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1"/>
      <sheetName val="Table 2"/>
      <sheetName val="Table 3"/>
      <sheetName val="Table 3 cont'd"/>
      <sheetName val="Table 4"/>
      <sheetName val="Table 4 cont'd"/>
      <sheetName val="Table 5"/>
      <sheetName val="Table 5 cont'd"/>
      <sheetName val="Table 6"/>
      <sheetName val="Table 7"/>
      <sheetName val="Table 8"/>
      <sheetName val="Table 9"/>
      <sheetName val="Table 10"/>
      <sheetName val="Table 10 cont'd"/>
      <sheetName val="Table 10 cont'd(sec 7-9)"/>
      <sheetName val="Table 11"/>
      <sheetName val="Table 12"/>
      <sheetName val="Table 13"/>
      <sheetName val="Table 13 cont'd"/>
      <sheetName val="GOLD2009"/>
      <sheetName val="Currency-Qr 109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1"/>
      <sheetName val="Table 2"/>
      <sheetName val="Table 3"/>
      <sheetName val="Table 3 cont'd"/>
      <sheetName val="Table 4"/>
      <sheetName val="Table 4 cont'd"/>
      <sheetName val="Table 5"/>
      <sheetName val="Table 5 cont'd"/>
      <sheetName val="Table 6"/>
      <sheetName val="Table 7"/>
      <sheetName val="Table 8"/>
      <sheetName val="Table 9"/>
      <sheetName val="Table 10"/>
      <sheetName val="Table 10 cont'd"/>
      <sheetName val="Table 10 cont'd(sec 7-9)"/>
      <sheetName val="Table 11"/>
      <sheetName val="Table 12"/>
      <sheetName val="Table 13"/>
      <sheetName val="Table 13 cont'd"/>
      <sheetName val="GOLD2009"/>
      <sheetName val="Currency-Qr 109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1"/>
      <sheetName val="Table 2"/>
      <sheetName val="Table 3"/>
      <sheetName val="Table 3 cont'd"/>
      <sheetName val="Table 4"/>
      <sheetName val="Table 4 cont'd"/>
      <sheetName val="Table 5"/>
      <sheetName val="Table 5 cont'd"/>
      <sheetName val="Table 6"/>
      <sheetName val="Table 7"/>
      <sheetName val="Table 8"/>
      <sheetName val="Table 9"/>
      <sheetName val="Table 10"/>
      <sheetName val="Table 10 cont'd"/>
      <sheetName val="Table 10 cont'd(sec 7-9)"/>
      <sheetName val="Table 11"/>
      <sheetName val="Table 12"/>
      <sheetName val="Table 13"/>
      <sheetName val="Table 13 cont'd"/>
      <sheetName val="GOLD2009"/>
      <sheetName val="Currency-Qr 109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D45"/>
  <sheetViews>
    <sheetView tabSelected="1" zoomScaleNormal="100" workbookViewId="0">
      <pane xSplit="1" ySplit="5" topLeftCell="B6" activePane="bottomRight" state="frozen"/>
      <selection activeCell="A3" sqref="A3:A5"/>
      <selection pane="topRight" activeCell="A3" sqref="A3:A5"/>
      <selection pane="bottomLeft" activeCell="A3" sqref="A3:A5"/>
      <selection pane="bottomRight" sqref="A1:J1"/>
    </sheetView>
  </sheetViews>
  <sheetFormatPr defaultColWidth="9.140625" defaultRowHeight="12.75" x14ac:dyDescent="0.2"/>
  <cols>
    <col min="1" max="1" width="48.140625" style="4" customWidth="1"/>
    <col min="2" max="9" width="9.5703125" style="4" customWidth="1"/>
    <col min="10" max="10" width="9.7109375" style="4" customWidth="1"/>
    <col min="11" max="11" width="1.7109375" style="4" customWidth="1"/>
    <col min="12" max="12" width="3.5703125" style="4" customWidth="1"/>
    <col min="13" max="16384" width="9.140625" style="4"/>
  </cols>
  <sheetData>
    <row r="1" spans="1:30" s="1" customFormat="1" ht="18" customHeight="1" x14ac:dyDescent="0.25">
      <c r="A1" s="218" t="s">
        <v>99</v>
      </c>
      <c r="B1" s="218"/>
      <c r="C1" s="218"/>
      <c r="D1" s="218"/>
      <c r="E1" s="218"/>
      <c r="F1" s="218"/>
      <c r="G1" s="218"/>
      <c r="H1" s="218"/>
      <c r="I1" s="218"/>
      <c r="J1" s="218"/>
      <c r="L1" s="219">
        <v>7</v>
      </c>
    </row>
    <row r="2" spans="1:30" ht="16.5" customHeight="1" x14ac:dyDescent="0.25">
      <c r="A2" s="2" t="s">
        <v>0</v>
      </c>
      <c r="B2" s="3"/>
      <c r="C2" s="3"/>
      <c r="J2" s="117" t="s">
        <v>49</v>
      </c>
      <c r="L2" s="219"/>
    </row>
    <row r="3" spans="1:30" ht="27" customHeight="1" x14ac:dyDescent="0.2">
      <c r="A3" s="220" t="s">
        <v>39</v>
      </c>
      <c r="B3" s="223" t="s">
        <v>100</v>
      </c>
      <c r="C3" s="224"/>
      <c r="D3" s="225"/>
      <c r="E3" s="223" t="s">
        <v>101</v>
      </c>
      <c r="F3" s="224"/>
      <c r="G3" s="225"/>
      <c r="H3" s="226" t="s">
        <v>102</v>
      </c>
      <c r="I3" s="227"/>
      <c r="J3" s="228"/>
      <c r="L3" s="219"/>
    </row>
    <row r="4" spans="1:30" ht="12.95" customHeight="1" x14ac:dyDescent="0.2">
      <c r="A4" s="221"/>
      <c r="B4" s="229" t="s">
        <v>1</v>
      </c>
      <c r="C4" s="229" t="s">
        <v>2</v>
      </c>
      <c r="D4" s="231" t="s">
        <v>3</v>
      </c>
      <c r="E4" s="229" t="s">
        <v>1</v>
      </c>
      <c r="F4" s="229" t="s">
        <v>2</v>
      </c>
      <c r="G4" s="231" t="s">
        <v>3</v>
      </c>
      <c r="H4" s="229" t="s">
        <v>1</v>
      </c>
      <c r="I4" s="229" t="s">
        <v>2</v>
      </c>
      <c r="J4" s="231" t="s">
        <v>3</v>
      </c>
      <c r="L4" s="219"/>
    </row>
    <row r="5" spans="1:30" ht="12.95" customHeight="1" x14ac:dyDescent="0.2">
      <c r="A5" s="222"/>
      <c r="B5" s="230"/>
      <c r="C5" s="230"/>
      <c r="D5" s="232"/>
      <c r="E5" s="230"/>
      <c r="F5" s="230"/>
      <c r="G5" s="232"/>
      <c r="H5" s="230"/>
      <c r="I5" s="230"/>
      <c r="J5" s="232"/>
      <c r="L5" s="219"/>
    </row>
    <row r="6" spans="1:30" ht="13.5" customHeight="1" x14ac:dyDescent="0.2">
      <c r="A6" s="142" t="s">
        <v>4</v>
      </c>
      <c r="B6" s="168">
        <v>6403</v>
      </c>
      <c r="C6" s="168">
        <v>1690</v>
      </c>
      <c r="D6" s="167">
        <v>8093</v>
      </c>
      <c r="E6" s="168">
        <v>6280</v>
      </c>
      <c r="F6" s="168">
        <v>1598</v>
      </c>
      <c r="G6" s="168">
        <v>7878</v>
      </c>
      <c r="H6" s="169">
        <v>-123</v>
      </c>
      <c r="I6" s="169">
        <v>-92</v>
      </c>
      <c r="J6" s="169">
        <v>-215</v>
      </c>
      <c r="L6" s="219"/>
      <c r="M6" s="140"/>
      <c r="N6" s="140"/>
      <c r="O6" s="140"/>
      <c r="P6" s="140"/>
      <c r="Q6" s="140"/>
      <c r="R6" s="140"/>
      <c r="V6" s="20"/>
      <c r="W6" s="20"/>
      <c r="X6" s="20"/>
      <c r="Y6" s="20"/>
      <c r="Z6" s="20"/>
      <c r="AA6" s="20"/>
      <c r="AB6" s="20"/>
      <c r="AC6" s="20"/>
      <c r="AD6" s="20"/>
    </row>
    <row r="7" spans="1:30" s="5" customFormat="1" ht="13.5" customHeight="1" x14ac:dyDescent="0.25">
      <c r="A7" s="143" t="s">
        <v>5</v>
      </c>
      <c r="B7" s="213">
        <v>3197</v>
      </c>
      <c r="C7" s="213">
        <v>595</v>
      </c>
      <c r="D7" s="213">
        <v>3792</v>
      </c>
      <c r="E7" s="213">
        <v>2975</v>
      </c>
      <c r="F7" s="213">
        <v>552</v>
      </c>
      <c r="G7" s="213">
        <v>3527</v>
      </c>
      <c r="H7" s="213">
        <v>-222</v>
      </c>
      <c r="I7" s="213">
        <v>-43</v>
      </c>
      <c r="J7" s="213">
        <v>-265</v>
      </c>
      <c r="L7" s="219"/>
      <c r="M7" s="140"/>
      <c r="N7" s="140"/>
      <c r="O7" s="140"/>
      <c r="P7" s="140"/>
      <c r="Q7" s="140"/>
      <c r="R7" s="140"/>
      <c r="V7" s="20"/>
      <c r="W7" s="20"/>
      <c r="X7" s="20"/>
      <c r="Y7" s="20"/>
      <c r="Z7" s="20"/>
      <c r="AA7" s="20"/>
      <c r="AB7" s="20"/>
      <c r="AC7" s="20"/>
      <c r="AD7" s="20"/>
    </row>
    <row r="8" spans="1:30" ht="13.5" customHeight="1" x14ac:dyDescent="0.2">
      <c r="A8" s="144" t="s">
        <v>6</v>
      </c>
      <c r="B8" s="168">
        <v>883</v>
      </c>
      <c r="C8" s="168">
        <v>57</v>
      </c>
      <c r="D8" s="167">
        <v>940</v>
      </c>
      <c r="E8" s="168">
        <v>927</v>
      </c>
      <c r="F8" s="168">
        <v>118</v>
      </c>
      <c r="G8" s="168">
        <v>1045</v>
      </c>
      <c r="H8" s="169">
        <v>44</v>
      </c>
      <c r="I8" s="169">
        <v>61</v>
      </c>
      <c r="J8" s="169">
        <v>105</v>
      </c>
      <c r="L8" s="219"/>
      <c r="M8" s="140"/>
      <c r="N8" s="140"/>
      <c r="O8" s="140"/>
      <c r="P8" s="140"/>
      <c r="Q8" s="140"/>
      <c r="R8" s="140"/>
      <c r="V8" s="20"/>
      <c r="W8" s="20"/>
      <c r="X8" s="20"/>
      <c r="Y8" s="20"/>
      <c r="Z8" s="20"/>
      <c r="AA8" s="20"/>
      <c r="AB8" s="20"/>
      <c r="AC8" s="20"/>
      <c r="AD8" s="20"/>
    </row>
    <row r="9" spans="1:30" ht="13.5" customHeight="1" x14ac:dyDescent="0.2">
      <c r="A9" s="144" t="s">
        <v>7</v>
      </c>
      <c r="B9" s="168">
        <v>32060</v>
      </c>
      <c r="C9" s="168">
        <v>19756</v>
      </c>
      <c r="D9" s="167">
        <v>51816</v>
      </c>
      <c r="E9" s="168">
        <v>30935</v>
      </c>
      <c r="F9" s="168">
        <v>18634</v>
      </c>
      <c r="G9" s="168">
        <v>49569</v>
      </c>
      <c r="H9" s="169">
        <v>-1125</v>
      </c>
      <c r="I9" s="169">
        <v>-1122</v>
      </c>
      <c r="J9" s="169">
        <v>-2247</v>
      </c>
      <c r="L9" s="219"/>
      <c r="M9" s="140"/>
      <c r="N9" s="140"/>
      <c r="O9" s="140"/>
      <c r="P9" s="140"/>
      <c r="Q9" s="140"/>
      <c r="R9" s="140"/>
      <c r="V9" s="20"/>
      <c r="W9" s="20"/>
      <c r="X9" s="20"/>
      <c r="Y9" s="20"/>
      <c r="Z9" s="20"/>
      <c r="AA9" s="20"/>
      <c r="AB9" s="20"/>
      <c r="AC9" s="20"/>
      <c r="AD9" s="20"/>
    </row>
    <row r="10" spans="1:30" s="6" customFormat="1" ht="13.5" customHeight="1" x14ac:dyDescent="0.2">
      <c r="A10" s="145" t="s">
        <v>8</v>
      </c>
      <c r="B10" s="213">
        <v>593</v>
      </c>
      <c r="C10" s="213">
        <v>14</v>
      </c>
      <c r="D10" s="213">
        <v>607</v>
      </c>
      <c r="E10" s="213">
        <v>604</v>
      </c>
      <c r="F10" s="213">
        <v>16</v>
      </c>
      <c r="G10" s="213">
        <v>620</v>
      </c>
      <c r="H10" s="213">
        <v>11</v>
      </c>
      <c r="I10" s="213">
        <v>2</v>
      </c>
      <c r="J10" s="213">
        <v>13</v>
      </c>
      <c r="L10" s="219"/>
      <c r="M10" s="140"/>
      <c r="N10" s="140"/>
      <c r="O10" s="140"/>
      <c r="P10" s="140"/>
      <c r="Q10" s="140"/>
      <c r="R10" s="140"/>
      <c r="V10" s="20"/>
      <c r="W10" s="20"/>
      <c r="X10" s="20"/>
      <c r="Y10" s="20"/>
      <c r="Z10" s="20"/>
      <c r="AA10" s="20"/>
      <c r="AB10" s="20"/>
      <c r="AC10" s="20"/>
      <c r="AD10" s="20"/>
    </row>
    <row r="11" spans="1:30" s="6" customFormat="1" ht="13.5" customHeight="1" x14ac:dyDescent="0.2">
      <c r="A11" s="145" t="s">
        <v>9</v>
      </c>
      <c r="B11" s="213">
        <v>5346</v>
      </c>
      <c r="C11" s="213">
        <v>4513</v>
      </c>
      <c r="D11" s="213">
        <v>9859</v>
      </c>
      <c r="E11" s="213">
        <v>5373</v>
      </c>
      <c r="F11" s="213">
        <v>4424</v>
      </c>
      <c r="G11" s="213">
        <v>9797</v>
      </c>
      <c r="H11" s="213">
        <v>27</v>
      </c>
      <c r="I11" s="213">
        <v>-89</v>
      </c>
      <c r="J11" s="213">
        <v>-62</v>
      </c>
      <c r="L11" s="219"/>
      <c r="M11" s="140"/>
      <c r="N11" s="140"/>
      <c r="O11" s="140"/>
      <c r="P11" s="140"/>
      <c r="Q11" s="140"/>
      <c r="R11" s="140"/>
      <c r="V11" s="20"/>
      <c r="W11" s="20"/>
      <c r="X11" s="20"/>
      <c r="Y11" s="20"/>
      <c r="Z11" s="20"/>
      <c r="AA11" s="20"/>
      <c r="AB11" s="20"/>
      <c r="AC11" s="20"/>
      <c r="AD11" s="20"/>
    </row>
    <row r="12" spans="1:30" s="6" customFormat="1" ht="13.5" customHeight="1" x14ac:dyDescent="0.2">
      <c r="A12" s="145" t="s">
        <v>10</v>
      </c>
      <c r="B12" s="213">
        <v>13677</v>
      </c>
      <c r="C12" s="213">
        <v>8820</v>
      </c>
      <c r="D12" s="213">
        <v>22497</v>
      </c>
      <c r="E12" s="216">
        <v>12415</v>
      </c>
      <c r="F12" s="216">
        <v>7664</v>
      </c>
      <c r="G12" s="216">
        <v>20079</v>
      </c>
      <c r="H12" s="216">
        <v>-1262</v>
      </c>
      <c r="I12" s="216">
        <v>-1156</v>
      </c>
      <c r="J12" s="216">
        <v>-2418</v>
      </c>
      <c r="L12" s="219"/>
      <c r="M12" s="140"/>
      <c r="N12" s="140"/>
      <c r="O12" s="140"/>
      <c r="P12" s="140"/>
      <c r="Q12" s="140"/>
      <c r="R12" s="140"/>
      <c r="V12" s="20"/>
      <c r="W12" s="20"/>
      <c r="X12" s="20"/>
      <c r="Y12" s="20"/>
      <c r="Z12" s="20"/>
      <c r="AA12" s="20"/>
      <c r="AB12" s="20"/>
      <c r="AC12" s="20"/>
      <c r="AD12" s="20"/>
    </row>
    <row r="13" spans="1:30" ht="13.5" customHeight="1" x14ac:dyDescent="0.2">
      <c r="A13" s="144" t="s">
        <v>11</v>
      </c>
      <c r="B13" s="168">
        <v>2151</v>
      </c>
      <c r="C13" s="168">
        <v>238</v>
      </c>
      <c r="D13" s="167">
        <v>2389</v>
      </c>
      <c r="E13" s="168">
        <v>2304</v>
      </c>
      <c r="F13" s="168">
        <v>298</v>
      </c>
      <c r="G13" s="168">
        <v>2602</v>
      </c>
      <c r="H13" s="169">
        <v>153</v>
      </c>
      <c r="I13" s="169">
        <v>60</v>
      </c>
      <c r="J13" s="169">
        <v>213</v>
      </c>
      <c r="L13" s="219"/>
      <c r="M13" s="140"/>
      <c r="N13" s="140"/>
      <c r="O13" s="140"/>
      <c r="P13" s="140"/>
      <c r="Q13" s="140"/>
      <c r="R13" s="140"/>
      <c r="V13" s="20"/>
      <c r="W13" s="20"/>
      <c r="X13" s="20"/>
      <c r="Y13" s="20"/>
      <c r="Z13" s="20"/>
      <c r="AA13" s="20"/>
      <c r="AB13" s="20"/>
      <c r="AC13" s="20"/>
      <c r="AD13" s="20"/>
    </row>
    <row r="14" spans="1:30" ht="25.5" customHeight="1" x14ac:dyDescent="0.2">
      <c r="A14" s="176" t="s">
        <v>12</v>
      </c>
      <c r="B14" s="168">
        <v>1946</v>
      </c>
      <c r="C14" s="168">
        <v>491</v>
      </c>
      <c r="D14" s="167">
        <v>2437</v>
      </c>
      <c r="E14" s="168">
        <v>1945</v>
      </c>
      <c r="F14" s="168">
        <v>469</v>
      </c>
      <c r="G14" s="168">
        <v>2414</v>
      </c>
      <c r="H14" s="169">
        <v>-1</v>
      </c>
      <c r="I14" s="169">
        <v>-22</v>
      </c>
      <c r="J14" s="169">
        <v>-23</v>
      </c>
      <c r="L14" s="219"/>
      <c r="M14" s="140"/>
      <c r="N14" s="140"/>
      <c r="O14" s="140"/>
      <c r="P14" s="140"/>
      <c r="Q14" s="140"/>
      <c r="R14" s="140"/>
      <c r="V14" s="20"/>
      <c r="W14" s="20"/>
      <c r="X14" s="20"/>
      <c r="Y14" s="20"/>
      <c r="Z14" s="20"/>
      <c r="AA14" s="20"/>
      <c r="AB14" s="20"/>
      <c r="AC14" s="20"/>
      <c r="AD14" s="20"/>
    </row>
    <row r="15" spans="1:30" ht="13.5" customHeight="1" x14ac:dyDescent="0.2">
      <c r="A15" s="144" t="s">
        <v>13</v>
      </c>
      <c r="B15" s="168">
        <v>13256</v>
      </c>
      <c r="C15" s="168">
        <v>890</v>
      </c>
      <c r="D15" s="167">
        <v>14146</v>
      </c>
      <c r="E15" s="168">
        <v>13341</v>
      </c>
      <c r="F15" s="168">
        <v>930</v>
      </c>
      <c r="G15" s="168">
        <v>14271</v>
      </c>
      <c r="H15" s="169">
        <v>85</v>
      </c>
      <c r="I15" s="169">
        <v>40</v>
      </c>
      <c r="J15" s="169">
        <v>125</v>
      </c>
      <c r="L15" s="219"/>
      <c r="M15" s="140"/>
      <c r="N15" s="140"/>
      <c r="O15" s="140"/>
      <c r="P15" s="140"/>
      <c r="Q15" s="140"/>
      <c r="R15" s="140"/>
      <c r="V15" s="20"/>
      <c r="W15" s="20"/>
      <c r="X15" s="20"/>
      <c r="Y15" s="20"/>
      <c r="Z15" s="20"/>
      <c r="AA15" s="20"/>
      <c r="AB15" s="20"/>
      <c r="AC15" s="20"/>
      <c r="AD15" s="20"/>
    </row>
    <row r="16" spans="1:30" ht="25.5" customHeight="1" x14ac:dyDescent="0.2">
      <c r="A16" s="176" t="s">
        <v>14</v>
      </c>
      <c r="B16" s="168">
        <v>17185</v>
      </c>
      <c r="C16" s="168">
        <v>13481</v>
      </c>
      <c r="D16" s="167">
        <v>30666</v>
      </c>
      <c r="E16" s="168">
        <v>17735</v>
      </c>
      <c r="F16" s="168">
        <v>13512</v>
      </c>
      <c r="G16" s="168">
        <v>31247</v>
      </c>
      <c r="H16" s="169">
        <v>550</v>
      </c>
      <c r="I16" s="169">
        <v>31</v>
      </c>
      <c r="J16" s="169">
        <v>581</v>
      </c>
      <c r="L16" s="219"/>
      <c r="M16" s="140"/>
      <c r="N16" s="140"/>
      <c r="O16" s="140"/>
      <c r="P16" s="140"/>
      <c r="Q16" s="140"/>
      <c r="R16" s="140"/>
      <c r="V16" s="20"/>
      <c r="W16" s="20"/>
      <c r="X16" s="20"/>
      <c r="Y16" s="20"/>
      <c r="Z16" s="20"/>
      <c r="AA16" s="20"/>
      <c r="AB16" s="20"/>
      <c r="AC16" s="20"/>
      <c r="AD16" s="20"/>
    </row>
    <row r="17" spans="1:30" s="6" customFormat="1" ht="13.5" customHeight="1" x14ac:dyDescent="0.2">
      <c r="A17" s="145" t="s">
        <v>15</v>
      </c>
      <c r="B17" s="213">
        <v>16892</v>
      </c>
      <c r="C17" s="213">
        <v>13420</v>
      </c>
      <c r="D17" s="213">
        <v>30312</v>
      </c>
      <c r="E17" s="213">
        <v>17434</v>
      </c>
      <c r="F17" s="213">
        <v>13453</v>
      </c>
      <c r="G17" s="213">
        <v>30887</v>
      </c>
      <c r="H17" s="213">
        <v>542</v>
      </c>
      <c r="I17" s="213">
        <v>33</v>
      </c>
      <c r="J17" s="213">
        <v>575</v>
      </c>
      <c r="L17" s="219"/>
      <c r="M17" s="140"/>
      <c r="N17" s="140"/>
      <c r="O17" s="140"/>
      <c r="P17" s="140"/>
      <c r="Q17" s="140"/>
      <c r="R17" s="140"/>
      <c r="V17" s="20"/>
      <c r="W17" s="20"/>
      <c r="X17" s="20"/>
      <c r="Y17" s="20"/>
      <c r="Z17" s="20"/>
      <c r="AA17" s="20"/>
      <c r="AB17" s="20"/>
      <c r="AC17" s="20"/>
      <c r="AD17" s="20"/>
    </row>
    <row r="18" spans="1:30" ht="13.5" customHeight="1" x14ac:dyDescent="0.2">
      <c r="A18" s="144" t="s">
        <v>16</v>
      </c>
      <c r="B18" s="168">
        <v>11626</v>
      </c>
      <c r="C18" s="168">
        <v>3125</v>
      </c>
      <c r="D18" s="167">
        <v>14751</v>
      </c>
      <c r="E18" s="168">
        <v>11675</v>
      </c>
      <c r="F18" s="168">
        <v>3197</v>
      </c>
      <c r="G18" s="168">
        <v>14872</v>
      </c>
      <c r="H18" s="169">
        <v>49</v>
      </c>
      <c r="I18" s="169">
        <v>72</v>
      </c>
      <c r="J18" s="169">
        <v>121</v>
      </c>
      <c r="K18" s="7"/>
      <c r="L18" s="219"/>
      <c r="M18" s="140"/>
      <c r="N18" s="140"/>
      <c r="O18" s="140"/>
      <c r="P18" s="140"/>
      <c r="Q18" s="140"/>
      <c r="R18" s="140"/>
      <c r="V18" s="20"/>
      <c r="W18" s="20"/>
      <c r="X18" s="20"/>
      <c r="Y18" s="20"/>
      <c r="Z18" s="20"/>
      <c r="AA18" s="20"/>
      <c r="AB18" s="20"/>
      <c r="AC18" s="20"/>
      <c r="AD18" s="20"/>
    </row>
    <row r="19" spans="1:30" ht="13.5" customHeight="1" x14ac:dyDescent="0.2">
      <c r="A19" s="144" t="s">
        <v>17</v>
      </c>
      <c r="B19" s="168">
        <v>16587</v>
      </c>
      <c r="C19" s="168">
        <v>9334</v>
      </c>
      <c r="D19" s="167">
        <v>25921</v>
      </c>
      <c r="E19" s="168">
        <v>16527</v>
      </c>
      <c r="F19" s="168">
        <v>9663</v>
      </c>
      <c r="G19" s="168">
        <v>26190</v>
      </c>
      <c r="H19" s="169">
        <v>-60</v>
      </c>
      <c r="I19" s="169">
        <v>329</v>
      </c>
      <c r="J19" s="169">
        <v>269</v>
      </c>
      <c r="L19" s="219"/>
      <c r="M19" s="140"/>
      <c r="N19" s="140"/>
      <c r="O19" s="140"/>
      <c r="P19" s="140"/>
      <c r="Q19" s="140"/>
      <c r="R19" s="140"/>
      <c r="V19" s="20"/>
      <c r="W19" s="20"/>
      <c r="X19" s="20"/>
      <c r="Y19" s="20"/>
      <c r="Z19" s="20"/>
      <c r="AA19" s="20"/>
      <c r="AB19" s="20"/>
      <c r="AC19" s="20"/>
      <c r="AD19" s="20"/>
    </row>
    <row r="20" spans="1:30" ht="13.5" customHeight="1" x14ac:dyDescent="0.2">
      <c r="A20" s="144" t="s">
        <v>18</v>
      </c>
      <c r="B20" s="168">
        <v>7333</v>
      </c>
      <c r="C20" s="168">
        <v>6292</v>
      </c>
      <c r="D20" s="167">
        <v>13625</v>
      </c>
      <c r="E20" s="168">
        <v>7359</v>
      </c>
      <c r="F20" s="168">
        <v>6361</v>
      </c>
      <c r="G20" s="168">
        <v>13720</v>
      </c>
      <c r="H20" s="169">
        <v>26</v>
      </c>
      <c r="I20" s="169">
        <v>69</v>
      </c>
      <c r="J20" s="169">
        <v>95</v>
      </c>
      <c r="L20" s="219"/>
      <c r="M20" s="140"/>
      <c r="N20" s="140"/>
      <c r="O20" s="140"/>
      <c r="P20" s="140"/>
      <c r="Q20" s="140"/>
      <c r="R20" s="140"/>
      <c r="V20" s="20"/>
      <c r="W20" s="20"/>
      <c r="X20" s="20"/>
      <c r="Y20" s="20"/>
      <c r="Z20" s="20"/>
      <c r="AA20" s="20"/>
      <c r="AB20" s="20"/>
      <c r="AC20" s="20"/>
      <c r="AD20" s="20"/>
    </row>
    <row r="21" spans="1:30" ht="13.5" customHeight="1" x14ac:dyDescent="0.2">
      <c r="A21" s="146" t="s">
        <v>19</v>
      </c>
      <c r="B21" s="168">
        <v>6516</v>
      </c>
      <c r="C21" s="168">
        <v>8782</v>
      </c>
      <c r="D21" s="167">
        <v>15298</v>
      </c>
      <c r="E21" s="168">
        <v>6720</v>
      </c>
      <c r="F21" s="168">
        <v>9184</v>
      </c>
      <c r="G21" s="168">
        <v>15904</v>
      </c>
      <c r="H21" s="169">
        <v>204</v>
      </c>
      <c r="I21" s="169">
        <v>402</v>
      </c>
      <c r="J21" s="169">
        <v>606</v>
      </c>
      <c r="L21" s="219"/>
      <c r="M21" s="140"/>
      <c r="N21" s="140"/>
      <c r="O21" s="140"/>
      <c r="P21" s="140"/>
      <c r="Q21" s="140"/>
      <c r="R21" s="140"/>
      <c r="V21" s="20"/>
      <c r="W21" s="20"/>
      <c r="X21" s="20"/>
      <c r="Y21" s="20"/>
      <c r="Z21" s="20"/>
      <c r="AA21" s="20"/>
      <c r="AB21" s="20"/>
      <c r="AC21" s="20"/>
      <c r="AD21" s="20"/>
    </row>
    <row r="22" spans="1:30" s="6" customFormat="1" ht="13.5" customHeight="1" x14ac:dyDescent="0.2">
      <c r="A22" s="174" t="s">
        <v>20</v>
      </c>
      <c r="B22" s="213">
        <v>4081</v>
      </c>
      <c r="C22" s="213">
        <v>4942</v>
      </c>
      <c r="D22" s="213">
        <v>9023</v>
      </c>
      <c r="E22" s="213">
        <v>4190</v>
      </c>
      <c r="F22" s="213">
        <v>5199</v>
      </c>
      <c r="G22" s="213">
        <v>9389</v>
      </c>
      <c r="H22" s="213">
        <v>109</v>
      </c>
      <c r="I22" s="213">
        <v>257</v>
      </c>
      <c r="J22" s="213">
        <v>366</v>
      </c>
      <c r="L22" s="219"/>
      <c r="M22" s="140"/>
      <c r="N22" s="140"/>
      <c r="O22" s="140"/>
      <c r="P22" s="140"/>
      <c r="Q22" s="140"/>
      <c r="R22" s="140"/>
      <c r="V22" s="20"/>
      <c r="W22" s="20"/>
      <c r="X22" s="20"/>
      <c r="Y22" s="20"/>
      <c r="Z22" s="20"/>
      <c r="AA22" s="20"/>
      <c r="AB22" s="20"/>
      <c r="AC22" s="20"/>
      <c r="AD22" s="20"/>
    </row>
    <row r="23" spans="1:30" s="6" customFormat="1" ht="13.5" customHeight="1" x14ac:dyDescent="0.2">
      <c r="A23" s="174" t="s">
        <v>21</v>
      </c>
      <c r="B23" s="213">
        <v>410</v>
      </c>
      <c r="C23" s="213">
        <v>924</v>
      </c>
      <c r="D23" s="213">
        <v>1334</v>
      </c>
      <c r="E23" s="213">
        <v>471</v>
      </c>
      <c r="F23" s="213">
        <v>994</v>
      </c>
      <c r="G23" s="213">
        <v>1465</v>
      </c>
      <c r="H23" s="213">
        <v>61</v>
      </c>
      <c r="I23" s="213">
        <v>70</v>
      </c>
      <c r="J23" s="213">
        <v>131</v>
      </c>
      <c r="L23" s="219"/>
      <c r="M23" s="140"/>
      <c r="N23" s="140"/>
      <c r="O23" s="140"/>
      <c r="P23" s="140"/>
      <c r="Q23" s="140"/>
      <c r="R23" s="140"/>
      <c r="V23" s="20"/>
      <c r="W23" s="20"/>
      <c r="X23" s="20"/>
      <c r="Y23" s="20"/>
      <c r="Z23" s="20"/>
      <c r="AA23" s="20"/>
      <c r="AB23" s="20"/>
      <c r="AC23" s="20"/>
      <c r="AD23" s="20"/>
    </row>
    <row r="24" spans="1:30" s="6" customFormat="1" ht="13.5" customHeight="1" x14ac:dyDescent="0.2">
      <c r="A24" s="174" t="s">
        <v>22</v>
      </c>
      <c r="B24" s="213">
        <v>1066</v>
      </c>
      <c r="C24" s="213">
        <v>1675</v>
      </c>
      <c r="D24" s="213">
        <v>2741</v>
      </c>
      <c r="E24" s="213">
        <v>1068</v>
      </c>
      <c r="F24" s="213">
        <v>1712</v>
      </c>
      <c r="G24" s="213">
        <v>2780</v>
      </c>
      <c r="H24" s="213">
        <v>2</v>
      </c>
      <c r="I24" s="213">
        <v>37</v>
      </c>
      <c r="J24" s="213">
        <v>39</v>
      </c>
      <c r="L24" s="219"/>
      <c r="M24" s="140"/>
      <c r="N24" s="140"/>
      <c r="O24" s="140"/>
      <c r="P24" s="140"/>
      <c r="Q24" s="140"/>
      <c r="R24" s="140"/>
      <c r="V24" s="20"/>
      <c r="W24" s="20"/>
      <c r="X24" s="20"/>
      <c r="Y24" s="20"/>
      <c r="Z24" s="20"/>
      <c r="AA24" s="20"/>
      <c r="AB24" s="20"/>
      <c r="AC24" s="20"/>
      <c r="AD24" s="20"/>
    </row>
    <row r="25" spans="1:30" ht="13.5" customHeight="1" x14ac:dyDescent="0.2">
      <c r="A25" s="175" t="s">
        <v>23</v>
      </c>
      <c r="B25" s="168">
        <v>659</v>
      </c>
      <c r="C25" s="168">
        <v>426</v>
      </c>
      <c r="D25" s="167">
        <v>1085</v>
      </c>
      <c r="E25" s="168">
        <v>689</v>
      </c>
      <c r="F25" s="168">
        <v>437</v>
      </c>
      <c r="G25" s="168">
        <v>1126</v>
      </c>
      <c r="H25" s="169">
        <v>30</v>
      </c>
      <c r="I25" s="169">
        <v>11</v>
      </c>
      <c r="J25" s="169">
        <v>41</v>
      </c>
      <c r="L25" s="219"/>
      <c r="M25" s="140"/>
      <c r="N25" s="140"/>
      <c r="O25" s="140"/>
      <c r="P25" s="140"/>
      <c r="Q25" s="140"/>
      <c r="R25" s="140"/>
      <c r="V25" s="20"/>
      <c r="W25" s="20"/>
      <c r="X25" s="20"/>
      <c r="Y25" s="20"/>
      <c r="Z25" s="20"/>
      <c r="AA25" s="20"/>
      <c r="AB25" s="20"/>
      <c r="AC25" s="20"/>
      <c r="AD25" s="20"/>
    </row>
    <row r="26" spans="1:30" ht="13.5" customHeight="1" x14ac:dyDescent="0.2">
      <c r="A26" s="175" t="s">
        <v>24</v>
      </c>
      <c r="B26" s="168">
        <v>5470</v>
      </c>
      <c r="C26" s="168">
        <v>5709</v>
      </c>
      <c r="D26" s="167">
        <v>11179</v>
      </c>
      <c r="E26" s="168">
        <v>5515</v>
      </c>
      <c r="F26" s="168">
        <v>5891</v>
      </c>
      <c r="G26" s="168">
        <v>11406</v>
      </c>
      <c r="H26" s="169">
        <v>45</v>
      </c>
      <c r="I26" s="169">
        <v>182</v>
      </c>
      <c r="J26" s="169">
        <v>227</v>
      </c>
      <c r="L26" s="219"/>
      <c r="M26" s="140"/>
      <c r="N26" s="140"/>
      <c r="O26" s="140"/>
      <c r="P26" s="140"/>
      <c r="Q26" s="140"/>
      <c r="R26" s="140"/>
      <c r="V26" s="20"/>
      <c r="W26" s="20"/>
      <c r="X26" s="20"/>
      <c r="Y26" s="20"/>
      <c r="Z26" s="20"/>
      <c r="AA26" s="20"/>
      <c r="AB26" s="20"/>
      <c r="AC26" s="20"/>
      <c r="AD26" s="20"/>
    </row>
    <row r="27" spans="1:30" ht="13.5" customHeight="1" x14ac:dyDescent="0.2">
      <c r="A27" s="175" t="s">
        <v>25</v>
      </c>
      <c r="B27" s="168">
        <v>9576</v>
      </c>
      <c r="C27" s="168">
        <v>9479</v>
      </c>
      <c r="D27" s="167">
        <v>19055</v>
      </c>
      <c r="E27" s="168">
        <v>9406</v>
      </c>
      <c r="F27" s="168">
        <v>10068</v>
      </c>
      <c r="G27" s="168">
        <v>19474</v>
      </c>
      <c r="H27" s="169">
        <v>-170</v>
      </c>
      <c r="I27" s="169">
        <v>589</v>
      </c>
      <c r="J27" s="169">
        <v>419</v>
      </c>
      <c r="L27" s="219"/>
      <c r="M27" s="140"/>
      <c r="N27" s="140"/>
      <c r="O27" s="140"/>
      <c r="P27" s="140"/>
      <c r="Q27" s="140"/>
      <c r="R27" s="140"/>
      <c r="V27" s="20"/>
      <c r="W27" s="20"/>
      <c r="X27" s="20"/>
      <c r="Y27" s="20"/>
      <c r="Z27" s="20"/>
      <c r="AA27" s="20"/>
      <c r="AB27" s="20"/>
      <c r="AC27" s="20"/>
      <c r="AD27" s="20"/>
    </row>
    <row r="28" spans="1:30" ht="13.5" customHeight="1" x14ac:dyDescent="0.2">
      <c r="A28" s="176" t="s">
        <v>26</v>
      </c>
      <c r="B28" s="168">
        <v>28835</v>
      </c>
      <c r="C28" s="168">
        <v>14449</v>
      </c>
      <c r="D28" s="167">
        <v>43284</v>
      </c>
      <c r="E28" s="168">
        <v>28772</v>
      </c>
      <c r="F28" s="168">
        <v>14607</v>
      </c>
      <c r="G28" s="168">
        <v>43379</v>
      </c>
      <c r="H28" s="169">
        <v>-63</v>
      </c>
      <c r="I28" s="169">
        <v>158</v>
      </c>
      <c r="J28" s="169">
        <v>95</v>
      </c>
      <c r="L28" s="219"/>
      <c r="M28" s="140"/>
      <c r="N28" s="140"/>
      <c r="O28" s="140"/>
      <c r="P28" s="140"/>
      <c r="Q28" s="140"/>
      <c r="R28" s="140"/>
      <c r="V28" s="20"/>
      <c r="W28" s="20"/>
      <c r="X28" s="20"/>
      <c r="Y28" s="20"/>
      <c r="Z28" s="20"/>
      <c r="AA28" s="20"/>
      <c r="AB28" s="20"/>
      <c r="AC28" s="20"/>
      <c r="AD28" s="20"/>
    </row>
    <row r="29" spans="1:30" ht="13.5" customHeight="1" x14ac:dyDescent="0.2">
      <c r="A29" s="175" t="s">
        <v>27</v>
      </c>
      <c r="B29" s="168">
        <v>8729</v>
      </c>
      <c r="C29" s="168">
        <v>17143</v>
      </c>
      <c r="D29" s="167">
        <v>25872</v>
      </c>
      <c r="E29" s="168">
        <v>8455</v>
      </c>
      <c r="F29" s="168">
        <v>17314</v>
      </c>
      <c r="G29" s="168">
        <v>25769</v>
      </c>
      <c r="H29" s="169">
        <v>-274</v>
      </c>
      <c r="I29" s="169">
        <v>171</v>
      </c>
      <c r="J29" s="169">
        <v>-103</v>
      </c>
      <c r="L29" s="219"/>
      <c r="M29" s="140"/>
      <c r="N29" s="140"/>
      <c r="O29" s="140"/>
      <c r="P29" s="140"/>
      <c r="Q29" s="140"/>
      <c r="R29" s="140"/>
      <c r="V29" s="20"/>
      <c r="W29" s="20"/>
      <c r="X29" s="20"/>
      <c r="Y29" s="20"/>
      <c r="Z29" s="20"/>
      <c r="AA29" s="20"/>
      <c r="AB29" s="20"/>
      <c r="AC29" s="20"/>
      <c r="AD29" s="20"/>
    </row>
    <row r="30" spans="1:30" ht="13.5" customHeight="1" x14ac:dyDescent="0.2">
      <c r="A30" s="175" t="s">
        <v>28</v>
      </c>
      <c r="B30" s="168">
        <v>7230</v>
      </c>
      <c r="C30" s="168">
        <v>10733</v>
      </c>
      <c r="D30" s="167">
        <v>17963</v>
      </c>
      <c r="E30" s="168">
        <v>7234</v>
      </c>
      <c r="F30" s="168">
        <v>10763</v>
      </c>
      <c r="G30" s="168">
        <v>17997</v>
      </c>
      <c r="H30" s="169">
        <v>4</v>
      </c>
      <c r="I30" s="169">
        <v>30</v>
      </c>
      <c r="J30" s="169">
        <v>34</v>
      </c>
      <c r="K30" s="8"/>
      <c r="L30" s="219"/>
      <c r="M30" s="140"/>
      <c r="N30" s="140"/>
      <c r="O30" s="140"/>
      <c r="P30" s="140"/>
      <c r="Q30" s="140"/>
      <c r="R30" s="140"/>
      <c r="V30" s="20"/>
      <c r="W30" s="20"/>
      <c r="X30" s="20"/>
      <c r="Y30" s="20"/>
      <c r="Z30" s="20"/>
      <c r="AA30" s="20"/>
      <c r="AB30" s="20"/>
      <c r="AC30" s="20"/>
      <c r="AD30" s="20"/>
    </row>
    <row r="31" spans="1:30" ht="13.5" customHeight="1" x14ac:dyDescent="0.2">
      <c r="A31" s="175" t="s">
        <v>29</v>
      </c>
      <c r="B31" s="168">
        <v>2785</v>
      </c>
      <c r="C31" s="168">
        <v>1493</v>
      </c>
      <c r="D31" s="167">
        <v>4278</v>
      </c>
      <c r="E31" s="168">
        <v>2754</v>
      </c>
      <c r="F31" s="168">
        <v>1468</v>
      </c>
      <c r="G31" s="168">
        <v>4222</v>
      </c>
      <c r="H31" s="169">
        <v>-31</v>
      </c>
      <c r="I31" s="169">
        <v>-25</v>
      </c>
      <c r="J31" s="169">
        <v>-56</v>
      </c>
      <c r="K31" s="8"/>
      <c r="L31" s="219"/>
      <c r="M31" s="140"/>
      <c r="N31" s="140"/>
      <c r="O31" s="140"/>
      <c r="P31" s="140"/>
      <c r="Q31" s="140"/>
      <c r="R31" s="140"/>
      <c r="V31" s="20"/>
      <c r="W31" s="20"/>
      <c r="X31" s="20"/>
      <c r="Y31" s="20"/>
      <c r="Z31" s="20"/>
      <c r="AA31" s="20"/>
      <c r="AB31" s="20"/>
      <c r="AC31" s="20"/>
      <c r="AD31" s="20"/>
    </row>
    <row r="32" spans="1:30" ht="13.5" customHeight="1" x14ac:dyDescent="0.2">
      <c r="A32" s="175" t="s">
        <v>30</v>
      </c>
      <c r="B32" s="168">
        <v>739</v>
      </c>
      <c r="C32" s="168">
        <v>770</v>
      </c>
      <c r="D32" s="167">
        <v>1509</v>
      </c>
      <c r="E32" s="168">
        <v>781</v>
      </c>
      <c r="F32" s="168">
        <v>753</v>
      </c>
      <c r="G32" s="168">
        <v>1534</v>
      </c>
      <c r="H32" s="169">
        <v>42</v>
      </c>
      <c r="I32" s="169">
        <v>-17</v>
      </c>
      <c r="J32" s="169">
        <v>25</v>
      </c>
      <c r="L32" s="219"/>
      <c r="M32" s="140"/>
      <c r="N32" s="140"/>
      <c r="O32" s="140"/>
      <c r="P32" s="140"/>
      <c r="Q32" s="140"/>
      <c r="R32" s="140"/>
      <c r="V32" s="20"/>
      <c r="W32" s="20"/>
      <c r="X32" s="20"/>
      <c r="Y32" s="20"/>
      <c r="Z32" s="20"/>
      <c r="AA32" s="20"/>
      <c r="AB32" s="20"/>
      <c r="AC32" s="20"/>
      <c r="AD32" s="20"/>
    </row>
    <row r="33" spans="1:30" s="9" customFormat="1" ht="15" customHeight="1" x14ac:dyDescent="0.2">
      <c r="A33" s="177" t="s">
        <v>31</v>
      </c>
      <c r="B33" s="171">
        <v>179969</v>
      </c>
      <c r="C33" s="171">
        <v>124338</v>
      </c>
      <c r="D33" s="171">
        <v>304307</v>
      </c>
      <c r="E33" s="214">
        <v>179354</v>
      </c>
      <c r="F33" s="214">
        <v>125265</v>
      </c>
      <c r="G33" s="214">
        <v>304619</v>
      </c>
      <c r="H33" s="193">
        <v>-615</v>
      </c>
      <c r="I33" s="193">
        <v>927</v>
      </c>
      <c r="J33" s="193">
        <v>312</v>
      </c>
      <c r="L33" s="219"/>
      <c r="M33" s="140"/>
      <c r="N33" s="140"/>
      <c r="O33" s="140"/>
      <c r="P33" s="140"/>
      <c r="Q33" s="140"/>
      <c r="R33" s="140"/>
      <c r="V33" s="20"/>
      <c r="W33" s="20"/>
      <c r="X33" s="20"/>
      <c r="Y33" s="20"/>
      <c r="Z33" s="20"/>
      <c r="AA33" s="20"/>
      <c r="AB33" s="20"/>
      <c r="AC33" s="20"/>
      <c r="AD33" s="20"/>
    </row>
    <row r="34" spans="1:30" s="6" customFormat="1" ht="15" customHeight="1" x14ac:dyDescent="0.2">
      <c r="A34" s="10" t="s">
        <v>32</v>
      </c>
      <c r="B34" s="172">
        <v>18773</v>
      </c>
      <c r="C34" s="172">
        <v>15876</v>
      </c>
      <c r="D34" s="170">
        <v>34649</v>
      </c>
      <c r="E34" s="216">
        <v>17727</v>
      </c>
      <c r="F34" s="216">
        <v>14423</v>
      </c>
      <c r="G34" s="216">
        <v>32150</v>
      </c>
      <c r="H34" s="192">
        <v>-1046</v>
      </c>
      <c r="I34" s="192">
        <v>-1453</v>
      </c>
      <c r="J34" s="192">
        <v>-2499</v>
      </c>
      <c r="L34" s="219"/>
      <c r="M34" s="140"/>
      <c r="N34" s="140"/>
      <c r="O34" s="140"/>
      <c r="P34" s="140"/>
      <c r="Q34" s="140"/>
      <c r="R34" s="140"/>
      <c r="V34" s="20"/>
      <c r="W34" s="20"/>
      <c r="X34" s="20"/>
      <c r="Y34" s="20"/>
      <c r="Z34" s="20"/>
      <c r="AA34" s="20"/>
      <c r="AB34" s="20"/>
      <c r="AC34" s="20"/>
      <c r="AD34" s="20"/>
    </row>
    <row r="35" spans="1:30" ht="23.1" customHeight="1" x14ac:dyDescent="0.2">
      <c r="A35" s="11" t="s">
        <v>33</v>
      </c>
      <c r="B35" s="20"/>
      <c r="C35" s="20"/>
      <c r="D35" s="20"/>
      <c r="E35" s="20"/>
      <c r="F35" s="20"/>
      <c r="G35" s="20"/>
      <c r="H35" s="20"/>
      <c r="I35" s="20"/>
      <c r="J35" s="20"/>
      <c r="L35" s="219"/>
    </row>
    <row r="36" spans="1:30" x14ac:dyDescent="0.2">
      <c r="B36" s="140"/>
      <c r="C36" s="140"/>
      <c r="D36" s="140"/>
      <c r="E36" s="140"/>
      <c r="F36" s="140"/>
      <c r="G36" s="183"/>
      <c r="H36" s="140"/>
      <c r="I36" s="140"/>
      <c r="J36" s="140"/>
    </row>
    <row r="37" spans="1:30" x14ac:dyDescent="0.2">
      <c r="B37" s="140"/>
      <c r="C37" s="140"/>
      <c r="D37" s="140"/>
      <c r="E37" s="140"/>
      <c r="F37" s="140"/>
      <c r="G37" s="140"/>
      <c r="H37" s="140"/>
      <c r="I37" s="140"/>
      <c r="J37" s="140"/>
    </row>
    <row r="38" spans="1:30" ht="29.25" customHeight="1" x14ac:dyDescent="0.2">
      <c r="B38" s="184"/>
      <c r="C38" s="184"/>
      <c r="D38" s="184"/>
      <c r="E38" s="184"/>
      <c r="F38" s="184"/>
      <c r="G38" s="184"/>
      <c r="H38" s="185"/>
      <c r="I38" s="185"/>
      <c r="J38" s="185"/>
    </row>
    <row r="39" spans="1:30" x14ac:dyDescent="0.2">
      <c r="B39" s="140"/>
      <c r="C39" s="140"/>
      <c r="D39" s="140"/>
      <c r="E39" s="140"/>
      <c r="F39" s="140"/>
      <c r="G39" s="140"/>
      <c r="H39" s="140"/>
      <c r="I39" s="140"/>
      <c r="J39" s="140"/>
    </row>
    <row r="40" spans="1:30" ht="21.75" customHeight="1" x14ac:dyDescent="0.2">
      <c r="A40" s="9"/>
      <c r="B40" s="183"/>
      <c r="C40" s="183"/>
      <c r="D40" s="183"/>
      <c r="E40" s="183"/>
      <c r="F40" s="183"/>
      <c r="G40" s="183"/>
      <c r="H40" s="183"/>
      <c r="I40" s="183"/>
      <c r="J40" s="183"/>
    </row>
    <row r="41" spans="1:30" ht="21.75" customHeight="1" x14ac:dyDescent="0.2">
      <c r="A41" s="9"/>
      <c r="B41" s="183"/>
      <c r="C41" s="183"/>
      <c r="D41" s="183"/>
      <c r="E41" s="183"/>
      <c r="F41" s="183"/>
      <c r="G41" s="183"/>
      <c r="H41" s="183"/>
      <c r="I41" s="183"/>
      <c r="J41" s="183"/>
    </row>
    <row r="42" spans="1:30" ht="21.75" customHeight="1" x14ac:dyDescent="0.2">
      <c r="A42" s="9"/>
      <c r="B42" s="183"/>
      <c r="C42" s="183"/>
      <c r="D42" s="183"/>
      <c r="E42" s="183"/>
      <c r="F42" s="183"/>
      <c r="G42" s="183"/>
      <c r="H42" s="183"/>
      <c r="I42" s="183"/>
      <c r="J42" s="183"/>
    </row>
    <row r="43" spans="1:30" ht="21.75" customHeight="1" x14ac:dyDescent="0.2">
      <c r="A43" s="9"/>
      <c r="B43" s="183"/>
      <c r="C43" s="183"/>
      <c r="D43" s="183"/>
      <c r="E43" s="183"/>
      <c r="F43" s="183"/>
      <c r="G43" s="183"/>
      <c r="H43" s="183"/>
      <c r="I43" s="183"/>
      <c r="J43" s="183"/>
    </row>
    <row r="45" spans="1:30" x14ac:dyDescent="0.2">
      <c r="B45" s="140"/>
      <c r="C45" s="140"/>
      <c r="D45" s="140"/>
      <c r="E45" s="140"/>
      <c r="F45" s="140"/>
      <c r="G45" s="140"/>
    </row>
  </sheetData>
  <mergeCells count="15">
    <mergeCell ref="A1:J1"/>
    <mergeCell ref="L1:L35"/>
    <mergeCell ref="A3:A5"/>
    <mergeCell ref="B3:D3"/>
    <mergeCell ref="E3:G3"/>
    <mergeCell ref="H3:J3"/>
    <mergeCell ref="B4:B5"/>
    <mergeCell ref="C4:C5"/>
    <mergeCell ref="D4:D5"/>
    <mergeCell ref="E4:E5"/>
    <mergeCell ref="F4:F5"/>
    <mergeCell ref="G4:G5"/>
    <mergeCell ref="H4:H5"/>
    <mergeCell ref="I4:I5"/>
    <mergeCell ref="J4:J5"/>
  </mergeCells>
  <printOptions horizontalCentered="1" verticalCentered="1"/>
  <pageMargins left="0.196850393700787" right="0.35433070866141703" top="0.683070866" bottom="2.5590551E-2" header="0.23622047244094499" footer="0.27559055118110198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H330"/>
  <sheetViews>
    <sheetView zoomScaleNormal="100" workbookViewId="0">
      <pane xSplit="2" ySplit="4" topLeftCell="C5" activePane="bottomRight" state="frozen"/>
      <selection activeCell="A20" sqref="A20"/>
      <selection pane="topRight" activeCell="A20" sqref="A20"/>
      <selection pane="bottomLeft" activeCell="A20" sqref="A20"/>
      <selection pane="bottomRight" activeCell="B1" sqref="B1:E1"/>
    </sheetView>
  </sheetViews>
  <sheetFormatPr defaultColWidth="9.140625" defaultRowHeight="12.75" x14ac:dyDescent="0.2"/>
  <cols>
    <col min="1" max="1" width="3" style="29" customWidth="1"/>
    <col min="2" max="2" width="65.5703125" style="29" customWidth="1"/>
    <col min="3" max="3" width="13" style="109" customWidth="1"/>
    <col min="4" max="4" width="11.28515625" style="109" customWidth="1"/>
    <col min="5" max="5" width="11.85546875" style="109" customWidth="1"/>
    <col min="6" max="6" width="4" style="29" customWidth="1"/>
    <col min="7" max="7" width="2.7109375" style="29" customWidth="1"/>
    <col min="8" max="16384" width="9.140625" style="29"/>
  </cols>
  <sheetData>
    <row r="1" spans="2:8" s="4" customFormat="1" ht="18" customHeight="1" x14ac:dyDescent="0.25">
      <c r="B1" s="333" t="s">
        <v>118</v>
      </c>
      <c r="C1" s="333"/>
      <c r="D1" s="333"/>
      <c r="E1" s="333"/>
      <c r="F1" s="121"/>
      <c r="G1" s="219">
        <v>16</v>
      </c>
    </row>
    <row r="2" spans="2:8" s="4" customFormat="1" ht="14.1" customHeight="1" x14ac:dyDescent="0.2">
      <c r="B2" s="100"/>
      <c r="C2" s="101"/>
      <c r="E2" s="102" t="s">
        <v>40</v>
      </c>
      <c r="F2" s="103"/>
      <c r="G2" s="219"/>
    </row>
    <row r="3" spans="2:8" s="4" customFormat="1" ht="8.1" customHeight="1" x14ac:dyDescent="0.2">
      <c r="B3" s="220" t="s">
        <v>89</v>
      </c>
      <c r="C3" s="334" t="s">
        <v>95</v>
      </c>
      <c r="D3" s="334" t="s">
        <v>100</v>
      </c>
      <c r="E3" s="334" t="s">
        <v>101</v>
      </c>
      <c r="F3" s="104"/>
      <c r="G3" s="219"/>
    </row>
    <row r="4" spans="2:8" s="4" customFormat="1" ht="30.75" customHeight="1" x14ac:dyDescent="0.2">
      <c r="B4" s="222"/>
      <c r="C4" s="335"/>
      <c r="D4" s="335"/>
      <c r="E4" s="335"/>
      <c r="F4" s="104"/>
      <c r="G4" s="219"/>
    </row>
    <row r="5" spans="2:8" s="9" customFormat="1" ht="30" customHeight="1" x14ac:dyDescent="0.2">
      <c r="B5" s="198" t="s">
        <v>7</v>
      </c>
      <c r="C5" s="205">
        <v>18530</v>
      </c>
      <c r="D5" s="205">
        <v>21117</v>
      </c>
      <c r="E5" s="205">
        <v>25510</v>
      </c>
      <c r="F5" s="105"/>
      <c r="G5" s="219"/>
      <c r="H5" s="139"/>
    </row>
    <row r="6" spans="2:8" s="4" customFormat="1" ht="24.95" customHeight="1" x14ac:dyDescent="0.2">
      <c r="B6" s="207" t="s">
        <v>51</v>
      </c>
      <c r="C6" s="203">
        <v>17436</v>
      </c>
      <c r="D6" s="203">
        <v>21346</v>
      </c>
      <c r="E6" s="203">
        <v>24566</v>
      </c>
      <c r="F6" s="106"/>
      <c r="G6" s="219"/>
      <c r="H6" s="181"/>
    </row>
    <row r="7" spans="2:8" s="4" customFormat="1" ht="24.95" customHeight="1" x14ac:dyDescent="0.2">
      <c r="B7" s="199" t="s">
        <v>52</v>
      </c>
      <c r="C7" s="203">
        <v>26288</v>
      </c>
      <c r="D7" s="203">
        <v>26691</v>
      </c>
      <c r="E7" s="203">
        <v>31542</v>
      </c>
      <c r="F7" s="106"/>
      <c r="G7" s="219"/>
      <c r="H7" s="181"/>
    </row>
    <row r="8" spans="2:8" s="4" customFormat="1" ht="24.95" customHeight="1" x14ac:dyDescent="0.2">
      <c r="B8" s="199" t="s">
        <v>53</v>
      </c>
      <c r="C8" s="203">
        <v>17629</v>
      </c>
      <c r="D8" s="203">
        <v>20261</v>
      </c>
      <c r="E8" s="203">
        <v>24779</v>
      </c>
      <c r="F8" s="106"/>
      <c r="G8" s="219"/>
      <c r="H8" s="181"/>
    </row>
    <row r="9" spans="2:8" s="4" customFormat="1" ht="24.95" customHeight="1" x14ac:dyDescent="0.2">
      <c r="B9" s="199" t="s">
        <v>54</v>
      </c>
      <c r="C9" s="203">
        <v>17432</v>
      </c>
      <c r="D9" s="203">
        <v>17264</v>
      </c>
      <c r="E9" s="203">
        <v>21097</v>
      </c>
      <c r="F9" s="106"/>
      <c r="G9" s="219"/>
      <c r="H9" s="181"/>
    </row>
    <row r="10" spans="2:8" s="4" customFormat="1" ht="24.95" customHeight="1" x14ac:dyDescent="0.2">
      <c r="B10" s="199" t="s">
        <v>55</v>
      </c>
      <c r="C10" s="203">
        <v>16491</v>
      </c>
      <c r="D10" s="203">
        <v>22974</v>
      </c>
      <c r="E10" s="203">
        <v>25939</v>
      </c>
      <c r="F10" s="106"/>
      <c r="G10" s="219"/>
      <c r="H10" s="181"/>
    </row>
    <row r="11" spans="2:8" s="4" customFormat="1" ht="24.95" customHeight="1" x14ac:dyDescent="0.2">
      <c r="B11" s="200" t="s">
        <v>56</v>
      </c>
      <c r="C11" s="203">
        <v>15539</v>
      </c>
      <c r="D11" s="203">
        <v>19652</v>
      </c>
      <c r="E11" s="203">
        <v>25162</v>
      </c>
      <c r="F11" s="106"/>
      <c r="G11" s="219"/>
      <c r="H11" s="181"/>
    </row>
    <row r="12" spans="2:8" s="4" customFormat="1" ht="24.95" customHeight="1" x14ac:dyDescent="0.2">
      <c r="B12" s="199" t="s">
        <v>57</v>
      </c>
      <c r="C12" s="203">
        <v>20849</v>
      </c>
      <c r="D12" s="203">
        <v>24135</v>
      </c>
      <c r="E12" s="203">
        <v>29252</v>
      </c>
      <c r="F12" s="106"/>
      <c r="G12" s="219"/>
      <c r="H12" s="181"/>
    </row>
    <row r="13" spans="2:8" s="4" customFormat="1" ht="24.95" customHeight="1" x14ac:dyDescent="0.2">
      <c r="B13" s="199" t="s">
        <v>58</v>
      </c>
      <c r="C13" s="203">
        <v>23260</v>
      </c>
      <c r="D13" s="203">
        <v>24442</v>
      </c>
      <c r="E13" s="203">
        <v>29933</v>
      </c>
      <c r="F13" s="106"/>
      <c r="G13" s="219"/>
      <c r="H13" s="181"/>
    </row>
    <row r="14" spans="2:8" s="4" customFormat="1" ht="24.95" customHeight="1" x14ac:dyDescent="0.2">
      <c r="B14" s="199" t="s">
        <v>59</v>
      </c>
      <c r="C14" s="203">
        <v>26641</v>
      </c>
      <c r="D14" s="203">
        <v>28708</v>
      </c>
      <c r="E14" s="203">
        <v>29905</v>
      </c>
      <c r="F14" s="106"/>
      <c r="G14" s="219"/>
      <c r="H14" s="181"/>
    </row>
    <row r="15" spans="2:8" s="4" customFormat="1" ht="24.95" customHeight="1" x14ac:dyDescent="0.2">
      <c r="B15" s="199" t="s">
        <v>60</v>
      </c>
      <c r="C15" s="203">
        <v>20729</v>
      </c>
      <c r="D15" s="203">
        <v>22128</v>
      </c>
      <c r="E15" s="203">
        <v>28742</v>
      </c>
      <c r="F15" s="107"/>
      <c r="G15" s="219"/>
      <c r="H15" s="181"/>
    </row>
    <row r="16" spans="2:8" s="4" customFormat="1" ht="24.95" customHeight="1" x14ac:dyDescent="0.2">
      <c r="B16" s="199" t="s">
        <v>61</v>
      </c>
      <c r="C16" s="203">
        <v>21544</v>
      </c>
      <c r="D16" s="203">
        <v>20435</v>
      </c>
      <c r="E16" s="203">
        <v>29707</v>
      </c>
      <c r="F16" s="106"/>
      <c r="G16" s="219"/>
      <c r="H16" s="181"/>
    </row>
    <row r="17" spans="2:8" s="9" customFormat="1" ht="26.25" customHeight="1" x14ac:dyDescent="0.2">
      <c r="B17" s="198" t="s">
        <v>62</v>
      </c>
      <c r="C17" s="205">
        <v>36475</v>
      </c>
      <c r="D17" s="205">
        <v>44974</v>
      </c>
      <c r="E17" s="205">
        <v>45279</v>
      </c>
      <c r="F17" s="105"/>
      <c r="G17" s="219"/>
      <c r="H17" s="181"/>
    </row>
    <row r="18" spans="2:8" s="9" customFormat="1" ht="26.25" customHeight="1" x14ac:dyDescent="0.2">
      <c r="B18" s="113" t="s">
        <v>31</v>
      </c>
      <c r="C18" s="206">
        <v>21755</v>
      </c>
      <c r="D18" s="206">
        <v>25576</v>
      </c>
      <c r="E18" s="206">
        <v>29684</v>
      </c>
      <c r="F18" s="108"/>
      <c r="G18" s="219"/>
      <c r="H18" s="181"/>
    </row>
    <row r="19" spans="2:8" s="4" customFormat="1" ht="24.75" customHeight="1" x14ac:dyDescent="0.2">
      <c r="B19" s="36" t="s">
        <v>48</v>
      </c>
      <c r="C19" s="14"/>
      <c r="D19" s="14"/>
      <c r="E19" s="141"/>
      <c r="G19" s="219"/>
    </row>
    <row r="20" spans="2:8" s="4" customFormat="1" ht="21" customHeight="1" x14ac:dyDescent="0.2">
      <c r="B20" s="1"/>
      <c r="C20" s="14"/>
      <c r="D20" s="14"/>
      <c r="E20" s="14"/>
      <c r="G20" s="219"/>
    </row>
    <row r="21" spans="2:8" s="4" customFormat="1" ht="18.95" customHeight="1" x14ac:dyDescent="0.2">
      <c r="B21" s="29"/>
      <c r="C21" s="109"/>
      <c r="D21" s="109"/>
      <c r="E21" s="109"/>
      <c r="F21" s="29"/>
    </row>
    <row r="22" spans="2:8" s="4" customFormat="1" ht="18.95" customHeight="1" x14ac:dyDescent="0.2">
      <c r="B22" s="29"/>
      <c r="C22" s="109"/>
      <c r="D22" s="109"/>
      <c r="E22" s="109"/>
      <c r="F22" s="29"/>
    </row>
    <row r="23" spans="2:8" s="4" customFormat="1" ht="18.95" customHeight="1" x14ac:dyDescent="0.2">
      <c r="B23" s="29"/>
      <c r="C23" s="109"/>
      <c r="D23" s="109"/>
      <c r="E23" s="109"/>
      <c r="F23" s="29"/>
    </row>
    <row r="24" spans="2:8" s="4" customFormat="1" ht="18.95" customHeight="1" x14ac:dyDescent="0.2">
      <c r="B24" s="29"/>
      <c r="C24" s="109"/>
      <c r="D24" s="109"/>
      <c r="E24" s="109"/>
      <c r="F24" s="29"/>
    </row>
    <row r="25" spans="2:8" s="4" customFormat="1" ht="18.95" customHeight="1" x14ac:dyDescent="0.2">
      <c r="B25" s="29"/>
      <c r="C25" s="109"/>
      <c r="D25" s="109"/>
      <c r="E25" s="109"/>
      <c r="F25" s="29"/>
    </row>
    <row r="26" spans="2:8" s="4" customFormat="1" ht="18.95" customHeight="1" x14ac:dyDescent="0.2">
      <c r="B26" s="29"/>
      <c r="C26" s="109"/>
      <c r="D26" s="109"/>
      <c r="E26" s="109"/>
      <c r="F26" s="29"/>
    </row>
    <row r="27" spans="2:8" s="4" customFormat="1" ht="13.5" customHeight="1" x14ac:dyDescent="0.2">
      <c r="B27" s="29"/>
      <c r="C27" s="109"/>
      <c r="D27" s="109"/>
      <c r="E27" s="109"/>
      <c r="F27" s="29"/>
    </row>
    <row r="28" spans="2:8" s="4" customFormat="1" ht="18.95" customHeight="1" x14ac:dyDescent="0.2">
      <c r="B28" s="29"/>
      <c r="C28" s="109"/>
      <c r="D28" s="109"/>
      <c r="E28" s="109"/>
      <c r="F28" s="29"/>
    </row>
    <row r="29" spans="2:8" s="4" customFormat="1" ht="18.95" customHeight="1" x14ac:dyDescent="0.2">
      <c r="B29" s="29"/>
      <c r="C29" s="109"/>
      <c r="D29" s="109"/>
      <c r="E29" s="109"/>
      <c r="F29" s="29"/>
    </row>
    <row r="30" spans="2:8" s="4" customFormat="1" ht="18.95" customHeight="1" x14ac:dyDescent="0.2">
      <c r="B30" s="29"/>
      <c r="C30" s="109"/>
      <c r="D30" s="109"/>
      <c r="E30" s="109"/>
      <c r="F30" s="29"/>
    </row>
    <row r="31" spans="2:8" s="4" customFormat="1" ht="8.1" customHeight="1" x14ac:dyDescent="0.2">
      <c r="B31" s="29"/>
      <c r="C31" s="109"/>
      <c r="D31" s="109"/>
      <c r="E31" s="109"/>
      <c r="F31" s="29"/>
    </row>
    <row r="32" spans="2:8" s="4" customFormat="1" ht="8.1" customHeight="1" x14ac:dyDescent="0.2">
      <c r="B32" s="29"/>
      <c r="C32" s="109"/>
      <c r="D32" s="109"/>
      <c r="E32" s="109"/>
      <c r="F32" s="29"/>
    </row>
    <row r="33" spans="2:6" s="4" customFormat="1" ht="18" customHeight="1" x14ac:dyDescent="0.2">
      <c r="B33" s="29"/>
      <c r="C33" s="109"/>
      <c r="D33" s="109"/>
      <c r="E33" s="109"/>
      <c r="F33" s="29"/>
    </row>
    <row r="34" spans="2:6" s="4" customFormat="1" ht="8.1" customHeight="1" x14ac:dyDescent="0.2">
      <c r="B34" s="29"/>
      <c r="C34" s="109"/>
      <c r="D34" s="109"/>
      <c r="E34" s="109"/>
      <c r="F34" s="29"/>
    </row>
    <row r="35" spans="2:6" s="4" customFormat="1" x14ac:dyDescent="0.2">
      <c r="B35" s="29"/>
      <c r="C35" s="109"/>
      <c r="D35" s="109"/>
      <c r="E35" s="109"/>
      <c r="F35" s="29"/>
    </row>
    <row r="36" spans="2:6" s="4" customFormat="1" x14ac:dyDescent="0.2">
      <c r="B36" s="29"/>
      <c r="C36" s="109"/>
      <c r="D36" s="109"/>
      <c r="E36" s="109"/>
      <c r="F36" s="29"/>
    </row>
    <row r="37" spans="2:6" s="4" customFormat="1" x14ac:dyDescent="0.2">
      <c r="C37" s="14"/>
      <c r="D37" s="14"/>
      <c r="E37" s="14"/>
    </row>
    <row r="38" spans="2:6" s="4" customFormat="1" x14ac:dyDescent="0.2">
      <c r="C38" s="14"/>
      <c r="D38" s="14"/>
      <c r="E38" s="14"/>
    </row>
    <row r="39" spans="2:6" s="4" customFormat="1" x14ac:dyDescent="0.2">
      <c r="C39" s="14"/>
      <c r="D39" s="14"/>
      <c r="E39" s="14"/>
    </row>
    <row r="40" spans="2:6" s="4" customFormat="1" x14ac:dyDescent="0.2">
      <c r="C40" s="14"/>
      <c r="D40" s="14"/>
      <c r="E40" s="14"/>
    </row>
    <row r="41" spans="2:6" s="4" customFormat="1" x14ac:dyDescent="0.2">
      <c r="C41" s="14"/>
      <c r="D41" s="14"/>
      <c r="E41" s="14"/>
    </row>
    <row r="42" spans="2:6" s="4" customFormat="1" x14ac:dyDescent="0.2">
      <c r="C42" s="14"/>
      <c r="D42" s="14"/>
      <c r="E42" s="14"/>
    </row>
    <row r="43" spans="2:6" s="4" customFormat="1" x14ac:dyDescent="0.2">
      <c r="C43" s="14"/>
      <c r="D43" s="14"/>
      <c r="E43" s="14"/>
    </row>
    <row r="44" spans="2:6" s="4" customFormat="1" x14ac:dyDescent="0.2">
      <c r="C44" s="14"/>
      <c r="D44" s="14"/>
      <c r="E44" s="14"/>
    </row>
    <row r="45" spans="2:6" s="4" customFormat="1" x14ac:dyDescent="0.2">
      <c r="C45" s="14"/>
      <c r="D45" s="14"/>
      <c r="E45" s="14"/>
    </row>
    <row r="46" spans="2:6" s="4" customFormat="1" x14ac:dyDescent="0.2">
      <c r="C46" s="14"/>
      <c r="D46" s="14"/>
      <c r="E46" s="14"/>
    </row>
    <row r="47" spans="2:6" s="4" customFormat="1" x14ac:dyDescent="0.2">
      <c r="C47" s="14"/>
      <c r="D47" s="14"/>
      <c r="E47" s="14"/>
    </row>
    <row r="48" spans="2:6" s="4" customFormat="1" x14ac:dyDescent="0.2">
      <c r="C48" s="14"/>
      <c r="D48" s="14"/>
      <c r="E48" s="14"/>
    </row>
    <row r="49" spans="3:5" s="4" customFormat="1" x14ac:dyDescent="0.2">
      <c r="C49" s="14"/>
      <c r="D49" s="14"/>
      <c r="E49" s="14"/>
    </row>
    <row r="50" spans="3:5" s="4" customFormat="1" x14ac:dyDescent="0.2">
      <c r="C50" s="14"/>
      <c r="D50" s="14"/>
      <c r="E50" s="14"/>
    </row>
    <row r="51" spans="3:5" s="4" customFormat="1" x14ac:dyDescent="0.2">
      <c r="C51" s="14"/>
      <c r="D51" s="14"/>
      <c r="E51" s="14"/>
    </row>
    <row r="52" spans="3:5" s="4" customFormat="1" x14ac:dyDescent="0.2">
      <c r="C52" s="14"/>
      <c r="D52" s="14"/>
      <c r="E52" s="14"/>
    </row>
    <row r="53" spans="3:5" s="4" customFormat="1" x14ac:dyDescent="0.2">
      <c r="C53" s="14"/>
      <c r="D53" s="14"/>
      <c r="E53" s="14"/>
    </row>
    <row r="54" spans="3:5" s="4" customFormat="1" x14ac:dyDescent="0.2">
      <c r="C54" s="14"/>
      <c r="D54" s="14"/>
      <c r="E54" s="14"/>
    </row>
    <row r="55" spans="3:5" s="4" customFormat="1" x14ac:dyDescent="0.2">
      <c r="C55" s="14"/>
      <c r="D55" s="14"/>
      <c r="E55" s="14"/>
    </row>
    <row r="56" spans="3:5" s="4" customFormat="1" x14ac:dyDescent="0.2">
      <c r="C56" s="14"/>
      <c r="D56" s="14"/>
      <c r="E56" s="14"/>
    </row>
    <row r="57" spans="3:5" s="4" customFormat="1" x14ac:dyDescent="0.2">
      <c r="C57" s="14"/>
      <c r="D57" s="14"/>
      <c r="E57" s="14"/>
    </row>
    <row r="58" spans="3:5" s="4" customFormat="1" x14ac:dyDescent="0.2">
      <c r="C58" s="14"/>
      <c r="D58" s="14"/>
      <c r="E58" s="14"/>
    </row>
    <row r="59" spans="3:5" s="4" customFormat="1" x14ac:dyDescent="0.2">
      <c r="C59" s="14"/>
      <c r="D59" s="14"/>
      <c r="E59" s="14"/>
    </row>
    <row r="60" spans="3:5" s="4" customFormat="1" x14ac:dyDescent="0.2">
      <c r="C60" s="14"/>
      <c r="D60" s="14"/>
      <c r="E60" s="14"/>
    </row>
    <row r="61" spans="3:5" s="4" customFormat="1" x14ac:dyDescent="0.2">
      <c r="C61" s="14"/>
      <c r="D61" s="14"/>
      <c r="E61" s="14"/>
    </row>
    <row r="62" spans="3:5" s="4" customFormat="1" x14ac:dyDescent="0.2">
      <c r="C62" s="14"/>
      <c r="D62" s="14"/>
      <c r="E62" s="14"/>
    </row>
    <row r="63" spans="3:5" s="4" customFormat="1" x14ac:dyDescent="0.2">
      <c r="C63" s="14"/>
      <c r="D63" s="14"/>
      <c r="E63" s="14"/>
    </row>
    <row r="64" spans="3:5" s="4" customFormat="1" x14ac:dyDescent="0.2">
      <c r="C64" s="14"/>
      <c r="D64" s="14"/>
      <c r="E64" s="14"/>
    </row>
    <row r="65" spans="3:5" s="4" customFormat="1" x14ac:dyDescent="0.2">
      <c r="C65" s="14"/>
      <c r="D65" s="14"/>
      <c r="E65" s="14"/>
    </row>
    <row r="66" spans="3:5" s="4" customFormat="1" x14ac:dyDescent="0.2">
      <c r="C66" s="14"/>
      <c r="D66" s="14"/>
      <c r="E66" s="14"/>
    </row>
    <row r="67" spans="3:5" s="4" customFormat="1" x14ac:dyDescent="0.2">
      <c r="C67" s="14"/>
      <c r="D67" s="14"/>
      <c r="E67" s="14"/>
    </row>
    <row r="68" spans="3:5" s="4" customFormat="1" x14ac:dyDescent="0.2">
      <c r="C68" s="14"/>
      <c r="D68" s="14"/>
      <c r="E68" s="14"/>
    </row>
    <row r="69" spans="3:5" s="4" customFormat="1" x14ac:dyDescent="0.2">
      <c r="C69" s="14"/>
      <c r="D69" s="14"/>
      <c r="E69" s="14"/>
    </row>
    <row r="70" spans="3:5" s="4" customFormat="1" x14ac:dyDescent="0.2">
      <c r="C70" s="14"/>
      <c r="D70" s="14"/>
      <c r="E70" s="14"/>
    </row>
    <row r="71" spans="3:5" s="4" customFormat="1" x14ac:dyDescent="0.2">
      <c r="C71" s="14"/>
      <c r="D71" s="14"/>
      <c r="E71" s="14"/>
    </row>
    <row r="72" spans="3:5" s="4" customFormat="1" x14ac:dyDescent="0.2">
      <c r="C72" s="14"/>
      <c r="D72" s="14"/>
      <c r="E72" s="14"/>
    </row>
    <row r="73" spans="3:5" s="4" customFormat="1" x14ac:dyDescent="0.2">
      <c r="C73" s="14"/>
      <c r="D73" s="14"/>
      <c r="E73" s="14"/>
    </row>
    <row r="74" spans="3:5" s="4" customFormat="1" x14ac:dyDescent="0.2">
      <c r="C74" s="14"/>
      <c r="D74" s="14"/>
      <c r="E74" s="14"/>
    </row>
    <row r="75" spans="3:5" s="4" customFormat="1" x14ac:dyDescent="0.2">
      <c r="C75" s="14"/>
      <c r="D75" s="14"/>
      <c r="E75" s="14"/>
    </row>
    <row r="76" spans="3:5" s="4" customFormat="1" x14ac:dyDescent="0.2">
      <c r="C76" s="14"/>
      <c r="D76" s="14"/>
      <c r="E76" s="14"/>
    </row>
    <row r="77" spans="3:5" s="4" customFormat="1" x14ac:dyDescent="0.2">
      <c r="C77" s="14"/>
      <c r="D77" s="14"/>
      <c r="E77" s="14"/>
    </row>
    <row r="78" spans="3:5" s="4" customFormat="1" x14ac:dyDescent="0.2">
      <c r="C78" s="14"/>
      <c r="D78" s="14"/>
      <c r="E78" s="14"/>
    </row>
    <row r="79" spans="3:5" s="4" customFormat="1" x14ac:dyDescent="0.2">
      <c r="C79" s="14"/>
      <c r="D79" s="14"/>
      <c r="E79" s="14"/>
    </row>
    <row r="80" spans="3:5" s="4" customFormat="1" x14ac:dyDescent="0.2">
      <c r="C80" s="14"/>
      <c r="D80" s="14"/>
      <c r="E80" s="14"/>
    </row>
    <row r="81" spans="3:5" s="4" customFormat="1" x14ac:dyDescent="0.2">
      <c r="C81" s="14"/>
      <c r="D81" s="14"/>
      <c r="E81" s="14"/>
    </row>
    <row r="82" spans="3:5" s="4" customFormat="1" x14ac:dyDescent="0.2">
      <c r="C82" s="14"/>
      <c r="D82" s="14"/>
      <c r="E82" s="14"/>
    </row>
    <row r="83" spans="3:5" s="4" customFormat="1" x14ac:dyDescent="0.2">
      <c r="C83" s="14"/>
      <c r="D83" s="14"/>
      <c r="E83" s="14"/>
    </row>
    <row r="84" spans="3:5" s="4" customFormat="1" x14ac:dyDescent="0.2">
      <c r="C84" s="14"/>
      <c r="D84" s="14"/>
      <c r="E84" s="14"/>
    </row>
    <row r="85" spans="3:5" s="4" customFormat="1" x14ac:dyDescent="0.2">
      <c r="C85" s="14"/>
      <c r="D85" s="14"/>
      <c r="E85" s="14"/>
    </row>
    <row r="86" spans="3:5" s="4" customFormat="1" x14ac:dyDescent="0.2">
      <c r="C86" s="14"/>
      <c r="D86" s="14"/>
      <c r="E86" s="14"/>
    </row>
    <row r="87" spans="3:5" s="4" customFormat="1" x14ac:dyDescent="0.2">
      <c r="C87" s="14"/>
      <c r="D87" s="14"/>
      <c r="E87" s="14"/>
    </row>
    <row r="88" spans="3:5" s="4" customFormat="1" x14ac:dyDescent="0.2">
      <c r="C88" s="14"/>
      <c r="D88" s="14"/>
      <c r="E88" s="14"/>
    </row>
    <row r="89" spans="3:5" s="4" customFormat="1" x14ac:dyDescent="0.2">
      <c r="C89" s="14"/>
      <c r="D89" s="14"/>
      <c r="E89" s="14"/>
    </row>
    <row r="90" spans="3:5" s="4" customFormat="1" x14ac:dyDescent="0.2">
      <c r="C90" s="14"/>
      <c r="D90" s="14"/>
      <c r="E90" s="14"/>
    </row>
    <row r="91" spans="3:5" s="4" customFormat="1" x14ac:dyDescent="0.2">
      <c r="C91" s="14"/>
      <c r="D91" s="14"/>
      <c r="E91" s="14"/>
    </row>
    <row r="92" spans="3:5" s="4" customFormat="1" x14ac:dyDescent="0.2">
      <c r="C92" s="14"/>
      <c r="D92" s="14"/>
      <c r="E92" s="14"/>
    </row>
    <row r="93" spans="3:5" s="4" customFormat="1" x14ac:dyDescent="0.2">
      <c r="C93" s="14"/>
      <c r="D93" s="14"/>
      <c r="E93" s="14"/>
    </row>
    <row r="94" spans="3:5" s="4" customFormat="1" x14ac:dyDescent="0.2">
      <c r="C94" s="14"/>
      <c r="D94" s="14"/>
      <c r="E94" s="14"/>
    </row>
    <row r="95" spans="3:5" s="4" customFormat="1" x14ac:dyDescent="0.2">
      <c r="C95" s="14"/>
      <c r="D95" s="14"/>
      <c r="E95" s="14"/>
    </row>
    <row r="96" spans="3:5" s="4" customFormat="1" x14ac:dyDescent="0.2">
      <c r="C96" s="14"/>
      <c r="D96" s="14"/>
      <c r="E96" s="14"/>
    </row>
    <row r="97" spans="3:5" s="4" customFormat="1" x14ac:dyDescent="0.2">
      <c r="C97" s="14"/>
      <c r="D97" s="14"/>
      <c r="E97" s="14"/>
    </row>
    <row r="98" spans="3:5" s="4" customFormat="1" x14ac:dyDescent="0.2">
      <c r="C98" s="14"/>
      <c r="D98" s="14"/>
      <c r="E98" s="14"/>
    </row>
    <row r="99" spans="3:5" s="4" customFormat="1" x14ac:dyDescent="0.2">
      <c r="C99" s="14"/>
      <c r="D99" s="14"/>
      <c r="E99" s="14"/>
    </row>
    <row r="100" spans="3:5" s="4" customFormat="1" x14ac:dyDescent="0.2">
      <c r="C100" s="14"/>
      <c r="D100" s="14"/>
      <c r="E100" s="14"/>
    </row>
    <row r="101" spans="3:5" s="4" customFormat="1" x14ac:dyDescent="0.2">
      <c r="C101" s="14"/>
      <c r="D101" s="14"/>
      <c r="E101" s="14"/>
    </row>
    <row r="102" spans="3:5" s="4" customFormat="1" x14ac:dyDescent="0.2">
      <c r="C102" s="14"/>
      <c r="D102" s="14"/>
      <c r="E102" s="14"/>
    </row>
    <row r="103" spans="3:5" s="4" customFormat="1" x14ac:dyDescent="0.2">
      <c r="C103" s="14"/>
      <c r="D103" s="14"/>
      <c r="E103" s="14"/>
    </row>
    <row r="104" spans="3:5" s="4" customFormat="1" x14ac:dyDescent="0.2">
      <c r="C104" s="14"/>
      <c r="D104" s="14"/>
      <c r="E104" s="14"/>
    </row>
    <row r="105" spans="3:5" s="4" customFormat="1" x14ac:dyDescent="0.2">
      <c r="C105" s="14"/>
      <c r="D105" s="14"/>
      <c r="E105" s="14"/>
    </row>
    <row r="106" spans="3:5" s="4" customFormat="1" x14ac:dyDescent="0.2">
      <c r="C106" s="14"/>
      <c r="D106" s="14"/>
      <c r="E106" s="14"/>
    </row>
    <row r="107" spans="3:5" s="4" customFormat="1" x14ac:dyDescent="0.2">
      <c r="C107" s="14"/>
      <c r="D107" s="14"/>
      <c r="E107" s="14"/>
    </row>
    <row r="108" spans="3:5" s="4" customFormat="1" x14ac:dyDescent="0.2">
      <c r="C108" s="14"/>
      <c r="D108" s="14"/>
      <c r="E108" s="14"/>
    </row>
    <row r="109" spans="3:5" s="4" customFormat="1" x14ac:dyDescent="0.2">
      <c r="C109" s="14"/>
      <c r="D109" s="14"/>
      <c r="E109" s="14"/>
    </row>
    <row r="110" spans="3:5" s="4" customFormat="1" x14ac:dyDescent="0.2">
      <c r="C110" s="14"/>
      <c r="D110" s="14"/>
      <c r="E110" s="14"/>
    </row>
    <row r="111" spans="3:5" s="4" customFormat="1" x14ac:dyDescent="0.2">
      <c r="C111" s="14"/>
      <c r="D111" s="14"/>
      <c r="E111" s="14"/>
    </row>
    <row r="112" spans="3:5" s="4" customFormat="1" x14ac:dyDescent="0.2">
      <c r="C112" s="14"/>
      <c r="D112" s="14"/>
      <c r="E112" s="14"/>
    </row>
    <row r="113" spans="3:5" s="4" customFormat="1" x14ac:dyDescent="0.2">
      <c r="C113" s="14"/>
      <c r="D113" s="14"/>
      <c r="E113" s="14"/>
    </row>
    <row r="114" spans="3:5" s="4" customFormat="1" x14ac:dyDescent="0.2">
      <c r="C114" s="14"/>
      <c r="D114" s="14"/>
      <c r="E114" s="14"/>
    </row>
    <row r="115" spans="3:5" s="4" customFormat="1" x14ac:dyDescent="0.2">
      <c r="C115" s="14"/>
      <c r="D115" s="14"/>
      <c r="E115" s="14"/>
    </row>
    <row r="116" spans="3:5" s="4" customFormat="1" x14ac:dyDescent="0.2">
      <c r="C116" s="14"/>
      <c r="D116" s="14"/>
      <c r="E116" s="14"/>
    </row>
    <row r="117" spans="3:5" s="4" customFormat="1" x14ac:dyDescent="0.2">
      <c r="C117" s="14"/>
      <c r="D117" s="14"/>
      <c r="E117" s="14"/>
    </row>
    <row r="118" spans="3:5" s="4" customFormat="1" x14ac:dyDescent="0.2">
      <c r="C118" s="14"/>
      <c r="D118" s="14"/>
      <c r="E118" s="14"/>
    </row>
    <row r="119" spans="3:5" s="4" customFormat="1" x14ac:dyDescent="0.2">
      <c r="C119" s="14"/>
      <c r="D119" s="14"/>
      <c r="E119" s="14"/>
    </row>
    <row r="120" spans="3:5" s="4" customFormat="1" x14ac:dyDescent="0.2">
      <c r="C120" s="14"/>
      <c r="D120" s="14"/>
      <c r="E120" s="14"/>
    </row>
    <row r="121" spans="3:5" s="4" customFormat="1" x14ac:dyDescent="0.2">
      <c r="C121" s="14"/>
      <c r="D121" s="14"/>
      <c r="E121" s="14"/>
    </row>
    <row r="122" spans="3:5" s="4" customFormat="1" x14ac:dyDescent="0.2">
      <c r="C122" s="14"/>
      <c r="D122" s="14"/>
      <c r="E122" s="14"/>
    </row>
    <row r="123" spans="3:5" s="4" customFormat="1" x14ac:dyDescent="0.2">
      <c r="C123" s="14"/>
      <c r="D123" s="14"/>
      <c r="E123" s="14"/>
    </row>
    <row r="124" spans="3:5" s="4" customFormat="1" x14ac:dyDescent="0.2">
      <c r="C124" s="14"/>
      <c r="D124" s="14"/>
      <c r="E124" s="14"/>
    </row>
    <row r="125" spans="3:5" s="4" customFormat="1" x14ac:dyDescent="0.2">
      <c r="C125" s="14"/>
      <c r="D125" s="14"/>
      <c r="E125" s="14"/>
    </row>
    <row r="126" spans="3:5" s="4" customFormat="1" x14ac:dyDescent="0.2">
      <c r="C126" s="14"/>
      <c r="D126" s="14"/>
      <c r="E126" s="14"/>
    </row>
    <row r="127" spans="3:5" s="4" customFormat="1" x14ac:dyDescent="0.2">
      <c r="C127" s="14"/>
      <c r="D127" s="14"/>
      <c r="E127" s="14"/>
    </row>
    <row r="128" spans="3:5" s="4" customFormat="1" x14ac:dyDescent="0.2">
      <c r="C128" s="14"/>
      <c r="D128" s="14"/>
      <c r="E128" s="14"/>
    </row>
    <row r="129" spans="3:5" s="4" customFormat="1" x14ac:dyDescent="0.2">
      <c r="C129" s="14"/>
      <c r="D129" s="14"/>
      <c r="E129" s="14"/>
    </row>
    <row r="130" spans="3:5" s="4" customFormat="1" x14ac:dyDescent="0.2">
      <c r="C130" s="14"/>
      <c r="D130" s="14"/>
      <c r="E130" s="14"/>
    </row>
    <row r="131" spans="3:5" s="4" customFormat="1" x14ac:dyDescent="0.2">
      <c r="C131" s="14"/>
      <c r="D131" s="14"/>
      <c r="E131" s="14"/>
    </row>
    <row r="132" spans="3:5" s="4" customFormat="1" x14ac:dyDescent="0.2">
      <c r="C132" s="14"/>
      <c r="D132" s="14"/>
      <c r="E132" s="14"/>
    </row>
    <row r="133" spans="3:5" s="4" customFormat="1" x14ac:dyDescent="0.2">
      <c r="C133" s="14"/>
      <c r="D133" s="14"/>
      <c r="E133" s="14"/>
    </row>
    <row r="134" spans="3:5" s="4" customFormat="1" x14ac:dyDescent="0.2">
      <c r="C134" s="14"/>
      <c r="D134" s="14"/>
      <c r="E134" s="14"/>
    </row>
    <row r="135" spans="3:5" s="4" customFormat="1" x14ac:dyDescent="0.2">
      <c r="C135" s="14"/>
      <c r="D135" s="14"/>
      <c r="E135" s="14"/>
    </row>
    <row r="136" spans="3:5" s="4" customFormat="1" x14ac:dyDescent="0.2">
      <c r="C136" s="14"/>
      <c r="D136" s="14"/>
      <c r="E136" s="14"/>
    </row>
    <row r="137" spans="3:5" s="4" customFormat="1" x14ac:dyDescent="0.2">
      <c r="C137" s="14"/>
      <c r="D137" s="14"/>
      <c r="E137" s="14"/>
    </row>
    <row r="138" spans="3:5" s="4" customFormat="1" x14ac:dyDescent="0.2">
      <c r="C138" s="14"/>
      <c r="D138" s="14"/>
      <c r="E138" s="14"/>
    </row>
    <row r="139" spans="3:5" s="4" customFormat="1" x14ac:dyDescent="0.2">
      <c r="C139" s="14"/>
      <c r="D139" s="14"/>
      <c r="E139" s="14"/>
    </row>
    <row r="140" spans="3:5" s="4" customFormat="1" x14ac:dyDescent="0.2">
      <c r="C140" s="14"/>
      <c r="D140" s="14"/>
      <c r="E140" s="14"/>
    </row>
    <row r="141" spans="3:5" s="4" customFormat="1" x14ac:dyDescent="0.2">
      <c r="C141" s="14"/>
      <c r="D141" s="14"/>
      <c r="E141" s="14"/>
    </row>
    <row r="142" spans="3:5" s="4" customFormat="1" x14ac:dyDescent="0.2">
      <c r="C142" s="14"/>
      <c r="D142" s="14"/>
      <c r="E142" s="14"/>
    </row>
    <row r="143" spans="3:5" s="4" customFormat="1" x14ac:dyDescent="0.2">
      <c r="C143" s="14"/>
      <c r="D143" s="14"/>
      <c r="E143" s="14"/>
    </row>
    <row r="144" spans="3:5" s="4" customFormat="1" x14ac:dyDescent="0.2">
      <c r="C144" s="14"/>
      <c r="D144" s="14"/>
      <c r="E144" s="14"/>
    </row>
    <row r="145" spans="3:5" s="4" customFormat="1" x14ac:dyDescent="0.2">
      <c r="C145" s="14"/>
      <c r="D145" s="14"/>
      <c r="E145" s="14"/>
    </row>
    <row r="146" spans="3:5" s="4" customFormat="1" x14ac:dyDescent="0.2">
      <c r="C146" s="14"/>
      <c r="D146" s="14"/>
      <c r="E146" s="14"/>
    </row>
    <row r="147" spans="3:5" s="4" customFormat="1" x14ac:dyDescent="0.2">
      <c r="C147" s="14"/>
      <c r="D147" s="14"/>
      <c r="E147" s="14"/>
    </row>
    <row r="148" spans="3:5" s="4" customFormat="1" x14ac:dyDescent="0.2">
      <c r="C148" s="14"/>
      <c r="D148" s="14"/>
      <c r="E148" s="14"/>
    </row>
    <row r="149" spans="3:5" s="4" customFormat="1" x14ac:dyDescent="0.2">
      <c r="C149" s="14"/>
      <c r="D149" s="14"/>
      <c r="E149" s="14"/>
    </row>
    <row r="150" spans="3:5" s="4" customFormat="1" x14ac:dyDescent="0.2">
      <c r="C150" s="14"/>
      <c r="D150" s="14"/>
      <c r="E150" s="14"/>
    </row>
    <row r="151" spans="3:5" s="4" customFormat="1" x14ac:dyDescent="0.2">
      <c r="C151" s="14"/>
      <c r="D151" s="14"/>
      <c r="E151" s="14"/>
    </row>
    <row r="152" spans="3:5" s="4" customFormat="1" x14ac:dyDescent="0.2">
      <c r="C152" s="14"/>
      <c r="D152" s="14"/>
      <c r="E152" s="14"/>
    </row>
    <row r="153" spans="3:5" s="4" customFormat="1" x14ac:dyDescent="0.2">
      <c r="C153" s="14"/>
      <c r="D153" s="14"/>
      <c r="E153" s="14"/>
    </row>
    <row r="154" spans="3:5" s="4" customFormat="1" x14ac:dyDescent="0.2">
      <c r="C154" s="14"/>
      <c r="D154" s="14"/>
      <c r="E154" s="14"/>
    </row>
    <row r="155" spans="3:5" s="4" customFormat="1" x14ac:dyDescent="0.2">
      <c r="C155" s="14"/>
      <c r="D155" s="14"/>
      <c r="E155" s="14"/>
    </row>
    <row r="156" spans="3:5" s="4" customFormat="1" x14ac:dyDescent="0.2">
      <c r="C156" s="14"/>
      <c r="D156" s="14"/>
      <c r="E156" s="14"/>
    </row>
    <row r="157" spans="3:5" s="4" customFormat="1" x14ac:dyDescent="0.2">
      <c r="C157" s="14"/>
      <c r="D157" s="14"/>
      <c r="E157" s="14"/>
    </row>
    <row r="158" spans="3:5" s="4" customFormat="1" x14ac:dyDescent="0.2">
      <c r="C158" s="14"/>
      <c r="D158" s="14"/>
      <c r="E158" s="14"/>
    </row>
    <row r="159" spans="3:5" s="4" customFormat="1" x14ac:dyDescent="0.2">
      <c r="C159" s="14"/>
      <c r="D159" s="14"/>
      <c r="E159" s="14"/>
    </row>
    <row r="160" spans="3:5" s="4" customFormat="1" x14ac:dyDescent="0.2">
      <c r="C160" s="14"/>
      <c r="D160" s="14"/>
      <c r="E160" s="14"/>
    </row>
    <row r="161" spans="3:5" s="4" customFormat="1" x14ac:dyDescent="0.2">
      <c r="C161" s="14"/>
      <c r="D161" s="14"/>
      <c r="E161" s="14"/>
    </row>
    <row r="162" spans="3:5" s="4" customFormat="1" x14ac:dyDescent="0.2">
      <c r="C162" s="14"/>
      <c r="D162" s="14"/>
      <c r="E162" s="14"/>
    </row>
    <row r="163" spans="3:5" s="4" customFormat="1" x14ac:dyDescent="0.2">
      <c r="C163" s="14"/>
      <c r="D163" s="14"/>
      <c r="E163" s="14"/>
    </row>
    <row r="164" spans="3:5" s="4" customFormat="1" x14ac:dyDescent="0.2">
      <c r="C164" s="14"/>
      <c r="D164" s="14"/>
      <c r="E164" s="14"/>
    </row>
    <row r="165" spans="3:5" s="4" customFormat="1" x14ac:dyDescent="0.2">
      <c r="C165" s="14"/>
      <c r="D165" s="14"/>
      <c r="E165" s="14"/>
    </row>
    <row r="166" spans="3:5" s="4" customFormat="1" x14ac:dyDescent="0.2">
      <c r="C166" s="14"/>
      <c r="D166" s="14"/>
      <c r="E166" s="14"/>
    </row>
    <row r="167" spans="3:5" s="4" customFormat="1" x14ac:dyDescent="0.2">
      <c r="C167" s="14"/>
      <c r="D167" s="14"/>
      <c r="E167" s="14"/>
    </row>
    <row r="168" spans="3:5" s="4" customFormat="1" x14ac:dyDescent="0.2">
      <c r="C168" s="14"/>
      <c r="D168" s="14"/>
      <c r="E168" s="14"/>
    </row>
    <row r="169" spans="3:5" s="4" customFormat="1" x14ac:dyDescent="0.2">
      <c r="C169" s="14"/>
      <c r="D169" s="14"/>
      <c r="E169" s="14"/>
    </row>
    <row r="170" spans="3:5" s="4" customFormat="1" x14ac:dyDescent="0.2">
      <c r="C170" s="14"/>
      <c r="D170" s="14"/>
      <c r="E170" s="14"/>
    </row>
    <row r="171" spans="3:5" s="4" customFormat="1" x14ac:dyDescent="0.2">
      <c r="C171" s="14"/>
      <c r="D171" s="14"/>
      <c r="E171" s="14"/>
    </row>
    <row r="172" spans="3:5" s="4" customFormat="1" x14ac:dyDescent="0.2">
      <c r="C172" s="14"/>
      <c r="D172" s="14"/>
      <c r="E172" s="14"/>
    </row>
    <row r="173" spans="3:5" s="4" customFormat="1" x14ac:dyDescent="0.2">
      <c r="C173" s="14"/>
      <c r="D173" s="14"/>
      <c r="E173" s="14"/>
    </row>
    <row r="174" spans="3:5" s="4" customFormat="1" x14ac:dyDescent="0.2">
      <c r="C174" s="14"/>
      <c r="D174" s="14"/>
      <c r="E174" s="14"/>
    </row>
    <row r="175" spans="3:5" s="4" customFormat="1" x14ac:dyDescent="0.2">
      <c r="C175" s="14"/>
      <c r="D175" s="14"/>
      <c r="E175" s="14"/>
    </row>
    <row r="176" spans="3:5" s="4" customFormat="1" x14ac:dyDescent="0.2">
      <c r="C176" s="14"/>
      <c r="D176" s="14"/>
      <c r="E176" s="14"/>
    </row>
    <row r="177" spans="3:5" s="4" customFormat="1" x14ac:dyDescent="0.2">
      <c r="C177" s="14"/>
      <c r="D177" s="14"/>
      <c r="E177" s="14"/>
    </row>
    <row r="178" spans="3:5" s="4" customFormat="1" x14ac:dyDescent="0.2">
      <c r="C178" s="14"/>
      <c r="D178" s="14"/>
      <c r="E178" s="14"/>
    </row>
    <row r="179" spans="3:5" s="4" customFormat="1" x14ac:dyDescent="0.2">
      <c r="C179" s="14"/>
      <c r="D179" s="14"/>
      <c r="E179" s="14"/>
    </row>
    <row r="180" spans="3:5" s="4" customFormat="1" x14ac:dyDescent="0.2">
      <c r="C180" s="14"/>
      <c r="D180" s="14"/>
      <c r="E180" s="14"/>
    </row>
    <row r="181" spans="3:5" s="4" customFormat="1" x14ac:dyDescent="0.2">
      <c r="C181" s="14"/>
      <c r="D181" s="14"/>
      <c r="E181" s="14"/>
    </row>
    <row r="182" spans="3:5" s="4" customFormat="1" x14ac:dyDescent="0.2">
      <c r="C182" s="14"/>
      <c r="D182" s="14"/>
      <c r="E182" s="14"/>
    </row>
    <row r="183" spans="3:5" s="4" customFormat="1" x14ac:dyDescent="0.2">
      <c r="C183" s="14"/>
      <c r="D183" s="14"/>
      <c r="E183" s="14"/>
    </row>
    <row r="184" spans="3:5" s="4" customFormat="1" x14ac:dyDescent="0.2">
      <c r="C184" s="14"/>
      <c r="D184" s="14"/>
      <c r="E184" s="14"/>
    </row>
    <row r="185" spans="3:5" s="4" customFormat="1" x14ac:dyDescent="0.2">
      <c r="C185" s="14"/>
      <c r="D185" s="14"/>
      <c r="E185" s="14"/>
    </row>
    <row r="186" spans="3:5" s="4" customFormat="1" x14ac:dyDescent="0.2">
      <c r="C186" s="14"/>
      <c r="D186" s="14"/>
      <c r="E186" s="14"/>
    </row>
    <row r="187" spans="3:5" s="4" customFormat="1" x14ac:dyDescent="0.2">
      <c r="C187" s="14"/>
      <c r="D187" s="14"/>
      <c r="E187" s="14"/>
    </row>
    <row r="188" spans="3:5" s="4" customFormat="1" x14ac:dyDescent="0.2">
      <c r="C188" s="14"/>
      <c r="D188" s="14"/>
      <c r="E188" s="14"/>
    </row>
    <row r="189" spans="3:5" s="4" customFormat="1" x14ac:dyDescent="0.2">
      <c r="C189" s="14"/>
      <c r="D189" s="14"/>
      <c r="E189" s="14"/>
    </row>
    <row r="190" spans="3:5" s="4" customFormat="1" x14ac:dyDescent="0.2">
      <c r="C190" s="14"/>
      <c r="D190" s="14"/>
      <c r="E190" s="14"/>
    </row>
    <row r="191" spans="3:5" s="4" customFormat="1" x14ac:dyDescent="0.2">
      <c r="C191" s="14"/>
      <c r="D191" s="14"/>
      <c r="E191" s="14"/>
    </row>
    <row r="192" spans="3:5" s="4" customFormat="1" x14ac:dyDescent="0.2">
      <c r="C192" s="14"/>
      <c r="D192" s="14"/>
      <c r="E192" s="14"/>
    </row>
    <row r="193" spans="3:5" s="4" customFormat="1" x14ac:dyDescent="0.2">
      <c r="C193" s="14"/>
      <c r="D193" s="14"/>
      <c r="E193" s="14"/>
    </row>
    <row r="194" spans="3:5" s="4" customFormat="1" x14ac:dyDescent="0.2">
      <c r="C194" s="14"/>
      <c r="D194" s="14"/>
      <c r="E194" s="14"/>
    </row>
    <row r="195" spans="3:5" s="4" customFormat="1" x14ac:dyDescent="0.2">
      <c r="C195" s="14"/>
      <c r="D195" s="14"/>
      <c r="E195" s="14"/>
    </row>
    <row r="196" spans="3:5" s="4" customFormat="1" x14ac:dyDescent="0.2">
      <c r="C196" s="14"/>
      <c r="D196" s="14"/>
      <c r="E196" s="14"/>
    </row>
    <row r="197" spans="3:5" s="4" customFormat="1" x14ac:dyDescent="0.2">
      <c r="C197" s="14"/>
      <c r="D197" s="14"/>
      <c r="E197" s="14"/>
    </row>
    <row r="198" spans="3:5" s="4" customFormat="1" x14ac:dyDescent="0.2">
      <c r="C198" s="14"/>
      <c r="D198" s="14"/>
      <c r="E198" s="14"/>
    </row>
    <row r="199" spans="3:5" s="4" customFormat="1" x14ac:dyDescent="0.2">
      <c r="C199" s="14"/>
      <c r="D199" s="14"/>
      <c r="E199" s="14"/>
    </row>
    <row r="200" spans="3:5" s="4" customFormat="1" x14ac:dyDescent="0.2">
      <c r="C200" s="14"/>
      <c r="D200" s="14"/>
      <c r="E200" s="14"/>
    </row>
    <row r="201" spans="3:5" s="4" customFormat="1" x14ac:dyDescent="0.2">
      <c r="C201" s="14"/>
      <c r="D201" s="14"/>
      <c r="E201" s="14"/>
    </row>
    <row r="202" spans="3:5" s="4" customFormat="1" x14ac:dyDescent="0.2">
      <c r="C202" s="14"/>
      <c r="D202" s="14"/>
      <c r="E202" s="14"/>
    </row>
    <row r="203" spans="3:5" s="4" customFormat="1" x14ac:dyDescent="0.2">
      <c r="C203" s="14"/>
      <c r="D203" s="14"/>
      <c r="E203" s="14"/>
    </row>
    <row r="204" spans="3:5" s="4" customFormat="1" x14ac:dyDescent="0.2">
      <c r="C204" s="14"/>
      <c r="D204" s="14"/>
      <c r="E204" s="14"/>
    </row>
    <row r="205" spans="3:5" s="4" customFormat="1" x14ac:dyDescent="0.2">
      <c r="C205" s="14"/>
      <c r="D205" s="14"/>
      <c r="E205" s="14"/>
    </row>
    <row r="206" spans="3:5" s="4" customFormat="1" x14ac:dyDescent="0.2">
      <c r="C206" s="14"/>
      <c r="D206" s="14"/>
      <c r="E206" s="14"/>
    </row>
    <row r="207" spans="3:5" s="4" customFormat="1" x14ac:dyDescent="0.2">
      <c r="C207" s="14"/>
      <c r="D207" s="14"/>
      <c r="E207" s="14"/>
    </row>
    <row r="208" spans="3:5" s="4" customFormat="1" x14ac:dyDescent="0.2">
      <c r="C208" s="14"/>
      <c r="D208" s="14"/>
      <c r="E208" s="14"/>
    </row>
    <row r="209" spans="3:5" s="4" customFormat="1" x14ac:dyDescent="0.2">
      <c r="C209" s="14"/>
      <c r="D209" s="14"/>
      <c r="E209" s="14"/>
    </row>
    <row r="210" spans="3:5" s="4" customFormat="1" x14ac:dyDescent="0.2">
      <c r="C210" s="14"/>
      <c r="D210" s="14"/>
      <c r="E210" s="14"/>
    </row>
    <row r="211" spans="3:5" s="4" customFormat="1" x14ac:dyDescent="0.2">
      <c r="C211" s="14"/>
      <c r="D211" s="14"/>
      <c r="E211" s="14"/>
    </row>
    <row r="212" spans="3:5" s="4" customFormat="1" x14ac:dyDescent="0.2">
      <c r="C212" s="14"/>
      <c r="D212" s="14"/>
      <c r="E212" s="14"/>
    </row>
    <row r="213" spans="3:5" s="4" customFormat="1" x14ac:dyDescent="0.2">
      <c r="C213" s="14"/>
      <c r="D213" s="14"/>
      <c r="E213" s="14"/>
    </row>
    <row r="214" spans="3:5" s="4" customFormat="1" x14ac:dyDescent="0.2">
      <c r="C214" s="14"/>
      <c r="D214" s="14"/>
      <c r="E214" s="14"/>
    </row>
    <row r="215" spans="3:5" s="4" customFormat="1" x14ac:dyDescent="0.2">
      <c r="C215" s="14"/>
      <c r="D215" s="14"/>
      <c r="E215" s="14"/>
    </row>
    <row r="216" spans="3:5" s="4" customFormat="1" x14ac:dyDescent="0.2">
      <c r="C216" s="14"/>
      <c r="D216" s="14"/>
      <c r="E216" s="14"/>
    </row>
    <row r="217" spans="3:5" s="4" customFormat="1" x14ac:dyDescent="0.2">
      <c r="C217" s="14"/>
      <c r="D217" s="14"/>
      <c r="E217" s="14"/>
    </row>
    <row r="218" spans="3:5" s="4" customFormat="1" x14ac:dyDescent="0.2">
      <c r="C218" s="14"/>
      <c r="D218" s="14"/>
      <c r="E218" s="14"/>
    </row>
    <row r="219" spans="3:5" s="4" customFormat="1" x14ac:dyDescent="0.2">
      <c r="C219" s="14"/>
      <c r="D219" s="14"/>
      <c r="E219" s="14"/>
    </row>
    <row r="220" spans="3:5" s="4" customFormat="1" x14ac:dyDescent="0.2">
      <c r="C220" s="14"/>
      <c r="D220" s="14"/>
      <c r="E220" s="14"/>
    </row>
    <row r="221" spans="3:5" s="4" customFormat="1" x14ac:dyDescent="0.2">
      <c r="C221" s="14"/>
      <c r="D221" s="14"/>
      <c r="E221" s="14"/>
    </row>
    <row r="222" spans="3:5" s="4" customFormat="1" x14ac:dyDescent="0.2">
      <c r="C222" s="14"/>
      <c r="D222" s="14"/>
      <c r="E222" s="14"/>
    </row>
    <row r="223" spans="3:5" s="4" customFormat="1" x14ac:dyDescent="0.2">
      <c r="C223" s="14"/>
      <c r="D223" s="14"/>
      <c r="E223" s="14"/>
    </row>
    <row r="224" spans="3:5" s="4" customFormat="1" x14ac:dyDescent="0.2">
      <c r="C224" s="14"/>
      <c r="D224" s="14"/>
      <c r="E224" s="14"/>
    </row>
    <row r="225" spans="3:5" s="4" customFormat="1" x14ac:dyDescent="0.2">
      <c r="C225" s="14"/>
      <c r="D225" s="14"/>
      <c r="E225" s="14"/>
    </row>
    <row r="226" spans="3:5" s="4" customFormat="1" x14ac:dyDescent="0.2">
      <c r="C226" s="14"/>
      <c r="D226" s="14"/>
      <c r="E226" s="14"/>
    </row>
    <row r="227" spans="3:5" s="4" customFormat="1" x14ac:dyDescent="0.2">
      <c r="C227" s="14"/>
      <c r="D227" s="14"/>
      <c r="E227" s="14"/>
    </row>
    <row r="228" spans="3:5" s="4" customFormat="1" x14ac:dyDescent="0.2">
      <c r="C228" s="14"/>
      <c r="D228" s="14"/>
      <c r="E228" s="14"/>
    </row>
    <row r="229" spans="3:5" s="4" customFormat="1" x14ac:dyDescent="0.2">
      <c r="C229" s="14"/>
      <c r="D229" s="14"/>
      <c r="E229" s="14"/>
    </row>
    <row r="230" spans="3:5" s="4" customFormat="1" x14ac:dyDescent="0.2">
      <c r="C230" s="14"/>
      <c r="D230" s="14"/>
      <c r="E230" s="14"/>
    </row>
    <row r="231" spans="3:5" s="4" customFormat="1" x14ac:dyDescent="0.2">
      <c r="C231" s="14"/>
      <c r="D231" s="14"/>
      <c r="E231" s="14"/>
    </row>
    <row r="232" spans="3:5" s="4" customFormat="1" x14ac:dyDescent="0.2">
      <c r="C232" s="14"/>
      <c r="D232" s="14"/>
      <c r="E232" s="14"/>
    </row>
    <row r="233" spans="3:5" s="4" customFormat="1" x14ac:dyDescent="0.2">
      <c r="C233" s="14"/>
      <c r="D233" s="14"/>
      <c r="E233" s="14"/>
    </row>
    <row r="234" spans="3:5" s="4" customFormat="1" x14ac:dyDescent="0.2">
      <c r="C234" s="14"/>
      <c r="D234" s="14"/>
      <c r="E234" s="14"/>
    </row>
    <row r="235" spans="3:5" s="4" customFormat="1" x14ac:dyDescent="0.2">
      <c r="C235" s="14"/>
      <c r="D235" s="14"/>
      <c r="E235" s="14"/>
    </row>
    <row r="236" spans="3:5" s="4" customFormat="1" x14ac:dyDescent="0.2">
      <c r="C236" s="14"/>
      <c r="D236" s="14"/>
      <c r="E236" s="14"/>
    </row>
    <row r="237" spans="3:5" s="4" customFormat="1" x14ac:dyDescent="0.2">
      <c r="C237" s="14"/>
      <c r="D237" s="14"/>
      <c r="E237" s="14"/>
    </row>
    <row r="238" spans="3:5" s="4" customFormat="1" x14ac:dyDescent="0.2">
      <c r="C238" s="14"/>
      <c r="D238" s="14"/>
      <c r="E238" s="14"/>
    </row>
    <row r="239" spans="3:5" s="4" customFormat="1" x14ac:dyDescent="0.2">
      <c r="C239" s="14"/>
      <c r="D239" s="14"/>
      <c r="E239" s="14"/>
    </row>
    <row r="240" spans="3:5" s="4" customFormat="1" x14ac:dyDescent="0.2">
      <c r="C240" s="14"/>
      <c r="D240" s="14"/>
      <c r="E240" s="14"/>
    </row>
    <row r="241" spans="3:5" s="4" customFormat="1" x14ac:dyDescent="0.2">
      <c r="C241" s="14"/>
      <c r="D241" s="14"/>
      <c r="E241" s="14"/>
    </row>
    <row r="242" spans="3:5" s="4" customFormat="1" x14ac:dyDescent="0.2">
      <c r="C242" s="14"/>
      <c r="D242" s="14"/>
      <c r="E242" s="14"/>
    </row>
    <row r="243" spans="3:5" s="4" customFormat="1" x14ac:dyDescent="0.2">
      <c r="C243" s="14"/>
      <c r="D243" s="14"/>
      <c r="E243" s="14"/>
    </row>
    <row r="244" spans="3:5" s="4" customFormat="1" x14ac:dyDescent="0.2">
      <c r="C244" s="14"/>
      <c r="D244" s="14"/>
      <c r="E244" s="14"/>
    </row>
    <row r="245" spans="3:5" s="4" customFormat="1" x14ac:dyDescent="0.2">
      <c r="C245" s="14"/>
      <c r="D245" s="14"/>
      <c r="E245" s="14"/>
    </row>
    <row r="246" spans="3:5" s="4" customFormat="1" x14ac:dyDescent="0.2">
      <c r="C246" s="14"/>
      <c r="D246" s="14"/>
      <c r="E246" s="14"/>
    </row>
    <row r="247" spans="3:5" s="4" customFormat="1" x14ac:dyDescent="0.2">
      <c r="C247" s="14"/>
      <c r="D247" s="14"/>
      <c r="E247" s="14"/>
    </row>
    <row r="248" spans="3:5" s="4" customFormat="1" x14ac:dyDescent="0.2">
      <c r="C248" s="14"/>
      <c r="D248" s="14"/>
      <c r="E248" s="14"/>
    </row>
    <row r="249" spans="3:5" s="4" customFormat="1" x14ac:dyDescent="0.2">
      <c r="C249" s="14"/>
      <c r="D249" s="14"/>
      <c r="E249" s="14"/>
    </row>
    <row r="250" spans="3:5" s="4" customFormat="1" x14ac:dyDescent="0.2">
      <c r="C250" s="14"/>
      <c r="D250" s="14"/>
      <c r="E250" s="14"/>
    </row>
    <row r="251" spans="3:5" s="4" customFormat="1" x14ac:dyDescent="0.2">
      <c r="C251" s="14"/>
      <c r="D251" s="14"/>
      <c r="E251" s="14"/>
    </row>
    <row r="252" spans="3:5" s="4" customFormat="1" x14ac:dyDescent="0.2">
      <c r="C252" s="14"/>
      <c r="D252" s="14"/>
      <c r="E252" s="14"/>
    </row>
    <row r="253" spans="3:5" s="4" customFormat="1" x14ac:dyDescent="0.2">
      <c r="C253" s="14"/>
      <c r="D253" s="14"/>
      <c r="E253" s="14"/>
    </row>
    <row r="254" spans="3:5" s="4" customFormat="1" x14ac:dyDescent="0.2">
      <c r="C254" s="14"/>
      <c r="D254" s="14"/>
      <c r="E254" s="14"/>
    </row>
    <row r="255" spans="3:5" s="4" customFormat="1" x14ac:dyDescent="0.2">
      <c r="C255" s="14"/>
      <c r="D255" s="14"/>
      <c r="E255" s="14"/>
    </row>
    <row r="256" spans="3:5" s="4" customFormat="1" x14ac:dyDescent="0.2">
      <c r="C256" s="14"/>
      <c r="D256" s="14"/>
      <c r="E256" s="14"/>
    </row>
    <row r="257" spans="3:5" s="4" customFormat="1" x14ac:dyDescent="0.2">
      <c r="C257" s="14"/>
      <c r="D257" s="14"/>
      <c r="E257" s="14"/>
    </row>
    <row r="258" spans="3:5" s="4" customFormat="1" x14ac:dyDescent="0.2">
      <c r="C258" s="14"/>
      <c r="D258" s="14"/>
      <c r="E258" s="14"/>
    </row>
    <row r="259" spans="3:5" s="4" customFormat="1" x14ac:dyDescent="0.2">
      <c r="C259" s="14"/>
      <c r="D259" s="14"/>
      <c r="E259" s="14"/>
    </row>
    <row r="260" spans="3:5" s="4" customFormat="1" x14ac:dyDescent="0.2">
      <c r="C260" s="14"/>
      <c r="D260" s="14"/>
      <c r="E260" s="14"/>
    </row>
    <row r="261" spans="3:5" s="4" customFormat="1" x14ac:dyDescent="0.2">
      <c r="C261" s="14"/>
      <c r="D261" s="14"/>
      <c r="E261" s="14"/>
    </row>
    <row r="262" spans="3:5" s="4" customFormat="1" x14ac:dyDescent="0.2">
      <c r="C262" s="14"/>
      <c r="D262" s="14"/>
      <c r="E262" s="14"/>
    </row>
    <row r="263" spans="3:5" s="4" customFormat="1" x14ac:dyDescent="0.2">
      <c r="C263" s="14"/>
      <c r="D263" s="14"/>
      <c r="E263" s="14"/>
    </row>
    <row r="264" spans="3:5" s="4" customFormat="1" x14ac:dyDescent="0.2">
      <c r="C264" s="14"/>
      <c r="D264" s="14"/>
      <c r="E264" s="14"/>
    </row>
    <row r="265" spans="3:5" s="4" customFormat="1" x14ac:dyDescent="0.2">
      <c r="C265" s="14"/>
      <c r="D265" s="14"/>
      <c r="E265" s="14"/>
    </row>
    <row r="266" spans="3:5" s="4" customFormat="1" x14ac:dyDescent="0.2">
      <c r="C266" s="14"/>
      <c r="D266" s="14"/>
      <c r="E266" s="14"/>
    </row>
    <row r="267" spans="3:5" s="4" customFormat="1" x14ac:dyDescent="0.2">
      <c r="C267" s="14"/>
      <c r="D267" s="14"/>
      <c r="E267" s="14"/>
    </row>
    <row r="268" spans="3:5" s="4" customFormat="1" x14ac:dyDescent="0.2">
      <c r="C268" s="14"/>
      <c r="D268" s="14"/>
      <c r="E268" s="14"/>
    </row>
    <row r="269" spans="3:5" s="4" customFormat="1" x14ac:dyDescent="0.2">
      <c r="C269" s="14"/>
      <c r="D269" s="14"/>
      <c r="E269" s="14"/>
    </row>
    <row r="270" spans="3:5" s="4" customFormat="1" x14ac:dyDescent="0.2">
      <c r="C270" s="14"/>
      <c r="D270" s="14"/>
      <c r="E270" s="14"/>
    </row>
    <row r="271" spans="3:5" s="4" customFormat="1" x14ac:dyDescent="0.2">
      <c r="C271" s="14"/>
      <c r="D271" s="14"/>
      <c r="E271" s="14"/>
    </row>
    <row r="272" spans="3:5" s="4" customFormat="1" x14ac:dyDescent="0.2">
      <c r="C272" s="14"/>
      <c r="D272" s="14"/>
      <c r="E272" s="14"/>
    </row>
    <row r="273" spans="3:5" s="4" customFormat="1" x14ac:dyDescent="0.2">
      <c r="C273" s="14"/>
      <c r="D273" s="14"/>
      <c r="E273" s="14"/>
    </row>
    <row r="274" spans="3:5" s="4" customFormat="1" x14ac:dyDescent="0.2">
      <c r="C274" s="14"/>
      <c r="D274" s="14"/>
      <c r="E274" s="14"/>
    </row>
    <row r="275" spans="3:5" s="4" customFormat="1" x14ac:dyDescent="0.2">
      <c r="C275" s="14"/>
      <c r="D275" s="14"/>
      <c r="E275" s="14"/>
    </row>
    <row r="276" spans="3:5" s="4" customFormat="1" x14ac:dyDescent="0.2">
      <c r="C276" s="14"/>
      <c r="D276" s="14"/>
      <c r="E276" s="14"/>
    </row>
    <row r="277" spans="3:5" s="4" customFormat="1" x14ac:dyDescent="0.2">
      <c r="C277" s="14"/>
      <c r="D277" s="14"/>
      <c r="E277" s="14"/>
    </row>
    <row r="278" spans="3:5" s="4" customFormat="1" x14ac:dyDescent="0.2">
      <c r="C278" s="14"/>
      <c r="D278" s="14"/>
      <c r="E278" s="14"/>
    </row>
    <row r="279" spans="3:5" s="4" customFormat="1" x14ac:dyDescent="0.2">
      <c r="C279" s="14"/>
      <c r="D279" s="14"/>
      <c r="E279" s="14"/>
    </row>
    <row r="280" spans="3:5" s="4" customFormat="1" x14ac:dyDescent="0.2">
      <c r="C280" s="14"/>
      <c r="D280" s="14"/>
      <c r="E280" s="14"/>
    </row>
    <row r="281" spans="3:5" s="4" customFormat="1" x14ac:dyDescent="0.2">
      <c r="C281" s="14"/>
      <c r="D281" s="14"/>
      <c r="E281" s="14"/>
    </row>
    <row r="282" spans="3:5" s="4" customFormat="1" x14ac:dyDescent="0.2">
      <c r="C282" s="14"/>
      <c r="D282" s="14"/>
      <c r="E282" s="14"/>
    </row>
    <row r="283" spans="3:5" s="4" customFormat="1" x14ac:dyDescent="0.2">
      <c r="C283" s="14"/>
      <c r="D283" s="14"/>
      <c r="E283" s="14"/>
    </row>
    <row r="284" spans="3:5" s="4" customFormat="1" x14ac:dyDescent="0.2">
      <c r="C284" s="14"/>
      <c r="D284" s="14"/>
      <c r="E284" s="14"/>
    </row>
    <row r="285" spans="3:5" s="4" customFormat="1" x14ac:dyDescent="0.2">
      <c r="C285" s="14"/>
      <c r="D285" s="14"/>
      <c r="E285" s="14"/>
    </row>
    <row r="286" spans="3:5" s="4" customFormat="1" x14ac:dyDescent="0.2">
      <c r="C286" s="14"/>
      <c r="D286" s="14"/>
      <c r="E286" s="14"/>
    </row>
    <row r="287" spans="3:5" s="4" customFormat="1" x14ac:dyDescent="0.2">
      <c r="C287" s="14"/>
      <c r="D287" s="14"/>
      <c r="E287" s="14"/>
    </row>
    <row r="288" spans="3:5" s="4" customFormat="1" x14ac:dyDescent="0.2">
      <c r="C288" s="14"/>
      <c r="D288" s="14"/>
      <c r="E288" s="14"/>
    </row>
    <row r="289" spans="3:5" s="4" customFormat="1" x14ac:dyDescent="0.2">
      <c r="C289" s="14"/>
      <c r="D289" s="14"/>
      <c r="E289" s="14"/>
    </row>
    <row r="290" spans="3:5" s="4" customFormat="1" x14ac:dyDescent="0.2">
      <c r="C290" s="14"/>
      <c r="D290" s="14"/>
      <c r="E290" s="14"/>
    </row>
    <row r="291" spans="3:5" s="4" customFormat="1" x14ac:dyDescent="0.2">
      <c r="C291" s="14"/>
      <c r="D291" s="14"/>
      <c r="E291" s="14"/>
    </row>
    <row r="292" spans="3:5" s="4" customFormat="1" x14ac:dyDescent="0.2">
      <c r="C292" s="14"/>
      <c r="D292" s="14"/>
      <c r="E292" s="14"/>
    </row>
    <row r="293" spans="3:5" s="4" customFormat="1" x14ac:dyDescent="0.2">
      <c r="C293" s="14"/>
      <c r="D293" s="14"/>
      <c r="E293" s="14"/>
    </row>
    <row r="294" spans="3:5" s="4" customFormat="1" x14ac:dyDescent="0.2">
      <c r="C294" s="14"/>
      <c r="D294" s="14"/>
      <c r="E294" s="14"/>
    </row>
    <row r="295" spans="3:5" s="4" customFormat="1" x14ac:dyDescent="0.2">
      <c r="C295" s="14"/>
      <c r="D295" s="14"/>
      <c r="E295" s="14"/>
    </row>
    <row r="296" spans="3:5" s="4" customFormat="1" x14ac:dyDescent="0.2">
      <c r="C296" s="14"/>
      <c r="D296" s="14"/>
      <c r="E296" s="14"/>
    </row>
    <row r="297" spans="3:5" s="4" customFormat="1" x14ac:dyDescent="0.2">
      <c r="C297" s="14"/>
      <c r="D297" s="14"/>
      <c r="E297" s="14"/>
    </row>
    <row r="298" spans="3:5" s="4" customFormat="1" x14ac:dyDescent="0.2">
      <c r="C298" s="14"/>
      <c r="D298" s="14"/>
      <c r="E298" s="14"/>
    </row>
    <row r="299" spans="3:5" s="4" customFormat="1" x14ac:dyDescent="0.2">
      <c r="C299" s="14"/>
      <c r="D299" s="14"/>
      <c r="E299" s="14"/>
    </row>
    <row r="300" spans="3:5" s="4" customFormat="1" x14ac:dyDescent="0.2">
      <c r="C300" s="14"/>
      <c r="D300" s="14"/>
      <c r="E300" s="14"/>
    </row>
    <row r="301" spans="3:5" s="4" customFormat="1" x14ac:dyDescent="0.2">
      <c r="C301" s="14"/>
      <c r="D301" s="14"/>
      <c r="E301" s="14"/>
    </row>
    <row r="302" spans="3:5" s="4" customFormat="1" x14ac:dyDescent="0.2">
      <c r="C302" s="14"/>
      <c r="D302" s="14"/>
      <c r="E302" s="14"/>
    </row>
    <row r="303" spans="3:5" s="4" customFormat="1" x14ac:dyDescent="0.2">
      <c r="C303" s="14"/>
      <c r="D303" s="14"/>
      <c r="E303" s="14"/>
    </row>
    <row r="304" spans="3:5" s="4" customFormat="1" x14ac:dyDescent="0.2">
      <c r="C304" s="14"/>
      <c r="D304" s="14"/>
      <c r="E304" s="14"/>
    </row>
    <row r="305" spans="3:5" s="4" customFormat="1" x14ac:dyDescent="0.2">
      <c r="C305" s="14"/>
      <c r="D305" s="14"/>
      <c r="E305" s="14"/>
    </row>
    <row r="306" spans="3:5" s="4" customFormat="1" x14ac:dyDescent="0.2">
      <c r="C306" s="14"/>
      <c r="D306" s="14"/>
      <c r="E306" s="14"/>
    </row>
    <row r="307" spans="3:5" s="4" customFormat="1" x14ac:dyDescent="0.2">
      <c r="C307" s="14"/>
      <c r="D307" s="14"/>
      <c r="E307" s="14"/>
    </row>
    <row r="308" spans="3:5" s="4" customFormat="1" x14ac:dyDescent="0.2">
      <c r="C308" s="14"/>
      <c r="D308" s="14"/>
      <c r="E308" s="14"/>
    </row>
    <row r="309" spans="3:5" s="4" customFormat="1" x14ac:dyDescent="0.2">
      <c r="C309" s="14"/>
      <c r="D309" s="14"/>
      <c r="E309" s="14"/>
    </row>
    <row r="310" spans="3:5" s="4" customFormat="1" x14ac:dyDescent="0.2">
      <c r="C310" s="14"/>
      <c r="D310" s="14"/>
      <c r="E310" s="14"/>
    </row>
    <row r="311" spans="3:5" s="4" customFormat="1" x14ac:dyDescent="0.2">
      <c r="C311" s="14"/>
      <c r="D311" s="14"/>
      <c r="E311" s="14"/>
    </row>
    <row r="312" spans="3:5" s="4" customFormat="1" x14ac:dyDescent="0.2">
      <c r="C312" s="14"/>
      <c r="D312" s="14"/>
      <c r="E312" s="14"/>
    </row>
    <row r="313" spans="3:5" s="4" customFormat="1" x14ac:dyDescent="0.2">
      <c r="C313" s="14"/>
      <c r="D313" s="14"/>
      <c r="E313" s="14"/>
    </row>
    <row r="314" spans="3:5" s="4" customFormat="1" x14ac:dyDescent="0.2">
      <c r="C314" s="14"/>
      <c r="D314" s="14"/>
      <c r="E314" s="14"/>
    </row>
    <row r="315" spans="3:5" s="4" customFormat="1" x14ac:dyDescent="0.2">
      <c r="C315" s="14"/>
      <c r="D315" s="14"/>
      <c r="E315" s="14"/>
    </row>
    <row r="316" spans="3:5" s="4" customFormat="1" x14ac:dyDescent="0.2">
      <c r="C316" s="14"/>
      <c r="D316" s="14"/>
      <c r="E316" s="14"/>
    </row>
    <row r="317" spans="3:5" s="4" customFormat="1" x14ac:dyDescent="0.2">
      <c r="C317" s="14"/>
      <c r="D317" s="14"/>
      <c r="E317" s="14"/>
    </row>
    <row r="318" spans="3:5" s="4" customFormat="1" x14ac:dyDescent="0.2">
      <c r="C318" s="14"/>
      <c r="D318" s="14"/>
      <c r="E318" s="14"/>
    </row>
    <row r="319" spans="3:5" s="4" customFormat="1" x14ac:dyDescent="0.2">
      <c r="C319" s="14"/>
      <c r="D319" s="14"/>
      <c r="E319" s="14"/>
    </row>
    <row r="320" spans="3:5" s="4" customFormat="1" x14ac:dyDescent="0.2">
      <c r="C320" s="14"/>
      <c r="D320" s="14"/>
      <c r="E320" s="14"/>
    </row>
    <row r="321" spans="3:5" s="4" customFormat="1" x14ac:dyDescent="0.2">
      <c r="C321" s="14"/>
      <c r="D321" s="14"/>
      <c r="E321" s="14"/>
    </row>
    <row r="322" spans="3:5" s="4" customFormat="1" x14ac:dyDescent="0.2">
      <c r="C322" s="14"/>
      <c r="D322" s="14"/>
      <c r="E322" s="14"/>
    </row>
    <row r="323" spans="3:5" s="4" customFormat="1" x14ac:dyDescent="0.2">
      <c r="C323" s="14"/>
      <c r="D323" s="14"/>
      <c r="E323" s="14"/>
    </row>
    <row r="324" spans="3:5" s="4" customFormat="1" x14ac:dyDescent="0.2">
      <c r="C324" s="14"/>
      <c r="D324" s="14"/>
      <c r="E324" s="14"/>
    </row>
    <row r="325" spans="3:5" s="4" customFormat="1" x14ac:dyDescent="0.2">
      <c r="C325" s="14"/>
      <c r="D325" s="14"/>
      <c r="E325" s="14"/>
    </row>
    <row r="326" spans="3:5" s="4" customFormat="1" x14ac:dyDescent="0.2">
      <c r="C326" s="14"/>
      <c r="D326" s="14"/>
      <c r="E326" s="14"/>
    </row>
    <row r="327" spans="3:5" s="4" customFormat="1" x14ac:dyDescent="0.2">
      <c r="C327" s="14"/>
      <c r="D327" s="14"/>
      <c r="E327" s="14"/>
    </row>
    <row r="328" spans="3:5" s="4" customFormat="1" x14ac:dyDescent="0.2">
      <c r="C328" s="14"/>
      <c r="D328" s="14"/>
      <c r="E328" s="14"/>
    </row>
    <row r="329" spans="3:5" s="4" customFormat="1" x14ac:dyDescent="0.2">
      <c r="C329" s="14"/>
      <c r="D329" s="14"/>
      <c r="E329" s="14"/>
    </row>
    <row r="330" spans="3:5" s="4" customFormat="1" x14ac:dyDescent="0.2">
      <c r="C330" s="14"/>
      <c r="D330" s="14"/>
      <c r="E330" s="14"/>
    </row>
  </sheetData>
  <mergeCells count="6">
    <mergeCell ref="B1:E1"/>
    <mergeCell ref="G1:G20"/>
    <mergeCell ref="B3:B4"/>
    <mergeCell ref="C3:C4"/>
    <mergeCell ref="D3:D4"/>
    <mergeCell ref="E3:E4"/>
  </mergeCells>
  <printOptions horizontalCentered="1" verticalCentered="1"/>
  <pageMargins left="0.78740157480314998" right="0.35433070866141703" top="0.27559055118110198" bottom="0.66929133858267698" header="0.27559055118110198" footer="0.23622047244094499"/>
  <pageSetup paperSize="9" fitToWidth="0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/>
  <dimension ref="A1:AE37"/>
  <sheetViews>
    <sheetView zoomScaleNormal="100" workbookViewId="0">
      <pane xSplit="2" ySplit="5" topLeftCell="C6" activePane="bottomRight" state="frozen"/>
      <selection activeCell="A20" sqref="A20"/>
      <selection pane="topRight" activeCell="A20" sqref="A20"/>
      <selection pane="bottomLeft" activeCell="A20" sqref="A20"/>
      <selection pane="bottomRight" sqref="A1:L1"/>
    </sheetView>
  </sheetViews>
  <sheetFormatPr defaultColWidth="9.140625" defaultRowHeight="12.75" x14ac:dyDescent="0.2"/>
  <cols>
    <col min="1" max="1" width="3.7109375" style="4" customWidth="1"/>
    <col min="2" max="2" width="44.5703125" style="4" customWidth="1"/>
    <col min="3" max="11" width="9.5703125" style="4" customWidth="1"/>
    <col min="12" max="12" width="1.7109375" style="4" customWidth="1"/>
    <col min="13" max="13" width="3.5703125" style="4" customWidth="1"/>
    <col min="14" max="16384" width="9.140625" style="4"/>
  </cols>
  <sheetData>
    <row r="1" spans="1:31" s="1" customFormat="1" ht="18" customHeight="1" x14ac:dyDescent="0.25">
      <c r="A1" s="240" t="s">
        <v>103</v>
      </c>
      <c r="B1" s="240"/>
      <c r="C1" s="240"/>
      <c r="D1" s="240"/>
      <c r="E1" s="240"/>
      <c r="F1" s="240"/>
      <c r="G1" s="240"/>
      <c r="H1" s="240"/>
      <c r="I1" s="240"/>
      <c r="J1" s="240"/>
      <c r="K1" s="240"/>
      <c r="L1" s="240"/>
      <c r="M1" s="219">
        <v>8</v>
      </c>
    </row>
    <row r="2" spans="1:31" ht="15" customHeight="1" x14ac:dyDescent="0.2">
      <c r="A2" s="116" t="s">
        <v>0</v>
      </c>
      <c r="B2" s="116"/>
      <c r="C2" s="116"/>
      <c r="D2" s="116"/>
      <c r="E2" s="116"/>
      <c r="F2" s="116"/>
      <c r="G2" s="116"/>
      <c r="H2" s="116"/>
      <c r="I2" s="116"/>
      <c r="J2" s="116"/>
      <c r="K2" s="24" t="s">
        <v>64</v>
      </c>
      <c r="L2" s="116"/>
      <c r="M2" s="219"/>
    </row>
    <row r="3" spans="1:31" ht="27" customHeight="1" x14ac:dyDescent="0.2">
      <c r="A3" s="241" t="s">
        <v>39</v>
      </c>
      <c r="B3" s="242"/>
      <c r="C3" s="247" t="s">
        <v>95</v>
      </c>
      <c r="D3" s="248"/>
      <c r="E3" s="249"/>
      <c r="F3" s="247" t="s">
        <v>100</v>
      </c>
      <c r="G3" s="250"/>
      <c r="H3" s="251"/>
      <c r="I3" s="247" t="s">
        <v>101</v>
      </c>
      <c r="J3" s="250"/>
      <c r="K3" s="251"/>
      <c r="L3" s="12"/>
      <c r="M3" s="219"/>
    </row>
    <row r="4" spans="1:31" s="14" customFormat="1" ht="12.95" customHeight="1" x14ac:dyDescent="0.25">
      <c r="A4" s="243"/>
      <c r="B4" s="244"/>
      <c r="C4" s="229" t="s">
        <v>1</v>
      </c>
      <c r="D4" s="229" t="s">
        <v>2</v>
      </c>
      <c r="E4" s="229" t="s">
        <v>3</v>
      </c>
      <c r="F4" s="252" t="s">
        <v>1</v>
      </c>
      <c r="G4" s="238" t="s">
        <v>2</v>
      </c>
      <c r="H4" s="229" t="s">
        <v>3</v>
      </c>
      <c r="I4" s="252" t="s">
        <v>1</v>
      </c>
      <c r="J4" s="238" t="s">
        <v>2</v>
      </c>
      <c r="K4" s="229" t="s">
        <v>3</v>
      </c>
      <c r="L4" s="13"/>
      <c r="M4" s="219"/>
    </row>
    <row r="5" spans="1:31" s="14" customFormat="1" ht="12.95" customHeight="1" x14ac:dyDescent="0.25">
      <c r="A5" s="245"/>
      <c r="B5" s="246"/>
      <c r="C5" s="230"/>
      <c r="D5" s="230"/>
      <c r="E5" s="230"/>
      <c r="F5" s="253"/>
      <c r="G5" s="239"/>
      <c r="H5" s="230"/>
      <c r="I5" s="253"/>
      <c r="J5" s="239"/>
      <c r="K5" s="230"/>
      <c r="L5" s="13"/>
      <c r="M5" s="219"/>
    </row>
    <row r="6" spans="1:31" ht="13.5" customHeight="1" x14ac:dyDescent="0.2">
      <c r="A6" s="235" t="s">
        <v>4</v>
      </c>
      <c r="B6" s="254"/>
      <c r="C6" s="168">
        <v>6437</v>
      </c>
      <c r="D6" s="168">
        <v>1581</v>
      </c>
      <c r="E6" s="168">
        <v>8018</v>
      </c>
      <c r="F6" s="168">
        <v>6403</v>
      </c>
      <c r="G6" s="168">
        <v>1690</v>
      </c>
      <c r="H6" s="168">
        <v>8093</v>
      </c>
      <c r="I6" s="168">
        <v>6280</v>
      </c>
      <c r="J6" s="168">
        <v>1598</v>
      </c>
      <c r="K6" s="168">
        <v>7878</v>
      </c>
      <c r="L6" s="15"/>
      <c r="M6" s="219"/>
      <c r="W6" s="140"/>
      <c r="X6" s="140"/>
      <c r="Y6" s="140"/>
      <c r="Z6" s="140"/>
      <c r="AA6" s="140"/>
      <c r="AB6" s="140"/>
      <c r="AC6" s="140"/>
      <c r="AD6" s="140"/>
      <c r="AE6" s="140"/>
    </row>
    <row r="7" spans="1:31" s="6" customFormat="1" ht="13.5" customHeight="1" x14ac:dyDescent="0.2">
      <c r="A7" s="255" t="s">
        <v>5</v>
      </c>
      <c r="B7" s="255"/>
      <c r="C7" s="213">
        <v>3377</v>
      </c>
      <c r="D7" s="213">
        <v>611</v>
      </c>
      <c r="E7" s="213">
        <v>3988</v>
      </c>
      <c r="F7" s="213">
        <v>3197</v>
      </c>
      <c r="G7" s="213">
        <v>595</v>
      </c>
      <c r="H7" s="213">
        <v>3792</v>
      </c>
      <c r="I7" s="213">
        <v>2975</v>
      </c>
      <c r="J7" s="213">
        <v>552</v>
      </c>
      <c r="K7" s="213">
        <v>3527</v>
      </c>
      <c r="L7" s="16"/>
      <c r="M7" s="219"/>
      <c r="W7" s="140"/>
      <c r="X7" s="140"/>
      <c r="Y7" s="140"/>
      <c r="Z7" s="140"/>
      <c r="AA7" s="140"/>
      <c r="AB7" s="140"/>
      <c r="AC7" s="140"/>
      <c r="AD7" s="140"/>
      <c r="AE7" s="140"/>
    </row>
    <row r="8" spans="1:31" ht="13.5" customHeight="1" x14ac:dyDescent="0.2">
      <c r="A8" s="235" t="s">
        <v>6</v>
      </c>
      <c r="B8" s="235"/>
      <c r="C8" s="168">
        <v>830</v>
      </c>
      <c r="D8" s="168">
        <v>90</v>
      </c>
      <c r="E8" s="168">
        <v>920</v>
      </c>
      <c r="F8" s="168">
        <v>883</v>
      </c>
      <c r="G8" s="168">
        <v>57</v>
      </c>
      <c r="H8" s="168">
        <v>940</v>
      </c>
      <c r="I8" s="168">
        <v>927</v>
      </c>
      <c r="J8" s="168">
        <v>118</v>
      </c>
      <c r="K8" s="168">
        <v>1045</v>
      </c>
      <c r="L8" s="15"/>
      <c r="M8" s="219"/>
      <c r="W8" s="140"/>
      <c r="X8" s="140"/>
      <c r="Y8" s="140"/>
      <c r="Z8" s="140"/>
      <c r="AA8" s="140"/>
      <c r="AB8" s="140"/>
      <c r="AC8" s="140"/>
      <c r="AD8" s="140"/>
      <c r="AE8" s="140"/>
    </row>
    <row r="9" spans="1:31" ht="13.5" customHeight="1" x14ac:dyDescent="0.2">
      <c r="A9" s="235" t="s">
        <v>7</v>
      </c>
      <c r="B9" s="235"/>
      <c r="C9" s="168">
        <v>31290</v>
      </c>
      <c r="D9" s="168">
        <v>20405</v>
      </c>
      <c r="E9" s="168">
        <v>51695</v>
      </c>
      <c r="F9" s="168">
        <v>32060</v>
      </c>
      <c r="G9" s="168">
        <v>19756</v>
      </c>
      <c r="H9" s="168">
        <v>51816</v>
      </c>
      <c r="I9" s="168">
        <v>30935</v>
      </c>
      <c r="J9" s="168">
        <v>18634</v>
      </c>
      <c r="K9" s="168">
        <v>49569</v>
      </c>
      <c r="L9" s="15"/>
      <c r="M9" s="219"/>
      <c r="W9" s="140"/>
      <c r="X9" s="140"/>
      <c r="Y9" s="140"/>
      <c r="Z9" s="140"/>
      <c r="AA9" s="140"/>
      <c r="AB9" s="140"/>
      <c r="AC9" s="140"/>
      <c r="AD9" s="140"/>
      <c r="AE9" s="140"/>
    </row>
    <row r="10" spans="1:31" s="6" customFormat="1" ht="13.5" customHeight="1" x14ac:dyDescent="0.2">
      <c r="A10" s="234" t="s">
        <v>34</v>
      </c>
      <c r="B10" s="234"/>
      <c r="C10" s="213">
        <v>589</v>
      </c>
      <c r="D10" s="213">
        <v>15</v>
      </c>
      <c r="E10" s="213">
        <v>604</v>
      </c>
      <c r="F10" s="213">
        <v>593</v>
      </c>
      <c r="G10" s="213">
        <v>14</v>
      </c>
      <c r="H10" s="213">
        <v>607</v>
      </c>
      <c r="I10" s="213">
        <v>604</v>
      </c>
      <c r="J10" s="213">
        <v>16</v>
      </c>
      <c r="K10" s="213">
        <v>620</v>
      </c>
      <c r="L10" s="16"/>
      <c r="M10" s="219"/>
      <c r="W10" s="140"/>
      <c r="X10" s="140"/>
      <c r="Y10" s="140"/>
      <c r="Z10" s="140"/>
      <c r="AA10" s="140"/>
      <c r="AB10" s="140"/>
      <c r="AC10" s="140"/>
      <c r="AD10" s="140"/>
      <c r="AE10" s="140"/>
    </row>
    <row r="11" spans="1:31" s="6" customFormat="1" ht="13.5" customHeight="1" x14ac:dyDescent="0.2">
      <c r="A11" s="234" t="s">
        <v>35</v>
      </c>
      <c r="B11" s="234"/>
      <c r="C11" s="213">
        <v>4937</v>
      </c>
      <c r="D11" s="213">
        <v>4937</v>
      </c>
      <c r="E11" s="213">
        <v>9874</v>
      </c>
      <c r="F11" s="213">
        <v>5346</v>
      </c>
      <c r="G11" s="213">
        <v>4513</v>
      </c>
      <c r="H11" s="213">
        <v>9859</v>
      </c>
      <c r="I11" s="213">
        <v>5373</v>
      </c>
      <c r="J11" s="213">
        <v>4424</v>
      </c>
      <c r="K11" s="213">
        <v>9797</v>
      </c>
      <c r="L11" s="16"/>
      <c r="M11" s="219"/>
      <c r="W11" s="140"/>
      <c r="X11" s="140"/>
      <c r="Y11" s="140"/>
      <c r="Z11" s="140"/>
      <c r="AA11" s="140"/>
      <c r="AB11" s="140"/>
      <c r="AC11" s="140"/>
      <c r="AD11" s="140"/>
      <c r="AE11" s="140"/>
    </row>
    <row r="12" spans="1:31" s="6" customFormat="1" ht="13.5" customHeight="1" x14ac:dyDescent="0.2">
      <c r="A12" s="234" t="s">
        <v>36</v>
      </c>
      <c r="B12" s="234"/>
      <c r="C12" s="216">
        <v>13372</v>
      </c>
      <c r="D12" s="216">
        <v>9162</v>
      </c>
      <c r="E12" s="216">
        <v>22534</v>
      </c>
      <c r="F12" s="213">
        <v>13677</v>
      </c>
      <c r="G12" s="213">
        <v>8820</v>
      </c>
      <c r="H12" s="213">
        <v>22497</v>
      </c>
      <c r="I12" s="216">
        <v>12415</v>
      </c>
      <c r="J12" s="216">
        <v>7664</v>
      </c>
      <c r="K12" s="216">
        <v>20079</v>
      </c>
      <c r="L12" s="16"/>
      <c r="M12" s="219"/>
      <c r="W12" s="140"/>
      <c r="X12" s="140"/>
      <c r="Y12" s="140"/>
      <c r="Z12" s="140"/>
      <c r="AA12" s="140"/>
      <c r="AB12" s="140"/>
      <c r="AC12" s="140"/>
      <c r="AD12" s="140"/>
      <c r="AE12" s="140"/>
    </row>
    <row r="13" spans="1:31" ht="13.5" customHeight="1" x14ac:dyDescent="0.2">
      <c r="A13" s="235" t="s">
        <v>11</v>
      </c>
      <c r="B13" s="235"/>
      <c r="C13" s="168">
        <v>2185</v>
      </c>
      <c r="D13" s="168">
        <v>231</v>
      </c>
      <c r="E13" s="168">
        <v>2416</v>
      </c>
      <c r="F13" s="168">
        <v>2151</v>
      </c>
      <c r="G13" s="168">
        <v>238</v>
      </c>
      <c r="H13" s="168">
        <v>2389</v>
      </c>
      <c r="I13" s="168">
        <v>2304</v>
      </c>
      <c r="J13" s="168">
        <v>298</v>
      </c>
      <c r="K13" s="168">
        <v>2602</v>
      </c>
      <c r="L13" s="15"/>
      <c r="M13" s="219"/>
      <c r="W13" s="140"/>
      <c r="X13" s="140"/>
      <c r="Y13" s="140"/>
      <c r="Z13" s="140"/>
      <c r="AA13" s="140"/>
      <c r="AB13" s="140"/>
      <c r="AC13" s="140"/>
      <c r="AD13" s="140"/>
      <c r="AE13" s="140"/>
    </row>
    <row r="14" spans="1:31" ht="25.5" customHeight="1" x14ac:dyDescent="0.2">
      <c r="A14" s="236" t="s">
        <v>12</v>
      </c>
      <c r="B14" s="236"/>
      <c r="C14" s="168">
        <v>1959</v>
      </c>
      <c r="D14" s="168">
        <v>482</v>
      </c>
      <c r="E14" s="168">
        <v>2441</v>
      </c>
      <c r="F14" s="168">
        <v>1946</v>
      </c>
      <c r="G14" s="168">
        <v>491</v>
      </c>
      <c r="H14" s="168">
        <v>2437</v>
      </c>
      <c r="I14" s="168">
        <v>1945</v>
      </c>
      <c r="J14" s="168">
        <v>469</v>
      </c>
      <c r="K14" s="168">
        <v>2414</v>
      </c>
      <c r="L14" s="15"/>
      <c r="M14" s="219"/>
      <c r="W14" s="140"/>
      <c r="X14" s="140"/>
      <c r="Y14" s="140"/>
      <c r="Z14" s="140"/>
      <c r="AA14" s="140"/>
      <c r="AB14" s="140"/>
      <c r="AC14" s="140"/>
      <c r="AD14" s="140"/>
      <c r="AE14" s="140"/>
    </row>
    <row r="15" spans="1:31" ht="15.75" customHeight="1" x14ac:dyDescent="0.2">
      <c r="A15" s="235" t="s">
        <v>13</v>
      </c>
      <c r="B15" s="235"/>
      <c r="C15" s="168">
        <v>14736</v>
      </c>
      <c r="D15" s="168">
        <v>882</v>
      </c>
      <c r="E15" s="168">
        <v>15618</v>
      </c>
      <c r="F15" s="168">
        <v>13256</v>
      </c>
      <c r="G15" s="168">
        <v>890</v>
      </c>
      <c r="H15" s="168">
        <v>14146</v>
      </c>
      <c r="I15" s="168">
        <v>13341</v>
      </c>
      <c r="J15" s="168">
        <v>930</v>
      </c>
      <c r="K15" s="168">
        <v>14271</v>
      </c>
      <c r="L15" s="15"/>
      <c r="M15" s="219"/>
      <c r="W15" s="140"/>
      <c r="X15" s="140"/>
      <c r="Y15" s="140"/>
      <c r="Z15" s="140"/>
      <c r="AA15" s="140"/>
      <c r="AB15" s="140"/>
      <c r="AC15" s="140"/>
      <c r="AD15" s="140"/>
      <c r="AE15" s="140"/>
    </row>
    <row r="16" spans="1:31" ht="25.5" customHeight="1" x14ac:dyDescent="0.2">
      <c r="A16" s="236" t="s">
        <v>14</v>
      </c>
      <c r="B16" s="236"/>
      <c r="C16" s="168">
        <v>17217</v>
      </c>
      <c r="D16" s="168">
        <v>12715</v>
      </c>
      <c r="E16" s="168">
        <v>29932</v>
      </c>
      <c r="F16" s="168">
        <v>17185</v>
      </c>
      <c r="G16" s="168">
        <v>13481</v>
      </c>
      <c r="H16" s="168">
        <v>30666</v>
      </c>
      <c r="I16" s="168">
        <v>17735</v>
      </c>
      <c r="J16" s="168">
        <v>13512</v>
      </c>
      <c r="K16" s="168">
        <v>31247</v>
      </c>
      <c r="L16" s="15"/>
      <c r="M16" s="219"/>
      <c r="W16" s="140"/>
      <c r="X16" s="140"/>
      <c r="Y16" s="140"/>
      <c r="Z16" s="140"/>
      <c r="AA16" s="140"/>
      <c r="AB16" s="140"/>
      <c r="AC16" s="140"/>
      <c r="AD16" s="140"/>
      <c r="AE16" s="140"/>
    </row>
    <row r="17" spans="1:31" s="6" customFormat="1" ht="13.5" customHeight="1" x14ac:dyDescent="0.2">
      <c r="A17" s="234" t="s">
        <v>37</v>
      </c>
      <c r="B17" s="234"/>
      <c r="C17" s="213">
        <v>16922</v>
      </c>
      <c r="D17" s="213">
        <v>12653</v>
      </c>
      <c r="E17" s="213">
        <v>29575</v>
      </c>
      <c r="F17" s="213">
        <v>16892</v>
      </c>
      <c r="G17" s="213">
        <v>13420</v>
      </c>
      <c r="H17" s="213">
        <v>30312</v>
      </c>
      <c r="I17" s="213">
        <v>17434</v>
      </c>
      <c r="J17" s="213">
        <v>13453</v>
      </c>
      <c r="K17" s="213">
        <v>30887</v>
      </c>
      <c r="L17" s="17"/>
      <c r="M17" s="219"/>
      <c r="W17" s="140"/>
      <c r="X17" s="140"/>
      <c r="Y17" s="140"/>
      <c r="Z17" s="140"/>
      <c r="AA17" s="140"/>
      <c r="AB17" s="140"/>
      <c r="AC17" s="140"/>
      <c r="AD17" s="140"/>
      <c r="AE17" s="140"/>
    </row>
    <row r="18" spans="1:31" ht="13.5" customHeight="1" x14ac:dyDescent="0.2">
      <c r="A18" s="235" t="s">
        <v>16</v>
      </c>
      <c r="B18" s="235"/>
      <c r="C18" s="168">
        <v>11790</v>
      </c>
      <c r="D18" s="168">
        <v>2997</v>
      </c>
      <c r="E18" s="168">
        <v>14787</v>
      </c>
      <c r="F18" s="168">
        <v>11626</v>
      </c>
      <c r="G18" s="168">
        <v>3125</v>
      </c>
      <c r="H18" s="168">
        <v>14751</v>
      </c>
      <c r="I18" s="168">
        <v>11675</v>
      </c>
      <c r="J18" s="168">
        <v>3197</v>
      </c>
      <c r="K18" s="168">
        <v>14872</v>
      </c>
      <c r="L18" s="15"/>
      <c r="M18" s="219"/>
      <c r="W18" s="140"/>
      <c r="X18" s="140"/>
      <c r="Y18" s="140"/>
      <c r="Z18" s="140"/>
      <c r="AA18" s="140"/>
      <c r="AB18" s="140"/>
      <c r="AC18" s="140"/>
      <c r="AD18" s="140"/>
      <c r="AE18" s="140"/>
    </row>
    <row r="19" spans="1:31" ht="13.5" customHeight="1" x14ac:dyDescent="0.2">
      <c r="A19" s="235" t="s">
        <v>17</v>
      </c>
      <c r="B19" s="235"/>
      <c r="C19" s="168">
        <v>16613</v>
      </c>
      <c r="D19" s="168">
        <v>8862</v>
      </c>
      <c r="E19" s="168">
        <v>25475</v>
      </c>
      <c r="F19" s="168">
        <v>16587</v>
      </c>
      <c r="G19" s="168">
        <v>9334</v>
      </c>
      <c r="H19" s="168">
        <v>25921</v>
      </c>
      <c r="I19" s="168">
        <v>16527</v>
      </c>
      <c r="J19" s="168">
        <v>9663</v>
      </c>
      <c r="K19" s="168">
        <v>26190</v>
      </c>
      <c r="L19" s="15"/>
      <c r="M19" s="219"/>
      <c r="W19" s="140"/>
      <c r="X19" s="140"/>
      <c r="Y19" s="140"/>
      <c r="Z19" s="140"/>
      <c r="AA19" s="140"/>
      <c r="AB19" s="140"/>
      <c r="AC19" s="140"/>
      <c r="AD19" s="140"/>
      <c r="AE19" s="140"/>
    </row>
    <row r="20" spans="1:31" ht="13.5" customHeight="1" x14ac:dyDescent="0.2">
      <c r="A20" s="235" t="s">
        <v>18</v>
      </c>
      <c r="B20" s="235"/>
      <c r="C20" s="168">
        <v>6566</v>
      </c>
      <c r="D20" s="168">
        <v>5417</v>
      </c>
      <c r="E20" s="168">
        <v>11983</v>
      </c>
      <c r="F20" s="168">
        <v>7333</v>
      </c>
      <c r="G20" s="168">
        <v>6292</v>
      </c>
      <c r="H20" s="168">
        <v>13625</v>
      </c>
      <c r="I20" s="168">
        <v>7359</v>
      </c>
      <c r="J20" s="168">
        <v>6361</v>
      </c>
      <c r="K20" s="168">
        <v>13720</v>
      </c>
      <c r="L20" s="15"/>
      <c r="M20" s="219"/>
      <c r="W20" s="140"/>
      <c r="X20" s="140"/>
      <c r="Y20" s="140"/>
      <c r="Z20" s="140"/>
      <c r="AA20" s="140"/>
      <c r="AB20" s="140"/>
      <c r="AC20" s="140"/>
      <c r="AD20" s="140"/>
      <c r="AE20" s="140"/>
    </row>
    <row r="21" spans="1:31" ht="13.5" customHeight="1" x14ac:dyDescent="0.2">
      <c r="A21" s="235" t="s">
        <v>19</v>
      </c>
      <c r="B21" s="235"/>
      <c r="C21" s="168">
        <v>6412</v>
      </c>
      <c r="D21" s="168">
        <v>8347</v>
      </c>
      <c r="E21" s="168">
        <v>14759</v>
      </c>
      <c r="F21" s="168">
        <v>6516</v>
      </c>
      <c r="G21" s="168">
        <v>8782</v>
      </c>
      <c r="H21" s="168">
        <v>15298</v>
      </c>
      <c r="I21" s="168">
        <v>6720</v>
      </c>
      <c r="J21" s="168">
        <v>9184</v>
      </c>
      <c r="K21" s="168">
        <v>15904</v>
      </c>
      <c r="L21" s="15"/>
      <c r="M21" s="219"/>
      <c r="W21" s="140"/>
      <c r="X21" s="140"/>
      <c r="Y21" s="140"/>
      <c r="Z21" s="140"/>
      <c r="AA21" s="140"/>
      <c r="AB21" s="140"/>
      <c r="AC21" s="140"/>
      <c r="AD21" s="140"/>
      <c r="AE21" s="140"/>
    </row>
    <row r="22" spans="1:31" s="6" customFormat="1" ht="13.5" customHeight="1" x14ac:dyDescent="0.2">
      <c r="A22" s="234" t="s">
        <v>38</v>
      </c>
      <c r="B22" s="234"/>
      <c r="C22" s="213">
        <v>4049</v>
      </c>
      <c r="D22" s="213">
        <v>4733</v>
      </c>
      <c r="E22" s="213">
        <v>8782</v>
      </c>
      <c r="F22" s="213">
        <v>4081</v>
      </c>
      <c r="G22" s="213">
        <v>4942</v>
      </c>
      <c r="H22" s="213">
        <v>9023</v>
      </c>
      <c r="I22" s="213">
        <v>4190</v>
      </c>
      <c r="J22" s="213">
        <v>5199</v>
      </c>
      <c r="K22" s="213">
        <v>9389</v>
      </c>
      <c r="L22" s="16"/>
      <c r="M22" s="219"/>
      <c r="W22" s="140"/>
      <c r="X22" s="140"/>
      <c r="Y22" s="140"/>
      <c r="Z22" s="140"/>
      <c r="AA22" s="140"/>
      <c r="AB22" s="140"/>
      <c r="AC22" s="140"/>
      <c r="AD22" s="140"/>
      <c r="AE22" s="140"/>
    </row>
    <row r="23" spans="1:31" s="6" customFormat="1" ht="13.5" customHeight="1" x14ac:dyDescent="0.2">
      <c r="A23" s="234" t="s">
        <v>21</v>
      </c>
      <c r="B23" s="234"/>
      <c r="C23" s="213">
        <v>380</v>
      </c>
      <c r="D23" s="213">
        <v>875</v>
      </c>
      <c r="E23" s="213">
        <v>1255</v>
      </c>
      <c r="F23" s="213">
        <v>410</v>
      </c>
      <c r="G23" s="213">
        <v>924</v>
      </c>
      <c r="H23" s="213">
        <v>1334</v>
      </c>
      <c r="I23" s="213">
        <v>471</v>
      </c>
      <c r="J23" s="213">
        <v>994</v>
      </c>
      <c r="K23" s="213">
        <v>1465</v>
      </c>
      <c r="L23" s="16"/>
      <c r="M23" s="219"/>
      <c r="W23" s="140"/>
      <c r="X23" s="140"/>
      <c r="Y23" s="140"/>
      <c r="Z23" s="140"/>
      <c r="AA23" s="140"/>
      <c r="AB23" s="140"/>
      <c r="AC23" s="140"/>
      <c r="AD23" s="140"/>
      <c r="AE23" s="140"/>
    </row>
    <row r="24" spans="1:31" s="6" customFormat="1" ht="13.5" customHeight="1" x14ac:dyDescent="0.2">
      <c r="A24" s="234" t="s">
        <v>22</v>
      </c>
      <c r="B24" s="234"/>
      <c r="C24" s="213">
        <v>1049</v>
      </c>
      <c r="D24" s="213">
        <v>1667</v>
      </c>
      <c r="E24" s="213">
        <v>2716</v>
      </c>
      <c r="F24" s="213">
        <v>1066</v>
      </c>
      <c r="G24" s="213">
        <v>1675</v>
      </c>
      <c r="H24" s="213">
        <v>2741</v>
      </c>
      <c r="I24" s="213">
        <v>1068</v>
      </c>
      <c r="J24" s="213">
        <v>1712</v>
      </c>
      <c r="K24" s="213">
        <v>2780</v>
      </c>
      <c r="L24" s="16"/>
      <c r="M24" s="219"/>
      <c r="W24" s="140"/>
      <c r="X24" s="140"/>
      <c r="Y24" s="140"/>
      <c r="Z24" s="140"/>
      <c r="AA24" s="140"/>
      <c r="AB24" s="140"/>
      <c r="AC24" s="140"/>
      <c r="AD24" s="140"/>
      <c r="AE24" s="140"/>
    </row>
    <row r="25" spans="1:31" ht="13.5" customHeight="1" x14ac:dyDescent="0.2">
      <c r="A25" s="235" t="s">
        <v>23</v>
      </c>
      <c r="B25" s="235"/>
      <c r="C25" s="168">
        <v>637</v>
      </c>
      <c r="D25" s="168">
        <v>405</v>
      </c>
      <c r="E25" s="168">
        <v>1042</v>
      </c>
      <c r="F25" s="168">
        <v>659</v>
      </c>
      <c r="G25" s="168">
        <v>426</v>
      </c>
      <c r="H25" s="168">
        <v>1085</v>
      </c>
      <c r="I25" s="168">
        <v>689</v>
      </c>
      <c r="J25" s="168">
        <v>437</v>
      </c>
      <c r="K25" s="168">
        <v>1126</v>
      </c>
      <c r="L25" s="15"/>
      <c r="M25" s="219"/>
      <c r="W25" s="140"/>
      <c r="X25" s="140"/>
      <c r="Y25" s="140"/>
      <c r="Z25" s="140"/>
      <c r="AA25" s="140"/>
      <c r="AB25" s="140"/>
      <c r="AC25" s="140"/>
      <c r="AD25" s="140"/>
      <c r="AE25" s="140"/>
    </row>
    <row r="26" spans="1:31" ht="13.5" customHeight="1" x14ac:dyDescent="0.2">
      <c r="A26" s="235" t="s">
        <v>24</v>
      </c>
      <c r="B26" s="235"/>
      <c r="C26" s="168">
        <v>5371</v>
      </c>
      <c r="D26" s="168">
        <v>5367</v>
      </c>
      <c r="E26" s="168">
        <v>10738</v>
      </c>
      <c r="F26" s="168">
        <v>5470</v>
      </c>
      <c r="G26" s="168">
        <v>5709</v>
      </c>
      <c r="H26" s="168">
        <v>11179</v>
      </c>
      <c r="I26" s="168">
        <v>5515</v>
      </c>
      <c r="J26" s="168">
        <v>5891</v>
      </c>
      <c r="K26" s="168">
        <v>11406</v>
      </c>
      <c r="L26" s="15"/>
      <c r="M26" s="219"/>
      <c r="W26" s="140"/>
      <c r="X26" s="140"/>
      <c r="Y26" s="140"/>
      <c r="Z26" s="140"/>
      <c r="AA26" s="140"/>
      <c r="AB26" s="140"/>
      <c r="AC26" s="140"/>
      <c r="AD26" s="140"/>
      <c r="AE26" s="140"/>
    </row>
    <row r="27" spans="1:31" ht="13.5" customHeight="1" x14ac:dyDescent="0.2">
      <c r="A27" s="235" t="s">
        <v>25</v>
      </c>
      <c r="B27" s="235"/>
      <c r="C27" s="168">
        <v>10046</v>
      </c>
      <c r="D27" s="168">
        <v>8553</v>
      </c>
      <c r="E27" s="168">
        <v>18599</v>
      </c>
      <c r="F27" s="168">
        <v>9576</v>
      </c>
      <c r="G27" s="168">
        <v>9479</v>
      </c>
      <c r="H27" s="168">
        <v>19055</v>
      </c>
      <c r="I27" s="168">
        <v>9406</v>
      </c>
      <c r="J27" s="168">
        <v>10068</v>
      </c>
      <c r="K27" s="168">
        <v>19474</v>
      </c>
      <c r="L27" s="15"/>
      <c r="M27" s="219"/>
      <c r="W27" s="140"/>
      <c r="X27" s="140"/>
      <c r="Y27" s="140"/>
      <c r="Z27" s="140"/>
      <c r="AA27" s="140"/>
      <c r="AB27" s="140"/>
      <c r="AC27" s="140"/>
      <c r="AD27" s="140"/>
      <c r="AE27" s="140"/>
    </row>
    <row r="28" spans="1:31" ht="13.5" customHeight="1" x14ac:dyDescent="0.2">
      <c r="A28" s="236" t="s">
        <v>26</v>
      </c>
      <c r="B28" s="236"/>
      <c r="C28" s="168">
        <v>29310</v>
      </c>
      <c r="D28" s="168">
        <v>13783</v>
      </c>
      <c r="E28" s="168">
        <v>43093</v>
      </c>
      <c r="F28" s="168">
        <v>28835</v>
      </c>
      <c r="G28" s="168">
        <v>14449</v>
      </c>
      <c r="H28" s="168">
        <v>43284</v>
      </c>
      <c r="I28" s="168">
        <v>28772</v>
      </c>
      <c r="J28" s="168">
        <v>14607</v>
      </c>
      <c r="K28" s="168">
        <v>43379</v>
      </c>
      <c r="L28" s="15"/>
      <c r="M28" s="219"/>
      <c r="W28" s="140"/>
      <c r="X28" s="140"/>
      <c r="Y28" s="140"/>
      <c r="Z28" s="140"/>
      <c r="AA28" s="140"/>
      <c r="AB28" s="140"/>
      <c r="AC28" s="140"/>
      <c r="AD28" s="140"/>
      <c r="AE28" s="140"/>
    </row>
    <row r="29" spans="1:31" ht="13.5" customHeight="1" x14ac:dyDescent="0.2">
      <c r="A29" s="235" t="s">
        <v>27</v>
      </c>
      <c r="B29" s="235"/>
      <c r="C29" s="168">
        <v>9098</v>
      </c>
      <c r="D29" s="168">
        <v>17245</v>
      </c>
      <c r="E29" s="168">
        <v>26343</v>
      </c>
      <c r="F29" s="168">
        <v>8729</v>
      </c>
      <c r="G29" s="168">
        <v>17143</v>
      </c>
      <c r="H29" s="168">
        <v>25872</v>
      </c>
      <c r="I29" s="168">
        <v>8455</v>
      </c>
      <c r="J29" s="168">
        <v>17314</v>
      </c>
      <c r="K29" s="168">
        <v>25769</v>
      </c>
      <c r="L29" s="15"/>
      <c r="M29" s="219"/>
      <c r="W29" s="140"/>
      <c r="X29" s="140"/>
      <c r="Y29" s="140"/>
      <c r="Z29" s="140"/>
      <c r="AA29" s="140"/>
      <c r="AB29" s="140"/>
      <c r="AC29" s="140"/>
      <c r="AD29" s="140"/>
      <c r="AE29" s="140"/>
    </row>
    <row r="30" spans="1:31" ht="13.5" customHeight="1" x14ac:dyDescent="0.2">
      <c r="A30" s="235" t="s">
        <v>28</v>
      </c>
      <c r="B30" s="235"/>
      <c r="C30" s="168">
        <v>7429</v>
      </c>
      <c r="D30" s="168">
        <v>10665</v>
      </c>
      <c r="E30" s="168">
        <v>18094</v>
      </c>
      <c r="F30" s="168">
        <v>7230</v>
      </c>
      <c r="G30" s="168">
        <v>10733</v>
      </c>
      <c r="H30" s="168">
        <v>17963</v>
      </c>
      <c r="I30" s="168">
        <v>7234</v>
      </c>
      <c r="J30" s="168">
        <v>10763</v>
      </c>
      <c r="K30" s="168">
        <v>17997</v>
      </c>
      <c r="L30" s="15"/>
      <c r="M30" s="219"/>
      <c r="W30" s="140"/>
      <c r="X30" s="140"/>
      <c r="Y30" s="140"/>
      <c r="Z30" s="140"/>
      <c r="AA30" s="140"/>
      <c r="AB30" s="140"/>
      <c r="AC30" s="140"/>
      <c r="AD30" s="140"/>
      <c r="AE30" s="140"/>
    </row>
    <row r="31" spans="1:31" ht="13.5" customHeight="1" x14ac:dyDescent="0.2">
      <c r="A31" s="235" t="s">
        <v>29</v>
      </c>
      <c r="B31" s="235"/>
      <c r="C31" s="168">
        <v>2842</v>
      </c>
      <c r="D31" s="168">
        <v>1426</v>
      </c>
      <c r="E31" s="168">
        <v>4268</v>
      </c>
      <c r="F31" s="168">
        <v>2785</v>
      </c>
      <c r="G31" s="168">
        <v>1493</v>
      </c>
      <c r="H31" s="168">
        <v>4278</v>
      </c>
      <c r="I31" s="168">
        <v>2754</v>
      </c>
      <c r="J31" s="168">
        <v>1468</v>
      </c>
      <c r="K31" s="168">
        <v>4222</v>
      </c>
      <c r="L31" s="15"/>
      <c r="M31" s="219"/>
      <c r="W31" s="140"/>
      <c r="X31" s="140"/>
      <c r="Y31" s="140"/>
      <c r="Z31" s="140"/>
      <c r="AA31" s="140"/>
      <c r="AB31" s="140"/>
      <c r="AC31" s="140"/>
      <c r="AD31" s="140"/>
      <c r="AE31" s="140"/>
    </row>
    <row r="32" spans="1:31" ht="13.5" customHeight="1" x14ac:dyDescent="0.2">
      <c r="A32" s="235" t="s">
        <v>30</v>
      </c>
      <c r="B32" s="235"/>
      <c r="C32" s="168">
        <v>760</v>
      </c>
      <c r="D32" s="168">
        <v>774</v>
      </c>
      <c r="E32" s="168">
        <v>1534</v>
      </c>
      <c r="F32" s="168">
        <v>739</v>
      </c>
      <c r="G32" s="168">
        <v>770</v>
      </c>
      <c r="H32" s="168">
        <v>1509</v>
      </c>
      <c r="I32" s="168">
        <v>781</v>
      </c>
      <c r="J32" s="168">
        <v>753</v>
      </c>
      <c r="K32" s="168">
        <v>1534</v>
      </c>
      <c r="L32" s="15"/>
      <c r="M32" s="219"/>
      <c r="W32" s="140"/>
      <c r="X32" s="140"/>
      <c r="Y32" s="140"/>
      <c r="Z32" s="140"/>
      <c r="AA32" s="140"/>
      <c r="AB32" s="140"/>
      <c r="AC32" s="140"/>
      <c r="AD32" s="140"/>
      <c r="AE32" s="140"/>
    </row>
    <row r="33" spans="1:31" s="9" customFormat="1" ht="15.6" customHeight="1" x14ac:dyDescent="0.2">
      <c r="A33" s="237" t="s">
        <v>31</v>
      </c>
      <c r="B33" s="237"/>
      <c r="C33" s="214">
        <v>181528</v>
      </c>
      <c r="D33" s="214">
        <v>120227</v>
      </c>
      <c r="E33" s="214">
        <v>301755</v>
      </c>
      <c r="F33" s="214">
        <v>179969</v>
      </c>
      <c r="G33" s="214">
        <v>124338</v>
      </c>
      <c r="H33" s="214">
        <v>304307</v>
      </c>
      <c r="I33" s="214">
        <v>179354</v>
      </c>
      <c r="J33" s="214">
        <v>125265</v>
      </c>
      <c r="K33" s="214">
        <v>304619</v>
      </c>
      <c r="L33" s="15"/>
      <c r="M33" s="219"/>
      <c r="W33" s="140"/>
      <c r="X33" s="140"/>
      <c r="Y33" s="140"/>
      <c r="Z33" s="140"/>
      <c r="AA33" s="140"/>
      <c r="AB33" s="140"/>
      <c r="AC33" s="140"/>
      <c r="AD33" s="140"/>
      <c r="AE33" s="140"/>
    </row>
    <row r="34" spans="1:31" s="1" customFormat="1" ht="15.6" customHeight="1" x14ac:dyDescent="0.2">
      <c r="A34" s="234" t="s">
        <v>32</v>
      </c>
      <c r="B34" s="234"/>
      <c r="C34" s="213">
        <v>18331</v>
      </c>
      <c r="D34" s="213">
        <v>16089</v>
      </c>
      <c r="E34" s="213">
        <v>34420</v>
      </c>
      <c r="F34" s="213">
        <v>18773</v>
      </c>
      <c r="G34" s="213">
        <v>15876</v>
      </c>
      <c r="H34" s="213">
        <v>34649</v>
      </c>
      <c r="I34" s="216">
        <v>17727</v>
      </c>
      <c r="J34" s="216">
        <v>14423</v>
      </c>
      <c r="K34" s="216">
        <v>32150</v>
      </c>
      <c r="L34" s="18"/>
      <c r="M34" s="219"/>
      <c r="W34" s="140"/>
      <c r="X34" s="140"/>
      <c r="Y34" s="140"/>
      <c r="Z34" s="140"/>
      <c r="AA34" s="140"/>
      <c r="AB34" s="140"/>
      <c r="AC34" s="140"/>
      <c r="AD34" s="140"/>
      <c r="AE34" s="140"/>
    </row>
    <row r="35" spans="1:31" ht="23.1" customHeight="1" x14ac:dyDescent="0.2">
      <c r="A35" s="233" t="s">
        <v>33</v>
      </c>
      <c r="B35" s="233"/>
      <c r="C35" s="19"/>
      <c r="D35" s="19"/>
      <c r="E35" s="19"/>
      <c r="F35" s="19"/>
      <c r="G35" s="19"/>
      <c r="H35" s="19"/>
      <c r="I35" s="19"/>
      <c r="J35" s="19"/>
      <c r="K35" s="19"/>
      <c r="L35" s="20"/>
      <c r="M35" s="219"/>
    </row>
    <row r="36" spans="1:31" x14ac:dyDescent="0.2">
      <c r="C36" s="21"/>
      <c r="D36" s="21"/>
      <c r="E36" s="21"/>
      <c r="F36" s="21"/>
      <c r="G36" s="21"/>
      <c r="H36" s="21"/>
      <c r="I36" s="21"/>
      <c r="J36" s="21"/>
      <c r="K36" s="21"/>
    </row>
    <row r="37" spans="1:31" x14ac:dyDescent="0.2">
      <c r="C37" s="21"/>
      <c r="D37" s="21"/>
      <c r="E37" s="21"/>
      <c r="F37" s="21"/>
      <c r="G37" s="21"/>
      <c r="H37" s="21"/>
      <c r="I37" s="21"/>
      <c r="J37" s="21"/>
      <c r="K37" s="21"/>
    </row>
  </sheetData>
  <mergeCells count="45">
    <mergeCell ref="J4:J5"/>
    <mergeCell ref="K4:K5"/>
    <mergeCell ref="A1:L1"/>
    <mergeCell ref="M1:M35"/>
    <mergeCell ref="A3:B5"/>
    <mergeCell ref="C3:E3"/>
    <mergeCell ref="F3:H3"/>
    <mergeCell ref="I3:K3"/>
    <mergeCell ref="A11:B11"/>
    <mergeCell ref="F4:F5"/>
    <mergeCell ref="G4:G5"/>
    <mergeCell ref="H4:H5"/>
    <mergeCell ref="I4:I5"/>
    <mergeCell ref="A6:B6"/>
    <mergeCell ref="A7:B7"/>
    <mergeCell ref="A8:B8"/>
    <mergeCell ref="A10:B10"/>
    <mergeCell ref="A23:B23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C4:C5"/>
    <mergeCell ref="D4:D5"/>
    <mergeCell ref="E4:E5"/>
    <mergeCell ref="A35:B35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9:B9"/>
  </mergeCells>
  <printOptions horizontalCentered="1" verticalCentered="1"/>
  <pageMargins left="0.196850393700787" right="0.35433070866141703" top="0.27559055118110198" bottom="0.66929133858267698" header="0.27559055118110198" footer="0.23622047244094499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0.59999389629810485"/>
    <pageSetUpPr fitToPage="1"/>
  </sheetPr>
  <dimension ref="A1:V23"/>
  <sheetViews>
    <sheetView showGridLines="0" workbookViewId="0">
      <pane xSplit="1" ySplit="7" topLeftCell="B8" activePane="bottomRight" state="frozen"/>
      <selection activeCell="A20" sqref="A20"/>
      <selection pane="topRight" activeCell="A20" sqref="A20"/>
      <selection pane="bottomLeft" activeCell="A20" sqref="A20"/>
      <selection pane="bottomRight" sqref="A1:S1"/>
    </sheetView>
  </sheetViews>
  <sheetFormatPr defaultColWidth="9.140625" defaultRowHeight="12.75" x14ac:dyDescent="0.2"/>
  <cols>
    <col min="1" max="1" width="24.140625" style="64" customWidth="1"/>
    <col min="2" max="2" width="7.28515625" style="64" customWidth="1"/>
    <col min="3" max="3" width="8.28515625" style="64" customWidth="1"/>
    <col min="4" max="4" width="8.140625" style="64" customWidth="1"/>
    <col min="5" max="5" width="6.42578125" style="64" customWidth="1"/>
    <col min="6" max="6" width="6" style="64" customWidth="1"/>
    <col min="7" max="7" width="6.85546875" style="65" customWidth="1"/>
    <col min="8" max="8" width="7.28515625" style="64" customWidth="1"/>
    <col min="9" max="9" width="8.42578125" style="64" customWidth="1"/>
    <col min="10" max="10" width="11.140625" style="64" customWidth="1"/>
    <col min="11" max="11" width="6.42578125" style="64" customWidth="1"/>
    <col min="12" max="12" width="5.85546875" style="64" customWidth="1"/>
    <col min="13" max="13" width="6.85546875" style="65" customWidth="1"/>
    <col min="14" max="14" width="7.28515625" style="64" customWidth="1"/>
    <col min="15" max="15" width="8.42578125" style="64" customWidth="1"/>
    <col min="16" max="16" width="7.140625" style="64" customWidth="1"/>
    <col min="17" max="17" width="6.42578125" style="64" customWidth="1"/>
    <col min="18" max="18" width="6" style="64" customWidth="1"/>
    <col min="19" max="19" width="6.85546875" style="65" customWidth="1"/>
    <col min="20" max="20" width="0.5703125" style="66" customWidth="1"/>
    <col min="21" max="22" width="2.42578125" style="78" customWidth="1"/>
    <col min="23" max="16384" width="9.140625" style="64"/>
  </cols>
  <sheetData>
    <row r="1" spans="1:22" s="61" customFormat="1" ht="18" customHeight="1" x14ac:dyDescent="0.25">
      <c r="A1" s="270" t="s">
        <v>104</v>
      </c>
      <c r="B1" s="270"/>
      <c r="C1" s="270"/>
      <c r="D1" s="270"/>
      <c r="E1" s="270"/>
      <c r="F1" s="270"/>
      <c r="G1" s="270"/>
      <c r="H1" s="270"/>
      <c r="I1" s="270"/>
      <c r="J1" s="270"/>
      <c r="K1" s="270"/>
      <c r="L1" s="270"/>
      <c r="M1" s="270"/>
      <c r="N1" s="270"/>
      <c r="O1" s="270"/>
      <c r="P1" s="270"/>
      <c r="Q1" s="270"/>
      <c r="R1" s="270"/>
      <c r="S1" s="270"/>
      <c r="T1" s="186"/>
      <c r="U1" s="260">
        <v>9</v>
      </c>
      <c r="V1" s="178"/>
    </row>
    <row r="2" spans="1:22" s="188" customFormat="1" ht="4.5" customHeight="1" x14ac:dyDescent="0.25">
      <c r="A2" s="187"/>
      <c r="G2" s="189"/>
      <c r="M2" s="189"/>
      <c r="S2" s="189"/>
      <c r="T2" s="48"/>
      <c r="U2" s="260"/>
      <c r="V2" s="178"/>
    </row>
    <row r="3" spans="1:22" s="61" customFormat="1" ht="11.25" customHeight="1" x14ac:dyDescent="0.25">
      <c r="A3" s="60" t="s">
        <v>50</v>
      </c>
      <c r="G3" s="62"/>
      <c r="M3" s="62"/>
      <c r="S3" s="62" t="s">
        <v>64</v>
      </c>
      <c r="T3" s="63"/>
      <c r="U3" s="260"/>
      <c r="V3" s="178"/>
    </row>
    <row r="4" spans="1:22" ht="4.5" customHeight="1" x14ac:dyDescent="0.2">
      <c r="U4" s="260"/>
      <c r="V4" s="178"/>
    </row>
    <row r="5" spans="1:22" ht="21" customHeight="1" x14ac:dyDescent="0.2">
      <c r="A5" s="261" t="s">
        <v>41</v>
      </c>
      <c r="B5" s="264" t="s">
        <v>96</v>
      </c>
      <c r="C5" s="265"/>
      <c r="D5" s="265"/>
      <c r="E5" s="265"/>
      <c r="F5" s="265"/>
      <c r="G5" s="266"/>
      <c r="H5" s="265" t="s">
        <v>106</v>
      </c>
      <c r="I5" s="265"/>
      <c r="J5" s="265"/>
      <c r="K5" s="265"/>
      <c r="L5" s="265"/>
      <c r="M5" s="266"/>
      <c r="N5" s="265" t="s">
        <v>105</v>
      </c>
      <c r="O5" s="265"/>
      <c r="P5" s="265"/>
      <c r="Q5" s="265"/>
      <c r="R5" s="265"/>
      <c r="S5" s="266"/>
      <c r="T5" s="67"/>
      <c r="U5" s="260"/>
      <c r="V5" s="178"/>
    </row>
    <row r="6" spans="1:22" ht="33" customHeight="1" x14ac:dyDescent="0.2">
      <c r="A6" s="262"/>
      <c r="B6" s="269" t="s">
        <v>78</v>
      </c>
      <c r="C6" s="267"/>
      <c r="D6" s="268"/>
      <c r="E6" s="256" t="s">
        <v>79</v>
      </c>
      <c r="F6" s="256" t="s">
        <v>80</v>
      </c>
      <c r="G6" s="258" t="s">
        <v>81</v>
      </c>
      <c r="H6" s="267" t="s">
        <v>78</v>
      </c>
      <c r="I6" s="267"/>
      <c r="J6" s="268"/>
      <c r="K6" s="256" t="s">
        <v>79</v>
      </c>
      <c r="L6" s="256" t="s">
        <v>80</v>
      </c>
      <c r="M6" s="258" t="s">
        <v>81</v>
      </c>
      <c r="N6" s="267" t="s">
        <v>78</v>
      </c>
      <c r="O6" s="267"/>
      <c r="P6" s="268"/>
      <c r="Q6" s="256" t="s">
        <v>79</v>
      </c>
      <c r="R6" s="256" t="s">
        <v>80</v>
      </c>
      <c r="S6" s="258" t="s">
        <v>81</v>
      </c>
      <c r="T6" s="68"/>
      <c r="U6" s="260"/>
      <c r="V6" s="178"/>
    </row>
    <row r="7" spans="1:22" ht="37.5" customHeight="1" x14ac:dyDescent="0.2">
      <c r="A7" s="263"/>
      <c r="B7" s="71" t="s">
        <v>82</v>
      </c>
      <c r="C7" s="70" t="s">
        <v>92</v>
      </c>
      <c r="D7" s="69" t="s">
        <v>83</v>
      </c>
      <c r="E7" s="257"/>
      <c r="F7" s="257"/>
      <c r="G7" s="259"/>
      <c r="H7" s="71" t="s">
        <v>82</v>
      </c>
      <c r="I7" s="70" t="s">
        <v>92</v>
      </c>
      <c r="J7" s="69" t="s">
        <v>83</v>
      </c>
      <c r="K7" s="257"/>
      <c r="L7" s="257"/>
      <c r="M7" s="259"/>
      <c r="N7" s="71" t="s">
        <v>82</v>
      </c>
      <c r="O7" s="70" t="s">
        <v>92</v>
      </c>
      <c r="P7" s="69" t="s">
        <v>83</v>
      </c>
      <c r="Q7" s="257"/>
      <c r="R7" s="257"/>
      <c r="S7" s="259"/>
      <c r="T7" s="68"/>
      <c r="U7" s="260"/>
      <c r="V7" s="178"/>
    </row>
    <row r="8" spans="1:22" ht="24" customHeight="1" x14ac:dyDescent="0.2">
      <c r="A8" s="147" t="s">
        <v>4</v>
      </c>
      <c r="B8" s="168">
        <v>1046</v>
      </c>
      <c r="C8" s="168">
        <v>186</v>
      </c>
      <c r="D8" s="168">
        <v>1232</v>
      </c>
      <c r="E8" s="168">
        <v>0</v>
      </c>
      <c r="F8" s="168">
        <v>0</v>
      </c>
      <c r="G8" s="214">
        <v>1232</v>
      </c>
      <c r="H8" s="168">
        <v>1191</v>
      </c>
      <c r="I8" s="168">
        <v>180</v>
      </c>
      <c r="J8" s="168">
        <v>1371</v>
      </c>
      <c r="K8" s="168">
        <v>0</v>
      </c>
      <c r="L8" s="168">
        <v>0</v>
      </c>
      <c r="M8" s="214">
        <v>1371</v>
      </c>
      <c r="N8" s="168">
        <v>1179</v>
      </c>
      <c r="O8" s="168">
        <v>191</v>
      </c>
      <c r="P8" s="168">
        <v>1370</v>
      </c>
      <c r="Q8" s="168">
        <v>0</v>
      </c>
      <c r="R8" s="168">
        <v>0</v>
      </c>
      <c r="S8" s="214">
        <v>1370</v>
      </c>
      <c r="T8" s="72">
        <f>SUM('Table 3a '!T8,'Table 3b'!T8)</f>
        <v>0</v>
      </c>
      <c r="U8" s="260"/>
      <c r="V8" s="178"/>
    </row>
    <row r="9" spans="1:22" ht="24" customHeight="1" x14ac:dyDescent="0.2">
      <c r="A9" s="148" t="s">
        <v>7</v>
      </c>
      <c r="B9" s="168">
        <v>265</v>
      </c>
      <c r="C9" s="168">
        <v>136</v>
      </c>
      <c r="D9" s="168">
        <v>401</v>
      </c>
      <c r="E9" s="168">
        <v>0</v>
      </c>
      <c r="F9" s="168">
        <v>0</v>
      </c>
      <c r="G9" s="214">
        <v>401</v>
      </c>
      <c r="H9" s="168">
        <v>301</v>
      </c>
      <c r="I9" s="168">
        <v>155</v>
      </c>
      <c r="J9" s="168">
        <v>456</v>
      </c>
      <c r="K9" s="168">
        <v>0</v>
      </c>
      <c r="L9" s="168">
        <v>0</v>
      </c>
      <c r="M9" s="214">
        <v>456</v>
      </c>
      <c r="N9" s="168">
        <v>286</v>
      </c>
      <c r="O9" s="168">
        <v>149</v>
      </c>
      <c r="P9" s="168">
        <v>435</v>
      </c>
      <c r="Q9" s="168">
        <v>0</v>
      </c>
      <c r="R9" s="168">
        <v>0</v>
      </c>
      <c r="S9" s="214">
        <v>435</v>
      </c>
      <c r="T9" s="72"/>
      <c r="U9" s="260"/>
      <c r="V9" s="178"/>
    </row>
    <row r="10" spans="1:22" ht="24" customHeight="1" x14ac:dyDescent="0.2">
      <c r="A10" s="148" t="s">
        <v>13</v>
      </c>
      <c r="B10" s="168">
        <v>874</v>
      </c>
      <c r="C10" s="168">
        <v>444</v>
      </c>
      <c r="D10" s="168">
        <v>1318</v>
      </c>
      <c r="E10" s="168">
        <v>0</v>
      </c>
      <c r="F10" s="168">
        <v>0</v>
      </c>
      <c r="G10" s="214">
        <v>1318</v>
      </c>
      <c r="H10" s="168">
        <v>853</v>
      </c>
      <c r="I10" s="168">
        <v>457</v>
      </c>
      <c r="J10" s="168">
        <v>1310</v>
      </c>
      <c r="K10" s="168">
        <v>0</v>
      </c>
      <c r="L10" s="168">
        <v>0</v>
      </c>
      <c r="M10" s="214">
        <v>1310</v>
      </c>
      <c r="N10" s="168">
        <v>862</v>
      </c>
      <c r="O10" s="168">
        <v>476</v>
      </c>
      <c r="P10" s="168">
        <v>1338</v>
      </c>
      <c r="Q10" s="168">
        <v>0</v>
      </c>
      <c r="R10" s="168">
        <v>0</v>
      </c>
      <c r="S10" s="214">
        <v>1338</v>
      </c>
      <c r="T10" s="72"/>
      <c r="U10" s="260"/>
      <c r="V10" s="178"/>
    </row>
    <row r="11" spans="1:22" ht="24" customHeight="1" x14ac:dyDescent="0.2">
      <c r="A11" s="147" t="s">
        <v>84</v>
      </c>
      <c r="B11" s="168">
        <v>255</v>
      </c>
      <c r="C11" s="168">
        <v>0</v>
      </c>
      <c r="D11" s="168">
        <v>255</v>
      </c>
      <c r="E11" s="168">
        <v>0</v>
      </c>
      <c r="F11" s="168">
        <v>0</v>
      </c>
      <c r="G11" s="214">
        <v>255</v>
      </c>
      <c r="H11" s="168">
        <v>249</v>
      </c>
      <c r="I11" s="168">
        <v>0</v>
      </c>
      <c r="J11" s="168">
        <v>249</v>
      </c>
      <c r="K11" s="168">
        <v>0</v>
      </c>
      <c r="L11" s="168">
        <v>0</v>
      </c>
      <c r="M11" s="214">
        <v>249</v>
      </c>
      <c r="N11" s="168">
        <v>238</v>
      </c>
      <c r="O11" s="168">
        <v>0</v>
      </c>
      <c r="P11" s="168">
        <v>238</v>
      </c>
      <c r="Q11" s="168">
        <v>0</v>
      </c>
      <c r="R11" s="168">
        <v>0</v>
      </c>
      <c r="S11" s="214">
        <v>238</v>
      </c>
      <c r="T11" s="72"/>
      <c r="U11" s="260"/>
      <c r="V11" s="178"/>
    </row>
    <row r="12" spans="1:22" ht="24" customHeight="1" x14ac:dyDescent="0.2">
      <c r="A12" s="147" t="s">
        <v>18</v>
      </c>
      <c r="B12" s="168">
        <v>325</v>
      </c>
      <c r="C12" s="168">
        <v>33</v>
      </c>
      <c r="D12" s="168">
        <v>358</v>
      </c>
      <c r="E12" s="168">
        <v>0</v>
      </c>
      <c r="F12" s="168">
        <v>0</v>
      </c>
      <c r="G12" s="214">
        <v>358</v>
      </c>
      <c r="H12" s="168">
        <v>309</v>
      </c>
      <c r="I12" s="168">
        <v>0</v>
      </c>
      <c r="J12" s="168">
        <v>309</v>
      </c>
      <c r="K12" s="168">
        <v>0</v>
      </c>
      <c r="L12" s="168">
        <v>0</v>
      </c>
      <c r="M12" s="214">
        <v>309</v>
      </c>
      <c r="N12" s="168">
        <v>279</v>
      </c>
      <c r="O12" s="168">
        <v>0</v>
      </c>
      <c r="P12" s="168">
        <v>279</v>
      </c>
      <c r="Q12" s="168">
        <v>0</v>
      </c>
      <c r="R12" s="168">
        <v>0</v>
      </c>
      <c r="S12" s="214">
        <v>279</v>
      </c>
      <c r="T12" s="72"/>
      <c r="U12" s="260"/>
      <c r="V12" s="178"/>
    </row>
    <row r="13" spans="1:22" ht="24" customHeight="1" x14ac:dyDescent="0.2">
      <c r="A13" s="147" t="s">
        <v>19</v>
      </c>
      <c r="B13" s="168">
        <v>0</v>
      </c>
      <c r="C13" s="168">
        <v>18</v>
      </c>
      <c r="D13" s="168">
        <v>18</v>
      </c>
      <c r="E13" s="168">
        <v>0</v>
      </c>
      <c r="F13" s="168">
        <v>0</v>
      </c>
      <c r="G13" s="214">
        <v>18</v>
      </c>
      <c r="H13" s="168">
        <v>0</v>
      </c>
      <c r="I13" s="168">
        <v>24</v>
      </c>
      <c r="J13" s="168">
        <v>24</v>
      </c>
      <c r="K13" s="168">
        <v>0</v>
      </c>
      <c r="L13" s="168">
        <v>0</v>
      </c>
      <c r="M13" s="214">
        <v>24</v>
      </c>
      <c r="N13" s="168">
        <v>0</v>
      </c>
      <c r="O13" s="168">
        <v>1</v>
      </c>
      <c r="P13" s="168">
        <v>1</v>
      </c>
      <c r="Q13" s="168">
        <v>0</v>
      </c>
      <c r="R13" s="168">
        <v>0</v>
      </c>
      <c r="S13" s="214">
        <v>1</v>
      </c>
      <c r="T13" s="72"/>
      <c r="U13" s="260"/>
      <c r="V13" s="178"/>
    </row>
    <row r="14" spans="1:22" ht="27" customHeight="1" x14ac:dyDescent="0.2">
      <c r="A14" s="147" t="s">
        <v>24</v>
      </c>
      <c r="B14" s="168">
        <v>0</v>
      </c>
      <c r="C14" s="168">
        <v>613</v>
      </c>
      <c r="D14" s="168">
        <v>613</v>
      </c>
      <c r="E14" s="168">
        <v>0</v>
      </c>
      <c r="F14" s="168">
        <v>0</v>
      </c>
      <c r="G14" s="214">
        <v>613</v>
      </c>
      <c r="H14" s="168">
        <v>0</v>
      </c>
      <c r="I14" s="168">
        <v>616</v>
      </c>
      <c r="J14" s="168">
        <v>616</v>
      </c>
      <c r="K14" s="168">
        <v>0</v>
      </c>
      <c r="L14" s="168">
        <v>0</v>
      </c>
      <c r="M14" s="214">
        <v>616</v>
      </c>
      <c r="N14" s="168">
        <v>0</v>
      </c>
      <c r="O14" s="168">
        <v>639</v>
      </c>
      <c r="P14" s="168">
        <v>639</v>
      </c>
      <c r="Q14" s="168">
        <v>0</v>
      </c>
      <c r="R14" s="168">
        <v>0</v>
      </c>
      <c r="S14" s="214">
        <v>639</v>
      </c>
      <c r="T14" s="72"/>
      <c r="U14" s="260"/>
      <c r="V14" s="178"/>
    </row>
    <row r="15" spans="1:22" ht="38.1" customHeight="1" x14ac:dyDescent="0.2">
      <c r="A15" s="147" t="s">
        <v>26</v>
      </c>
      <c r="B15" s="168">
        <v>29677</v>
      </c>
      <c r="C15" s="168">
        <v>4428</v>
      </c>
      <c r="D15" s="168">
        <v>34105</v>
      </c>
      <c r="E15" s="168">
        <v>2811</v>
      </c>
      <c r="F15" s="168">
        <v>6177</v>
      </c>
      <c r="G15" s="214">
        <v>43093</v>
      </c>
      <c r="H15" s="168">
        <v>29580</v>
      </c>
      <c r="I15" s="168">
        <v>4568</v>
      </c>
      <c r="J15" s="168">
        <v>34148</v>
      </c>
      <c r="K15" s="168">
        <v>2850</v>
      </c>
      <c r="L15" s="168">
        <v>6286</v>
      </c>
      <c r="M15" s="214">
        <v>43284</v>
      </c>
      <c r="N15" s="168">
        <v>29826</v>
      </c>
      <c r="O15" s="168">
        <v>4618</v>
      </c>
      <c r="P15" s="168">
        <v>34444</v>
      </c>
      <c r="Q15" s="168">
        <v>2845</v>
      </c>
      <c r="R15" s="168">
        <v>6090</v>
      </c>
      <c r="S15" s="214">
        <v>43379</v>
      </c>
      <c r="T15" s="72"/>
      <c r="U15" s="260"/>
      <c r="V15" s="178"/>
    </row>
    <row r="16" spans="1:22" ht="24" customHeight="1" x14ac:dyDescent="0.2">
      <c r="A16" s="148" t="s">
        <v>27</v>
      </c>
      <c r="B16" s="168">
        <v>10215</v>
      </c>
      <c r="C16" s="168">
        <v>4276</v>
      </c>
      <c r="D16" s="168">
        <v>14491</v>
      </c>
      <c r="E16" s="168">
        <v>0</v>
      </c>
      <c r="F16" s="168">
        <v>0</v>
      </c>
      <c r="G16" s="214">
        <v>14491</v>
      </c>
      <c r="H16" s="168">
        <v>9979</v>
      </c>
      <c r="I16" s="168">
        <v>4255</v>
      </c>
      <c r="J16" s="168">
        <v>14234</v>
      </c>
      <c r="K16" s="168">
        <v>0</v>
      </c>
      <c r="L16" s="168">
        <v>0</v>
      </c>
      <c r="M16" s="214">
        <v>14234</v>
      </c>
      <c r="N16" s="168">
        <v>9838</v>
      </c>
      <c r="O16" s="168">
        <v>4322</v>
      </c>
      <c r="P16" s="168">
        <v>14160</v>
      </c>
      <c r="Q16" s="168">
        <v>0</v>
      </c>
      <c r="R16" s="168">
        <v>0</v>
      </c>
      <c r="S16" s="214">
        <v>14160</v>
      </c>
      <c r="T16" s="72"/>
      <c r="U16" s="260"/>
      <c r="V16" s="178"/>
    </row>
    <row r="17" spans="1:22" ht="27" customHeight="1" x14ac:dyDescent="0.2">
      <c r="A17" s="147" t="s">
        <v>28</v>
      </c>
      <c r="B17" s="168">
        <v>12678</v>
      </c>
      <c r="C17" s="168">
        <v>1235</v>
      </c>
      <c r="D17" s="168">
        <v>13913</v>
      </c>
      <c r="E17" s="168">
        <v>0</v>
      </c>
      <c r="F17" s="168">
        <v>0</v>
      </c>
      <c r="G17" s="214">
        <v>13913</v>
      </c>
      <c r="H17" s="168">
        <v>12460</v>
      </c>
      <c r="I17" s="168">
        <v>1240</v>
      </c>
      <c r="J17" s="168">
        <v>13700</v>
      </c>
      <c r="K17" s="168">
        <v>0</v>
      </c>
      <c r="L17" s="168">
        <v>0</v>
      </c>
      <c r="M17" s="214">
        <v>13700</v>
      </c>
      <c r="N17" s="168">
        <v>12605</v>
      </c>
      <c r="O17" s="168">
        <v>1160</v>
      </c>
      <c r="P17" s="168">
        <v>13765</v>
      </c>
      <c r="Q17" s="168">
        <v>0</v>
      </c>
      <c r="R17" s="168">
        <v>0</v>
      </c>
      <c r="S17" s="214">
        <v>13765</v>
      </c>
      <c r="T17" s="72"/>
      <c r="U17" s="260"/>
      <c r="V17" s="178"/>
    </row>
    <row r="18" spans="1:22" ht="27" customHeight="1" x14ac:dyDescent="0.2">
      <c r="A18" s="147" t="s">
        <v>29</v>
      </c>
      <c r="B18" s="168">
        <v>149</v>
      </c>
      <c r="C18" s="168">
        <v>164</v>
      </c>
      <c r="D18" s="168">
        <v>313</v>
      </c>
      <c r="E18" s="168">
        <v>0</v>
      </c>
      <c r="F18" s="168">
        <v>0</v>
      </c>
      <c r="G18" s="214">
        <v>313</v>
      </c>
      <c r="H18" s="168">
        <v>148</v>
      </c>
      <c r="I18" s="168">
        <v>163</v>
      </c>
      <c r="J18" s="168">
        <v>311</v>
      </c>
      <c r="K18" s="168">
        <v>0</v>
      </c>
      <c r="L18" s="168">
        <v>0</v>
      </c>
      <c r="M18" s="214">
        <v>311</v>
      </c>
      <c r="N18" s="168">
        <v>359</v>
      </c>
      <c r="O18" s="168">
        <v>161</v>
      </c>
      <c r="P18" s="168">
        <v>520</v>
      </c>
      <c r="Q18" s="168">
        <v>0</v>
      </c>
      <c r="R18" s="168">
        <v>0</v>
      </c>
      <c r="S18" s="214">
        <v>520</v>
      </c>
      <c r="T18" s="72"/>
      <c r="U18" s="260"/>
      <c r="V18" s="178"/>
    </row>
    <row r="19" spans="1:22" ht="24" customHeight="1" x14ac:dyDescent="0.2">
      <c r="A19" s="148" t="s">
        <v>30</v>
      </c>
      <c r="B19" s="168">
        <v>0</v>
      </c>
      <c r="C19" s="168">
        <v>38</v>
      </c>
      <c r="D19" s="168">
        <v>38</v>
      </c>
      <c r="E19" s="168">
        <v>0</v>
      </c>
      <c r="F19" s="168">
        <v>0</v>
      </c>
      <c r="G19" s="214">
        <v>38</v>
      </c>
      <c r="H19" s="168">
        <v>0</v>
      </c>
      <c r="I19" s="168">
        <v>35</v>
      </c>
      <c r="J19" s="168">
        <v>35</v>
      </c>
      <c r="K19" s="168">
        <v>0</v>
      </c>
      <c r="L19" s="168">
        <v>0</v>
      </c>
      <c r="M19" s="214">
        <v>35</v>
      </c>
      <c r="N19" s="168">
        <v>0</v>
      </c>
      <c r="O19" s="168">
        <v>35</v>
      </c>
      <c r="P19" s="168">
        <v>35</v>
      </c>
      <c r="Q19" s="168">
        <v>0</v>
      </c>
      <c r="R19" s="168">
        <v>0</v>
      </c>
      <c r="S19" s="214">
        <v>35</v>
      </c>
      <c r="T19" s="72"/>
      <c r="U19" s="260"/>
      <c r="V19" s="178"/>
    </row>
    <row r="20" spans="1:22" s="75" customFormat="1" ht="24" customHeight="1" x14ac:dyDescent="0.25">
      <c r="A20" s="74" t="s">
        <v>31</v>
      </c>
      <c r="B20" s="214">
        <v>55484</v>
      </c>
      <c r="C20" s="214">
        <v>11571</v>
      </c>
      <c r="D20" s="214">
        <v>67055</v>
      </c>
      <c r="E20" s="214">
        <v>2811</v>
      </c>
      <c r="F20" s="214">
        <v>6177</v>
      </c>
      <c r="G20" s="214">
        <v>76043</v>
      </c>
      <c r="H20" s="214">
        <v>55070</v>
      </c>
      <c r="I20" s="214">
        <v>11693</v>
      </c>
      <c r="J20" s="214">
        <v>66763</v>
      </c>
      <c r="K20" s="214">
        <v>2850</v>
      </c>
      <c r="L20" s="214">
        <v>6286</v>
      </c>
      <c r="M20" s="214">
        <v>75899</v>
      </c>
      <c r="N20" s="214">
        <v>55472</v>
      </c>
      <c r="O20" s="214">
        <v>11752</v>
      </c>
      <c r="P20" s="214">
        <v>67224</v>
      </c>
      <c r="Q20" s="214">
        <v>2845</v>
      </c>
      <c r="R20" s="214">
        <v>6090</v>
      </c>
      <c r="S20" s="214">
        <v>76159</v>
      </c>
      <c r="T20" s="72"/>
      <c r="U20" s="260"/>
      <c r="V20" s="178"/>
    </row>
    <row r="21" spans="1:22" ht="17.25" customHeight="1" x14ac:dyDescent="0.2">
      <c r="A21" s="4" t="s">
        <v>93</v>
      </c>
      <c r="B21" s="76"/>
      <c r="C21" s="76"/>
      <c r="D21" s="76"/>
      <c r="E21" s="76"/>
      <c r="F21" s="76"/>
      <c r="G21" s="76"/>
      <c r="H21" s="76"/>
      <c r="I21" s="76"/>
      <c r="J21" s="76"/>
      <c r="K21" s="76"/>
      <c r="L21" s="76"/>
      <c r="M21" s="76"/>
      <c r="N21" s="76"/>
      <c r="O21" s="76"/>
      <c r="P21" s="76"/>
      <c r="Q21" s="76"/>
      <c r="R21" s="76"/>
      <c r="S21" s="76"/>
      <c r="T21" s="77"/>
      <c r="U21" s="260"/>
      <c r="V21" s="178"/>
    </row>
    <row r="22" spans="1:22" ht="17.25" customHeight="1" x14ac:dyDescent="0.2">
      <c r="A22" s="4" t="s">
        <v>94</v>
      </c>
      <c r="B22" s="76"/>
      <c r="C22" s="76"/>
      <c r="D22" s="76"/>
      <c r="E22" s="76"/>
      <c r="F22" s="76"/>
      <c r="G22" s="76"/>
      <c r="H22" s="76"/>
      <c r="I22" s="76"/>
      <c r="J22" s="76"/>
      <c r="K22" s="76"/>
      <c r="L22" s="76"/>
      <c r="M22" s="76"/>
      <c r="N22" s="76"/>
      <c r="O22" s="76"/>
      <c r="P22" s="76"/>
      <c r="Q22" s="76"/>
      <c r="R22" s="76"/>
      <c r="S22" s="76"/>
      <c r="T22" s="77"/>
      <c r="U22" s="260"/>
      <c r="V22" s="178"/>
    </row>
    <row r="23" spans="1:22" ht="17.25" customHeight="1" x14ac:dyDescent="0.2">
      <c r="A23" s="64" t="s">
        <v>119</v>
      </c>
      <c r="B23" s="76"/>
      <c r="N23" s="73"/>
      <c r="O23" s="73"/>
      <c r="P23" s="73"/>
      <c r="Q23" s="73"/>
      <c r="R23" s="73"/>
      <c r="S23" s="73"/>
      <c r="T23" s="73">
        <f>N22-T22</f>
        <v>0</v>
      </c>
      <c r="V23" s="178"/>
    </row>
  </sheetData>
  <mergeCells count="18">
    <mergeCell ref="A1:S1"/>
    <mergeCell ref="E6:E7"/>
    <mergeCell ref="F6:F7"/>
    <mergeCell ref="G6:G7"/>
    <mergeCell ref="U1:U22"/>
    <mergeCell ref="A5:A7"/>
    <mergeCell ref="B5:G5"/>
    <mergeCell ref="H5:M5"/>
    <mergeCell ref="N5:S5"/>
    <mergeCell ref="R6:R7"/>
    <mergeCell ref="S6:S7"/>
    <mergeCell ref="H6:J6"/>
    <mergeCell ref="K6:K7"/>
    <mergeCell ref="L6:L7"/>
    <mergeCell ref="M6:M7"/>
    <mergeCell ref="N6:P6"/>
    <mergeCell ref="B6:D6"/>
    <mergeCell ref="Q6:Q7"/>
  </mergeCells>
  <pageMargins left="7.8E-2" right="0" top="0.93300000000000005" bottom="0" header="0.23599999999999999" footer="0.27500000000000002"/>
  <pageSetup paperSize="9" scale="91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 tint="0.59999389629810485"/>
  </sheetPr>
  <dimension ref="A1:U72"/>
  <sheetViews>
    <sheetView showGridLines="0" workbookViewId="0">
      <pane xSplit="1" ySplit="7" topLeftCell="B8" activePane="bottomRight" state="frozen"/>
      <selection activeCell="A20" sqref="A20"/>
      <selection pane="topRight" activeCell="A20" sqref="A20"/>
      <selection pane="bottomLeft" activeCell="A20" sqref="A20"/>
      <selection pane="bottomRight" sqref="A1:S1"/>
    </sheetView>
  </sheetViews>
  <sheetFormatPr defaultColWidth="9.140625" defaultRowHeight="12.75" x14ac:dyDescent="0.2"/>
  <cols>
    <col min="1" max="1" width="25.85546875" style="79" customWidth="1"/>
    <col min="2" max="2" width="7.42578125" style="79" customWidth="1"/>
    <col min="3" max="3" width="6.28515625" style="79" customWidth="1"/>
    <col min="4" max="4" width="7.85546875" style="79" customWidth="1"/>
    <col min="5" max="5" width="6.42578125" style="79" customWidth="1"/>
    <col min="6" max="6" width="6" style="79" customWidth="1"/>
    <col min="7" max="7" width="6.85546875" style="79" customWidth="1"/>
    <col min="8" max="8" width="7.5703125" style="79" customWidth="1"/>
    <col min="9" max="9" width="6" style="79" customWidth="1"/>
    <col min="10" max="10" width="8.140625" style="79" customWidth="1"/>
    <col min="11" max="11" width="6.42578125" style="79" customWidth="1"/>
    <col min="12" max="12" width="6" style="79" customWidth="1"/>
    <col min="13" max="13" width="6.85546875" style="79" customWidth="1"/>
    <col min="14" max="14" width="7.5703125" style="79" customWidth="1"/>
    <col min="15" max="15" width="6" style="79" customWidth="1"/>
    <col min="16" max="16" width="8.140625" style="79" customWidth="1"/>
    <col min="17" max="17" width="6.5703125" style="79" customWidth="1"/>
    <col min="18" max="18" width="6" style="79" customWidth="1"/>
    <col min="19" max="19" width="6.85546875" style="79" customWidth="1"/>
    <col min="20" max="20" width="1.140625" style="79" customWidth="1"/>
    <col min="21" max="21" width="2.140625" style="79" customWidth="1"/>
    <col min="22" max="16384" width="9.140625" style="79"/>
  </cols>
  <sheetData>
    <row r="1" spans="1:21" s="4" customFormat="1" ht="18" customHeight="1" x14ac:dyDescent="0.25">
      <c r="A1" s="273" t="s">
        <v>107</v>
      </c>
      <c r="B1" s="273"/>
      <c r="C1" s="273"/>
      <c r="D1" s="273"/>
      <c r="E1" s="273"/>
      <c r="F1" s="273"/>
      <c r="G1" s="273"/>
      <c r="H1" s="273"/>
      <c r="I1" s="273"/>
      <c r="J1" s="273"/>
      <c r="K1" s="273"/>
      <c r="L1" s="273"/>
      <c r="M1" s="273"/>
      <c r="N1" s="273"/>
      <c r="O1" s="273"/>
      <c r="P1" s="273"/>
      <c r="Q1" s="273"/>
      <c r="R1" s="273"/>
      <c r="S1" s="273"/>
      <c r="U1" s="219">
        <v>10</v>
      </c>
    </row>
    <row r="2" spans="1:21" s="4" customFormat="1" ht="4.5" customHeight="1" x14ac:dyDescent="0.25">
      <c r="A2" s="190"/>
      <c r="U2" s="219"/>
    </row>
    <row r="3" spans="1:21" ht="14.1" customHeight="1" x14ac:dyDescent="0.2">
      <c r="A3" s="110" t="s">
        <v>1</v>
      </c>
      <c r="S3" s="62" t="s">
        <v>64</v>
      </c>
      <c r="U3" s="219"/>
    </row>
    <row r="4" spans="1:21" ht="4.5" customHeight="1" x14ac:dyDescent="0.2">
      <c r="U4" s="219"/>
    </row>
    <row r="5" spans="1:21" ht="21" customHeight="1" x14ac:dyDescent="0.2">
      <c r="A5" s="220" t="s">
        <v>41</v>
      </c>
      <c r="B5" s="264" t="s">
        <v>96</v>
      </c>
      <c r="C5" s="265"/>
      <c r="D5" s="265"/>
      <c r="E5" s="265"/>
      <c r="F5" s="265"/>
      <c r="G5" s="266"/>
      <c r="H5" s="265" t="s">
        <v>106</v>
      </c>
      <c r="I5" s="265"/>
      <c r="J5" s="265"/>
      <c r="K5" s="265"/>
      <c r="L5" s="265"/>
      <c r="M5" s="266"/>
      <c r="N5" s="265" t="s">
        <v>105</v>
      </c>
      <c r="O5" s="265"/>
      <c r="P5" s="265"/>
      <c r="Q5" s="265"/>
      <c r="R5" s="265"/>
      <c r="S5" s="266"/>
      <c r="T5" s="67"/>
      <c r="U5" s="219"/>
    </row>
    <row r="6" spans="1:21" ht="21" customHeight="1" x14ac:dyDescent="0.2">
      <c r="A6" s="221"/>
      <c r="B6" s="274" t="s">
        <v>78</v>
      </c>
      <c r="C6" s="275"/>
      <c r="D6" s="276"/>
      <c r="E6" s="271" t="s">
        <v>79</v>
      </c>
      <c r="F6" s="271" t="s">
        <v>80</v>
      </c>
      <c r="G6" s="277" t="s">
        <v>81</v>
      </c>
      <c r="H6" s="279" t="s">
        <v>78</v>
      </c>
      <c r="I6" s="279"/>
      <c r="J6" s="279"/>
      <c r="K6" s="271" t="s">
        <v>79</v>
      </c>
      <c r="L6" s="271" t="s">
        <v>80</v>
      </c>
      <c r="M6" s="277" t="s">
        <v>81</v>
      </c>
      <c r="N6" s="279" t="s">
        <v>78</v>
      </c>
      <c r="O6" s="279"/>
      <c r="P6" s="279"/>
      <c r="Q6" s="271" t="s">
        <v>79</v>
      </c>
      <c r="R6" s="271" t="s">
        <v>80</v>
      </c>
      <c r="S6" s="277" t="s">
        <v>81</v>
      </c>
      <c r="T6" s="80"/>
      <c r="U6" s="219"/>
    </row>
    <row r="7" spans="1:21" ht="45" customHeight="1" x14ac:dyDescent="0.2">
      <c r="A7" s="222"/>
      <c r="B7" s="81" t="s">
        <v>82</v>
      </c>
      <c r="C7" s="70" t="s">
        <v>92</v>
      </c>
      <c r="D7" s="82" t="s">
        <v>83</v>
      </c>
      <c r="E7" s="272"/>
      <c r="F7" s="272"/>
      <c r="G7" s="280"/>
      <c r="H7" s="81" t="s">
        <v>82</v>
      </c>
      <c r="I7" s="70" t="s">
        <v>92</v>
      </c>
      <c r="J7" s="82" t="s">
        <v>83</v>
      </c>
      <c r="K7" s="272"/>
      <c r="L7" s="272"/>
      <c r="M7" s="278"/>
      <c r="N7" s="81" t="s">
        <v>82</v>
      </c>
      <c r="O7" s="70" t="s">
        <v>92</v>
      </c>
      <c r="P7" s="82" t="s">
        <v>83</v>
      </c>
      <c r="Q7" s="272"/>
      <c r="R7" s="272"/>
      <c r="S7" s="278"/>
      <c r="T7" s="80"/>
      <c r="U7" s="219"/>
    </row>
    <row r="8" spans="1:21" ht="24" customHeight="1" x14ac:dyDescent="0.2">
      <c r="A8" s="149" t="s">
        <v>4</v>
      </c>
      <c r="B8" s="168">
        <v>811</v>
      </c>
      <c r="C8" s="168">
        <v>165</v>
      </c>
      <c r="D8" s="168">
        <v>976</v>
      </c>
      <c r="E8" s="168">
        <v>0</v>
      </c>
      <c r="F8" s="168">
        <v>0</v>
      </c>
      <c r="G8" s="214">
        <v>976</v>
      </c>
      <c r="H8" s="168">
        <v>895</v>
      </c>
      <c r="I8" s="168">
        <v>155</v>
      </c>
      <c r="J8" s="168">
        <v>1050</v>
      </c>
      <c r="K8" s="168">
        <v>0</v>
      </c>
      <c r="L8" s="168">
        <v>0</v>
      </c>
      <c r="M8" s="214">
        <v>1050</v>
      </c>
      <c r="N8" s="168">
        <v>883</v>
      </c>
      <c r="O8" s="168">
        <v>169</v>
      </c>
      <c r="P8" s="168">
        <v>1052</v>
      </c>
      <c r="Q8" s="168">
        <v>0</v>
      </c>
      <c r="R8" s="168">
        <v>0</v>
      </c>
      <c r="S8" s="214">
        <v>1052</v>
      </c>
      <c r="T8" s="83"/>
      <c r="U8" s="219"/>
    </row>
    <row r="9" spans="1:21" ht="24" customHeight="1" x14ac:dyDescent="0.2">
      <c r="A9" s="150" t="s">
        <v>7</v>
      </c>
      <c r="B9" s="168">
        <v>201</v>
      </c>
      <c r="C9" s="168">
        <v>127</v>
      </c>
      <c r="D9" s="168">
        <v>328</v>
      </c>
      <c r="E9" s="168">
        <v>0</v>
      </c>
      <c r="F9" s="168">
        <v>0</v>
      </c>
      <c r="G9" s="214">
        <v>328</v>
      </c>
      <c r="H9" s="168">
        <v>227</v>
      </c>
      <c r="I9" s="168">
        <v>147</v>
      </c>
      <c r="J9" s="168">
        <v>374</v>
      </c>
      <c r="K9" s="168">
        <v>0</v>
      </c>
      <c r="L9" s="168">
        <v>0</v>
      </c>
      <c r="M9" s="214">
        <v>374</v>
      </c>
      <c r="N9" s="168">
        <v>210</v>
      </c>
      <c r="O9" s="168">
        <v>141</v>
      </c>
      <c r="P9" s="168">
        <v>351</v>
      </c>
      <c r="Q9" s="168">
        <v>0</v>
      </c>
      <c r="R9" s="168">
        <v>0</v>
      </c>
      <c r="S9" s="214">
        <v>351</v>
      </c>
      <c r="T9" s="83"/>
      <c r="U9" s="219"/>
    </row>
    <row r="10" spans="1:21" ht="24" customHeight="1" x14ac:dyDescent="0.2">
      <c r="A10" s="150" t="s">
        <v>13</v>
      </c>
      <c r="B10" s="168">
        <v>719</v>
      </c>
      <c r="C10" s="168">
        <v>386</v>
      </c>
      <c r="D10" s="168">
        <v>1105</v>
      </c>
      <c r="E10" s="168">
        <v>0</v>
      </c>
      <c r="F10" s="168">
        <v>0</v>
      </c>
      <c r="G10" s="214">
        <v>1105</v>
      </c>
      <c r="H10" s="168">
        <v>695</v>
      </c>
      <c r="I10" s="168">
        <v>387</v>
      </c>
      <c r="J10" s="168">
        <v>1082</v>
      </c>
      <c r="K10" s="168">
        <v>0</v>
      </c>
      <c r="L10" s="168">
        <v>0</v>
      </c>
      <c r="M10" s="214">
        <v>1082</v>
      </c>
      <c r="N10" s="168">
        <v>697</v>
      </c>
      <c r="O10" s="168">
        <v>405</v>
      </c>
      <c r="P10" s="168">
        <v>1102</v>
      </c>
      <c r="Q10" s="168">
        <v>0</v>
      </c>
      <c r="R10" s="168">
        <v>0</v>
      </c>
      <c r="S10" s="214">
        <v>1102</v>
      </c>
      <c r="T10" s="83"/>
      <c r="U10" s="219"/>
    </row>
    <row r="11" spans="1:21" ht="24" customHeight="1" x14ac:dyDescent="0.2">
      <c r="A11" s="149" t="s">
        <v>84</v>
      </c>
      <c r="B11" s="168">
        <v>183</v>
      </c>
      <c r="C11" s="168">
        <v>0</v>
      </c>
      <c r="D11" s="168">
        <v>183</v>
      </c>
      <c r="E11" s="168">
        <v>0</v>
      </c>
      <c r="F11" s="168">
        <v>0</v>
      </c>
      <c r="G11" s="214">
        <v>183</v>
      </c>
      <c r="H11" s="168">
        <v>173</v>
      </c>
      <c r="I11" s="168">
        <v>0</v>
      </c>
      <c r="J11" s="168">
        <v>173</v>
      </c>
      <c r="K11" s="168">
        <v>0</v>
      </c>
      <c r="L11" s="168">
        <v>0</v>
      </c>
      <c r="M11" s="214">
        <v>173</v>
      </c>
      <c r="N11" s="168">
        <v>162</v>
      </c>
      <c r="O11" s="168">
        <v>0</v>
      </c>
      <c r="P11" s="168">
        <v>162</v>
      </c>
      <c r="Q11" s="168">
        <v>0</v>
      </c>
      <c r="R11" s="168">
        <v>0</v>
      </c>
      <c r="S11" s="214">
        <v>162</v>
      </c>
      <c r="T11" s="83"/>
      <c r="U11" s="219"/>
    </row>
    <row r="12" spans="1:21" ht="24" customHeight="1" x14ac:dyDescent="0.2">
      <c r="A12" s="149" t="s">
        <v>18</v>
      </c>
      <c r="B12" s="168">
        <v>105</v>
      </c>
      <c r="C12" s="168">
        <v>29</v>
      </c>
      <c r="D12" s="168">
        <v>134</v>
      </c>
      <c r="E12" s="168">
        <v>0</v>
      </c>
      <c r="F12" s="168">
        <v>0</v>
      </c>
      <c r="G12" s="214">
        <v>134</v>
      </c>
      <c r="H12" s="168">
        <v>94</v>
      </c>
      <c r="I12" s="168">
        <v>0</v>
      </c>
      <c r="J12" s="168">
        <v>94</v>
      </c>
      <c r="K12" s="168">
        <v>0</v>
      </c>
      <c r="L12" s="168">
        <v>0</v>
      </c>
      <c r="M12" s="214">
        <v>94</v>
      </c>
      <c r="N12" s="168">
        <v>86</v>
      </c>
      <c r="O12" s="168">
        <v>0</v>
      </c>
      <c r="P12" s="168">
        <v>86</v>
      </c>
      <c r="Q12" s="168">
        <v>0</v>
      </c>
      <c r="R12" s="168">
        <v>0</v>
      </c>
      <c r="S12" s="214">
        <v>86</v>
      </c>
      <c r="T12" s="83"/>
      <c r="U12" s="219"/>
    </row>
    <row r="13" spans="1:21" ht="24" customHeight="1" x14ac:dyDescent="0.2">
      <c r="A13" s="147" t="s">
        <v>19</v>
      </c>
      <c r="B13" s="168">
        <v>0</v>
      </c>
      <c r="C13" s="168">
        <v>5</v>
      </c>
      <c r="D13" s="168">
        <v>5</v>
      </c>
      <c r="E13" s="168">
        <v>0</v>
      </c>
      <c r="F13" s="168">
        <v>0</v>
      </c>
      <c r="G13" s="214">
        <v>5</v>
      </c>
      <c r="H13" s="168">
        <v>0</v>
      </c>
      <c r="I13" s="168">
        <v>5</v>
      </c>
      <c r="J13" s="168">
        <v>5</v>
      </c>
      <c r="K13" s="168">
        <v>0</v>
      </c>
      <c r="L13" s="168">
        <v>0</v>
      </c>
      <c r="M13" s="214">
        <v>5</v>
      </c>
      <c r="N13" s="168">
        <v>0</v>
      </c>
      <c r="O13" s="168">
        <v>0</v>
      </c>
      <c r="P13" s="168">
        <v>0</v>
      </c>
      <c r="Q13" s="168">
        <v>0</v>
      </c>
      <c r="R13" s="168">
        <v>0</v>
      </c>
      <c r="S13" s="214">
        <v>0</v>
      </c>
      <c r="T13" s="83"/>
      <c r="U13" s="219"/>
    </row>
    <row r="14" spans="1:21" ht="30" customHeight="1" x14ac:dyDescent="0.2">
      <c r="A14" s="149" t="s">
        <v>24</v>
      </c>
      <c r="B14" s="168">
        <v>0</v>
      </c>
      <c r="C14" s="168">
        <v>391</v>
      </c>
      <c r="D14" s="168">
        <v>391</v>
      </c>
      <c r="E14" s="168">
        <v>0</v>
      </c>
      <c r="F14" s="168">
        <v>0</v>
      </c>
      <c r="G14" s="214">
        <v>391</v>
      </c>
      <c r="H14" s="168">
        <v>0</v>
      </c>
      <c r="I14" s="168">
        <v>402</v>
      </c>
      <c r="J14" s="168">
        <v>402</v>
      </c>
      <c r="K14" s="168">
        <v>0</v>
      </c>
      <c r="L14" s="168">
        <v>0</v>
      </c>
      <c r="M14" s="214">
        <v>402</v>
      </c>
      <c r="N14" s="168">
        <v>0</v>
      </c>
      <c r="O14" s="168">
        <v>417</v>
      </c>
      <c r="P14" s="168">
        <v>417</v>
      </c>
      <c r="Q14" s="168">
        <v>0</v>
      </c>
      <c r="R14" s="168">
        <v>0</v>
      </c>
      <c r="S14" s="214">
        <v>417</v>
      </c>
      <c r="T14" s="83"/>
      <c r="U14" s="219"/>
    </row>
    <row r="15" spans="1:21" ht="38.1" customHeight="1" x14ac:dyDescent="0.2">
      <c r="A15" s="149" t="s">
        <v>26</v>
      </c>
      <c r="B15" s="168">
        <v>20485</v>
      </c>
      <c r="C15" s="168">
        <v>2202</v>
      </c>
      <c r="D15" s="168">
        <v>22687</v>
      </c>
      <c r="E15" s="168">
        <v>1663</v>
      </c>
      <c r="F15" s="168">
        <v>4960</v>
      </c>
      <c r="G15" s="214">
        <v>29310</v>
      </c>
      <c r="H15" s="168">
        <v>20009</v>
      </c>
      <c r="I15" s="168">
        <v>2193</v>
      </c>
      <c r="J15" s="168">
        <v>22202</v>
      </c>
      <c r="K15" s="168">
        <v>1666</v>
      </c>
      <c r="L15" s="168">
        <v>4967</v>
      </c>
      <c r="M15" s="214">
        <v>28835</v>
      </c>
      <c r="N15" s="168">
        <v>20086</v>
      </c>
      <c r="O15" s="168">
        <v>2252</v>
      </c>
      <c r="P15" s="168">
        <v>22338</v>
      </c>
      <c r="Q15" s="168">
        <v>1647</v>
      </c>
      <c r="R15" s="168">
        <v>4787</v>
      </c>
      <c r="S15" s="214">
        <v>28772</v>
      </c>
      <c r="T15" s="83"/>
      <c r="U15" s="219"/>
    </row>
    <row r="16" spans="1:21" ht="24" customHeight="1" x14ac:dyDescent="0.2">
      <c r="A16" s="150" t="s">
        <v>27</v>
      </c>
      <c r="B16" s="168">
        <v>3069</v>
      </c>
      <c r="C16" s="168">
        <v>1728</v>
      </c>
      <c r="D16" s="168">
        <v>4797</v>
      </c>
      <c r="E16" s="168">
        <v>0</v>
      </c>
      <c r="F16" s="168">
        <v>0</v>
      </c>
      <c r="G16" s="214">
        <v>4797</v>
      </c>
      <c r="H16" s="168">
        <v>2846</v>
      </c>
      <c r="I16" s="168">
        <v>1708</v>
      </c>
      <c r="J16" s="168">
        <v>4554</v>
      </c>
      <c r="K16" s="168">
        <v>0</v>
      </c>
      <c r="L16" s="168">
        <v>0</v>
      </c>
      <c r="M16" s="214">
        <v>4554</v>
      </c>
      <c r="N16" s="168">
        <v>2738</v>
      </c>
      <c r="O16" s="168">
        <v>1626</v>
      </c>
      <c r="P16" s="168">
        <v>4364</v>
      </c>
      <c r="Q16" s="168">
        <v>0</v>
      </c>
      <c r="R16" s="168">
        <v>0</v>
      </c>
      <c r="S16" s="214">
        <v>4364</v>
      </c>
      <c r="T16" s="83"/>
      <c r="U16" s="219"/>
    </row>
    <row r="17" spans="1:21" ht="30" customHeight="1" x14ac:dyDescent="0.2">
      <c r="A17" s="149" t="s">
        <v>28</v>
      </c>
      <c r="B17" s="168">
        <v>5655</v>
      </c>
      <c r="C17" s="168">
        <v>707</v>
      </c>
      <c r="D17" s="168">
        <v>6362</v>
      </c>
      <c r="E17" s="168">
        <v>0</v>
      </c>
      <c r="F17" s="168">
        <v>0</v>
      </c>
      <c r="G17" s="214">
        <v>6362</v>
      </c>
      <c r="H17" s="168">
        <v>5444</v>
      </c>
      <c r="I17" s="168">
        <v>698</v>
      </c>
      <c r="J17" s="168">
        <v>6142</v>
      </c>
      <c r="K17" s="168">
        <v>0</v>
      </c>
      <c r="L17" s="168">
        <v>0</v>
      </c>
      <c r="M17" s="214">
        <v>6142</v>
      </c>
      <c r="N17" s="168">
        <v>5479</v>
      </c>
      <c r="O17" s="168">
        <v>647</v>
      </c>
      <c r="P17" s="168">
        <v>6126</v>
      </c>
      <c r="Q17" s="168">
        <v>0</v>
      </c>
      <c r="R17" s="168">
        <v>0</v>
      </c>
      <c r="S17" s="214">
        <v>6126</v>
      </c>
      <c r="T17" s="83"/>
      <c r="U17" s="219"/>
    </row>
    <row r="18" spans="1:21" ht="30" customHeight="1" x14ac:dyDescent="0.2">
      <c r="A18" s="149" t="s">
        <v>29</v>
      </c>
      <c r="B18" s="168">
        <v>102</v>
      </c>
      <c r="C18" s="168">
        <v>105</v>
      </c>
      <c r="D18" s="168">
        <v>207</v>
      </c>
      <c r="E18" s="168">
        <v>0</v>
      </c>
      <c r="F18" s="168">
        <v>0</v>
      </c>
      <c r="G18" s="214">
        <v>207</v>
      </c>
      <c r="H18" s="168">
        <v>99</v>
      </c>
      <c r="I18" s="168">
        <v>106</v>
      </c>
      <c r="J18" s="168">
        <v>205</v>
      </c>
      <c r="K18" s="168">
        <v>0</v>
      </c>
      <c r="L18" s="168">
        <v>0</v>
      </c>
      <c r="M18" s="214">
        <v>205</v>
      </c>
      <c r="N18" s="168">
        <v>287</v>
      </c>
      <c r="O18" s="168">
        <v>101</v>
      </c>
      <c r="P18" s="168">
        <v>388</v>
      </c>
      <c r="Q18" s="168">
        <v>0</v>
      </c>
      <c r="R18" s="168">
        <v>0</v>
      </c>
      <c r="S18" s="214">
        <v>388</v>
      </c>
      <c r="T18" s="83"/>
      <c r="U18" s="219"/>
    </row>
    <row r="19" spans="1:21" ht="24" customHeight="1" x14ac:dyDescent="0.2">
      <c r="A19" s="150" t="s">
        <v>30</v>
      </c>
      <c r="B19" s="168">
        <v>0</v>
      </c>
      <c r="C19" s="168">
        <v>20</v>
      </c>
      <c r="D19" s="168">
        <v>20</v>
      </c>
      <c r="E19" s="168">
        <v>0</v>
      </c>
      <c r="F19" s="168">
        <v>0</v>
      </c>
      <c r="G19" s="214">
        <v>20</v>
      </c>
      <c r="H19" s="168">
        <v>0</v>
      </c>
      <c r="I19" s="168">
        <v>18</v>
      </c>
      <c r="J19" s="168">
        <v>18</v>
      </c>
      <c r="K19" s="168">
        <v>0</v>
      </c>
      <c r="L19" s="168">
        <v>0</v>
      </c>
      <c r="M19" s="214">
        <v>18</v>
      </c>
      <c r="N19" s="168">
        <v>0</v>
      </c>
      <c r="O19" s="168">
        <v>19</v>
      </c>
      <c r="P19" s="168">
        <v>19</v>
      </c>
      <c r="Q19" s="168">
        <v>0</v>
      </c>
      <c r="R19" s="168">
        <v>0</v>
      </c>
      <c r="S19" s="214">
        <v>19</v>
      </c>
      <c r="T19" s="83"/>
      <c r="U19" s="219"/>
    </row>
    <row r="20" spans="1:21" s="85" customFormat="1" ht="25.5" customHeight="1" x14ac:dyDescent="0.25">
      <c r="A20" s="84" t="s">
        <v>31</v>
      </c>
      <c r="B20" s="214">
        <v>31330</v>
      </c>
      <c r="C20" s="214">
        <v>5865</v>
      </c>
      <c r="D20" s="214">
        <v>37195</v>
      </c>
      <c r="E20" s="214">
        <v>1663</v>
      </c>
      <c r="F20" s="214">
        <v>4960</v>
      </c>
      <c r="G20" s="214">
        <v>43818</v>
      </c>
      <c r="H20" s="214">
        <v>30482</v>
      </c>
      <c r="I20" s="214">
        <v>5819</v>
      </c>
      <c r="J20" s="214">
        <v>36301</v>
      </c>
      <c r="K20" s="214">
        <v>1666</v>
      </c>
      <c r="L20" s="214">
        <v>4967</v>
      </c>
      <c r="M20" s="214">
        <v>42934</v>
      </c>
      <c r="N20" s="214">
        <v>30628</v>
      </c>
      <c r="O20" s="214">
        <v>5777</v>
      </c>
      <c r="P20" s="214">
        <v>36405</v>
      </c>
      <c r="Q20" s="214">
        <v>1647</v>
      </c>
      <c r="R20" s="214">
        <v>4787</v>
      </c>
      <c r="S20" s="214">
        <v>42839</v>
      </c>
      <c r="T20" s="83"/>
      <c r="U20" s="219"/>
    </row>
    <row r="21" spans="1:21" ht="17.25" customHeight="1" x14ac:dyDescent="0.2">
      <c r="A21" s="4" t="s">
        <v>93</v>
      </c>
      <c r="B21" s="76"/>
      <c r="C21" s="76"/>
      <c r="D21" s="76"/>
      <c r="E21" s="76"/>
      <c r="F21" s="76"/>
      <c r="G21" s="76"/>
      <c r="H21" s="76"/>
      <c r="I21" s="76"/>
      <c r="J21" s="76"/>
      <c r="K21" s="76"/>
      <c r="L21" s="76"/>
      <c r="M21" s="76"/>
      <c r="N21" s="76"/>
      <c r="O21" s="76"/>
      <c r="P21" s="76"/>
      <c r="Q21" s="76"/>
      <c r="R21" s="76"/>
      <c r="S21" s="76"/>
      <c r="T21" s="76">
        <f>SUM(T8:T19)</f>
        <v>0</v>
      </c>
      <c r="U21" s="173"/>
    </row>
    <row r="22" spans="1:21" ht="17.25" customHeight="1" x14ac:dyDescent="0.2">
      <c r="A22" s="4" t="s">
        <v>94</v>
      </c>
      <c r="B22" s="76"/>
      <c r="C22" s="76"/>
      <c r="D22" s="76"/>
      <c r="E22" s="76"/>
      <c r="F22" s="76"/>
      <c r="G22" s="76"/>
      <c r="H22" s="76"/>
      <c r="I22" s="76"/>
      <c r="J22" s="76"/>
      <c r="K22" s="76"/>
      <c r="L22" s="76"/>
      <c r="M22" s="76"/>
      <c r="N22" s="76"/>
      <c r="O22" s="76"/>
      <c r="P22" s="76"/>
      <c r="Q22" s="76"/>
      <c r="R22" s="76"/>
      <c r="S22" s="76"/>
      <c r="T22" s="76">
        <f>T20-T21</f>
        <v>0</v>
      </c>
      <c r="U22" s="173"/>
    </row>
    <row r="23" spans="1:21" ht="17.25" customHeight="1" x14ac:dyDescent="0.2">
      <c r="A23" s="64" t="s">
        <v>119</v>
      </c>
      <c r="B23" s="76"/>
      <c r="C23" s="76"/>
      <c r="D23" s="76"/>
      <c r="E23" s="76"/>
      <c r="F23" s="76"/>
      <c r="G23" s="76"/>
      <c r="H23" s="76"/>
      <c r="I23" s="76"/>
      <c r="J23" s="76"/>
      <c r="K23" s="76"/>
      <c r="L23" s="76"/>
      <c r="M23" s="76"/>
      <c r="N23" s="76"/>
      <c r="O23" s="76"/>
      <c r="P23" s="76"/>
      <c r="Q23" s="76"/>
      <c r="R23" s="76"/>
      <c r="S23" s="76"/>
    </row>
    <row r="25" spans="1:21" x14ac:dyDescent="0.2">
      <c r="R25" s="76"/>
      <c r="S25" s="76"/>
    </row>
    <row r="33" s="79" customFormat="1" x14ac:dyDescent="0.2"/>
    <row r="34" s="79" customFormat="1" x14ac:dyDescent="0.2"/>
    <row r="35" s="79" customFormat="1" x14ac:dyDescent="0.2"/>
    <row r="36" s="79" customFormat="1" x14ac:dyDescent="0.2"/>
    <row r="37" s="79" customFormat="1" x14ac:dyDescent="0.2"/>
    <row r="38" s="79" customFormat="1" x14ac:dyDescent="0.2"/>
    <row r="39" s="79" customFormat="1" x14ac:dyDescent="0.2"/>
    <row r="40" s="79" customFormat="1" x14ac:dyDescent="0.2"/>
    <row r="41" s="79" customFormat="1" x14ac:dyDescent="0.2"/>
    <row r="42" s="79" customFormat="1" x14ac:dyDescent="0.2"/>
    <row r="43" s="79" customFormat="1" x14ac:dyDescent="0.2"/>
    <row r="44" s="79" customFormat="1" x14ac:dyDescent="0.2"/>
    <row r="45" s="79" customFormat="1" x14ac:dyDescent="0.2"/>
    <row r="46" s="79" customFormat="1" x14ac:dyDescent="0.2"/>
    <row r="47" s="79" customFormat="1" x14ac:dyDescent="0.2"/>
    <row r="48" s="79" customFormat="1" x14ac:dyDescent="0.2"/>
    <row r="49" s="79" customFormat="1" x14ac:dyDescent="0.2"/>
    <row r="50" s="79" customFormat="1" x14ac:dyDescent="0.2"/>
    <row r="51" s="79" customFormat="1" x14ac:dyDescent="0.2"/>
    <row r="52" s="79" customFormat="1" x14ac:dyDescent="0.2"/>
    <row r="53" s="79" customFormat="1" x14ac:dyDescent="0.2"/>
    <row r="54" s="79" customFormat="1" x14ac:dyDescent="0.2"/>
    <row r="55" s="79" customFormat="1" x14ac:dyDescent="0.2"/>
    <row r="56" s="79" customFormat="1" x14ac:dyDescent="0.2"/>
    <row r="57" s="79" customFormat="1" x14ac:dyDescent="0.2"/>
    <row r="58" s="79" customFormat="1" x14ac:dyDescent="0.2"/>
    <row r="59" s="79" customFormat="1" x14ac:dyDescent="0.2"/>
    <row r="60" s="79" customFormat="1" x14ac:dyDescent="0.2"/>
    <row r="61" s="79" customFormat="1" x14ac:dyDescent="0.2"/>
    <row r="62" s="79" customFormat="1" x14ac:dyDescent="0.2"/>
    <row r="63" s="79" customFormat="1" x14ac:dyDescent="0.2"/>
    <row r="64" s="79" customFormat="1" x14ac:dyDescent="0.2"/>
    <row r="65" s="79" customFormat="1" x14ac:dyDescent="0.2"/>
    <row r="66" s="79" customFormat="1" x14ac:dyDescent="0.2"/>
    <row r="67" s="79" customFormat="1" x14ac:dyDescent="0.2"/>
    <row r="68" s="79" customFormat="1" x14ac:dyDescent="0.2"/>
    <row r="69" s="79" customFormat="1" x14ac:dyDescent="0.2"/>
    <row r="70" s="79" customFormat="1" x14ac:dyDescent="0.2"/>
    <row r="71" s="79" customFormat="1" x14ac:dyDescent="0.2"/>
    <row r="72" s="79" customFormat="1" x14ac:dyDescent="0.2"/>
  </sheetData>
  <mergeCells count="18">
    <mergeCell ref="M6:M7"/>
    <mergeCell ref="N6:P6"/>
    <mergeCell ref="Q6:Q7"/>
    <mergeCell ref="A1:S1"/>
    <mergeCell ref="U1:U20"/>
    <mergeCell ref="A5:A7"/>
    <mergeCell ref="B5:G5"/>
    <mergeCell ref="H5:M5"/>
    <mergeCell ref="N5:S5"/>
    <mergeCell ref="B6:D6"/>
    <mergeCell ref="R6:R7"/>
    <mergeCell ref="S6:S7"/>
    <mergeCell ref="H6:J6"/>
    <mergeCell ref="K6:K7"/>
    <mergeCell ref="L6:L7"/>
    <mergeCell ref="E6:E7"/>
    <mergeCell ref="F6:F7"/>
    <mergeCell ref="G6:G7"/>
  </mergeCells>
  <pageMargins left="7.8E-2" right="0" top="0.77500000000000002" bottom="0.16900000000000001" header="0.27500000000000002" footer="0.23599999999999999"/>
  <pageSetup paperSize="9" scale="9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 tint="0.59999389629810485"/>
  </sheetPr>
  <dimension ref="A1:T24"/>
  <sheetViews>
    <sheetView showGridLines="0" workbookViewId="0">
      <pane xSplit="1" ySplit="7" topLeftCell="B8" activePane="bottomRight" state="frozen"/>
      <selection activeCell="A20" sqref="A20"/>
      <selection pane="topRight" activeCell="A20" sqref="A20"/>
      <selection pane="bottomLeft" activeCell="A20" sqref="A20"/>
      <selection pane="bottomRight" sqref="A1:S1"/>
    </sheetView>
  </sheetViews>
  <sheetFormatPr defaultColWidth="9.140625" defaultRowHeight="12.75" x14ac:dyDescent="0.2"/>
  <cols>
    <col min="1" max="1" width="26.7109375" style="88" customWidth="1"/>
    <col min="2" max="2" width="7.42578125" style="88" customWidth="1"/>
    <col min="3" max="3" width="6" style="88" customWidth="1"/>
    <col min="4" max="4" width="7" style="88" customWidth="1"/>
    <col min="5" max="5" width="6.42578125" style="88" customWidth="1"/>
    <col min="6" max="6" width="6.140625" style="88" customWidth="1"/>
    <col min="7" max="7" width="6.85546875" style="66" customWidth="1"/>
    <col min="8" max="8" width="7.28515625" style="88" customWidth="1"/>
    <col min="9" max="9" width="5.85546875" style="88" customWidth="1"/>
    <col min="10" max="10" width="7" style="88" customWidth="1"/>
    <col min="11" max="11" width="6.42578125" style="88" customWidth="1"/>
    <col min="12" max="12" width="5.85546875" style="88" customWidth="1"/>
    <col min="13" max="13" width="6.85546875" style="66" customWidth="1"/>
    <col min="14" max="14" width="7.28515625" style="88" customWidth="1"/>
    <col min="15" max="15" width="6.140625" style="88" customWidth="1"/>
    <col min="16" max="16" width="7" style="88" bestFit="1" customWidth="1"/>
    <col min="17" max="17" width="6.7109375" style="88" customWidth="1"/>
    <col min="18" max="18" width="6" style="88" customWidth="1"/>
    <col min="19" max="19" width="7.7109375" style="66" customWidth="1"/>
    <col min="20" max="20" width="4.85546875" style="79" customWidth="1"/>
    <col min="21" max="16384" width="9.140625" style="88"/>
  </cols>
  <sheetData>
    <row r="1" spans="1:20" s="53" customFormat="1" ht="18" customHeight="1" x14ac:dyDescent="0.25">
      <c r="A1" s="283" t="s">
        <v>108</v>
      </c>
      <c r="B1" s="283"/>
      <c r="C1" s="283"/>
      <c r="D1" s="283"/>
      <c r="E1" s="283"/>
      <c r="F1" s="283"/>
      <c r="G1" s="283"/>
      <c r="H1" s="283"/>
      <c r="I1" s="283"/>
      <c r="J1" s="283"/>
      <c r="K1" s="283"/>
      <c r="L1" s="283"/>
      <c r="M1" s="283"/>
      <c r="N1" s="283"/>
      <c r="O1" s="283"/>
      <c r="P1" s="283"/>
      <c r="Q1" s="283"/>
      <c r="R1" s="283"/>
      <c r="S1" s="283"/>
      <c r="T1" s="219">
        <v>11</v>
      </c>
    </row>
    <row r="2" spans="1:20" s="38" customFormat="1" ht="4.5" customHeight="1" x14ac:dyDescent="0.25">
      <c r="A2" s="86"/>
      <c r="G2" s="48"/>
      <c r="M2" s="48"/>
      <c r="S2" s="48"/>
      <c r="T2" s="219"/>
    </row>
    <row r="3" spans="1:20" s="87" customFormat="1" ht="14.1" customHeight="1" x14ac:dyDescent="0.25">
      <c r="A3" s="115" t="s">
        <v>2</v>
      </c>
      <c r="G3" s="63"/>
      <c r="M3" s="63"/>
      <c r="S3" s="62" t="s">
        <v>64</v>
      </c>
      <c r="T3" s="219"/>
    </row>
    <row r="4" spans="1:20" ht="4.5" customHeight="1" x14ac:dyDescent="0.2">
      <c r="T4" s="219"/>
    </row>
    <row r="5" spans="1:20" ht="21" customHeight="1" x14ac:dyDescent="0.2">
      <c r="A5" s="284" t="s">
        <v>41</v>
      </c>
      <c r="B5" s="264" t="s">
        <v>96</v>
      </c>
      <c r="C5" s="265"/>
      <c r="D5" s="265"/>
      <c r="E5" s="265"/>
      <c r="F5" s="265"/>
      <c r="G5" s="266"/>
      <c r="H5" s="265" t="s">
        <v>106</v>
      </c>
      <c r="I5" s="265"/>
      <c r="J5" s="265"/>
      <c r="K5" s="265"/>
      <c r="L5" s="265"/>
      <c r="M5" s="266"/>
      <c r="N5" s="265" t="s">
        <v>105</v>
      </c>
      <c r="O5" s="265"/>
      <c r="P5" s="265"/>
      <c r="Q5" s="265"/>
      <c r="R5" s="265"/>
      <c r="S5" s="266"/>
      <c r="T5" s="219"/>
    </row>
    <row r="6" spans="1:20" ht="21" customHeight="1" x14ac:dyDescent="0.2">
      <c r="A6" s="285"/>
      <c r="B6" s="287" t="s">
        <v>78</v>
      </c>
      <c r="C6" s="288"/>
      <c r="D6" s="289"/>
      <c r="E6" s="281" t="s">
        <v>79</v>
      </c>
      <c r="F6" s="281" t="s">
        <v>80</v>
      </c>
      <c r="G6" s="290" t="s">
        <v>81</v>
      </c>
      <c r="H6" s="288" t="s">
        <v>78</v>
      </c>
      <c r="I6" s="288"/>
      <c r="J6" s="289"/>
      <c r="K6" s="281" t="s">
        <v>79</v>
      </c>
      <c r="L6" s="281" t="s">
        <v>80</v>
      </c>
      <c r="M6" s="290" t="s">
        <v>81</v>
      </c>
      <c r="N6" s="288" t="s">
        <v>78</v>
      </c>
      <c r="O6" s="288"/>
      <c r="P6" s="289"/>
      <c r="Q6" s="281" t="s">
        <v>79</v>
      </c>
      <c r="R6" s="281" t="s">
        <v>80</v>
      </c>
      <c r="S6" s="290" t="s">
        <v>81</v>
      </c>
      <c r="T6" s="219"/>
    </row>
    <row r="7" spans="1:20" ht="45" customHeight="1" x14ac:dyDescent="0.2">
      <c r="A7" s="286"/>
      <c r="B7" s="122" t="s">
        <v>82</v>
      </c>
      <c r="C7" s="70" t="s">
        <v>92</v>
      </c>
      <c r="D7" s="89" t="s">
        <v>83</v>
      </c>
      <c r="E7" s="282"/>
      <c r="F7" s="282"/>
      <c r="G7" s="291"/>
      <c r="H7" s="122" t="s">
        <v>82</v>
      </c>
      <c r="I7" s="70" t="s">
        <v>92</v>
      </c>
      <c r="J7" s="89" t="s">
        <v>83</v>
      </c>
      <c r="K7" s="282"/>
      <c r="L7" s="282"/>
      <c r="M7" s="291"/>
      <c r="N7" s="122" t="s">
        <v>82</v>
      </c>
      <c r="O7" s="70" t="s">
        <v>92</v>
      </c>
      <c r="P7" s="89" t="s">
        <v>83</v>
      </c>
      <c r="Q7" s="282"/>
      <c r="R7" s="282"/>
      <c r="S7" s="291"/>
      <c r="T7" s="219"/>
    </row>
    <row r="8" spans="1:20" s="90" customFormat="1" ht="25.5" customHeight="1" x14ac:dyDescent="0.25">
      <c r="A8" s="151" t="s">
        <v>4</v>
      </c>
      <c r="B8" s="168">
        <v>235</v>
      </c>
      <c r="C8" s="168">
        <v>21</v>
      </c>
      <c r="D8" s="168">
        <v>256</v>
      </c>
      <c r="E8" s="168">
        <v>0</v>
      </c>
      <c r="F8" s="168">
        <v>0</v>
      </c>
      <c r="G8" s="214">
        <v>256</v>
      </c>
      <c r="H8" s="168">
        <v>296</v>
      </c>
      <c r="I8" s="168">
        <v>25</v>
      </c>
      <c r="J8" s="168">
        <v>321</v>
      </c>
      <c r="K8" s="168">
        <v>0</v>
      </c>
      <c r="L8" s="168">
        <v>0</v>
      </c>
      <c r="M8" s="214">
        <v>321</v>
      </c>
      <c r="N8" s="168">
        <v>296</v>
      </c>
      <c r="O8" s="168">
        <v>22</v>
      </c>
      <c r="P8" s="168">
        <v>318</v>
      </c>
      <c r="Q8" s="168">
        <v>0</v>
      </c>
      <c r="R8" s="168">
        <v>0</v>
      </c>
      <c r="S8" s="214">
        <v>318</v>
      </c>
      <c r="T8" s="219"/>
    </row>
    <row r="9" spans="1:20" s="90" customFormat="1" ht="24" customHeight="1" x14ac:dyDescent="0.25">
      <c r="A9" s="152" t="s">
        <v>7</v>
      </c>
      <c r="B9" s="168">
        <v>64</v>
      </c>
      <c r="C9" s="168">
        <v>9</v>
      </c>
      <c r="D9" s="168">
        <v>73</v>
      </c>
      <c r="E9" s="168">
        <v>0</v>
      </c>
      <c r="F9" s="168">
        <v>0</v>
      </c>
      <c r="G9" s="214">
        <v>73</v>
      </c>
      <c r="H9" s="168">
        <v>74</v>
      </c>
      <c r="I9" s="168">
        <v>8</v>
      </c>
      <c r="J9" s="168">
        <v>82</v>
      </c>
      <c r="K9" s="168">
        <v>0</v>
      </c>
      <c r="L9" s="168">
        <v>0</v>
      </c>
      <c r="M9" s="214">
        <v>82</v>
      </c>
      <c r="N9" s="168">
        <v>76</v>
      </c>
      <c r="O9" s="168">
        <v>8</v>
      </c>
      <c r="P9" s="168">
        <v>84</v>
      </c>
      <c r="Q9" s="168">
        <v>0</v>
      </c>
      <c r="R9" s="168">
        <v>0</v>
      </c>
      <c r="S9" s="214">
        <v>84</v>
      </c>
      <c r="T9" s="219"/>
    </row>
    <row r="10" spans="1:20" s="90" customFormat="1" ht="24" customHeight="1" x14ac:dyDescent="0.25">
      <c r="A10" s="152" t="s">
        <v>13</v>
      </c>
      <c r="B10" s="168">
        <v>155</v>
      </c>
      <c r="C10" s="168">
        <v>58</v>
      </c>
      <c r="D10" s="168">
        <v>213</v>
      </c>
      <c r="E10" s="168">
        <v>0</v>
      </c>
      <c r="F10" s="168">
        <v>0</v>
      </c>
      <c r="G10" s="214">
        <v>213</v>
      </c>
      <c r="H10" s="168">
        <v>158</v>
      </c>
      <c r="I10" s="168">
        <v>70</v>
      </c>
      <c r="J10" s="168">
        <v>228</v>
      </c>
      <c r="K10" s="168">
        <v>0</v>
      </c>
      <c r="L10" s="168">
        <v>0</v>
      </c>
      <c r="M10" s="214">
        <v>228</v>
      </c>
      <c r="N10" s="168">
        <v>165</v>
      </c>
      <c r="O10" s="168">
        <v>71</v>
      </c>
      <c r="P10" s="168">
        <v>236</v>
      </c>
      <c r="Q10" s="168">
        <v>0</v>
      </c>
      <c r="R10" s="168">
        <v>0</v>
      </c>
      <c r="S10" s="214">
        <v>236</v>
      </c>
      <c r="T10" s="219"/>
    </row>
    <row r="11" spans="1:20" s="90" customFormat="1" ht="24" customHeight="1" x14ac:dyDescent="0.25">
      <c r="A11" s="151" t="s">
        <v>84</v>
      </c>
      <c r="B11" s="168">
        <v>72</v>
      </c>
      <c r="C11" s="168">
        <v>0</v>
      </c>
      <c r="D11" s="168">
        <v>72</v>
      </c>
      <c r="E11" s="168">
        <v>0</v>
      </c>
      <c r="F11" s="168">
        <v>0</v>
      </c>
      <c r="G11" s="214">
        <v>72</v>
      </c>
      <c r="H11" s="168">
        <v>76</v>
      </c>
      <c r="I11" s="168">
        <v>0</v>
      </c>
      <c r="J11" s="168">
        <v>76</v>
      </c>
      <c r="K11" s="168">
        <v>0</v>
      </c>
      <c r="L11" s="168">
        <v>0</v>
      </c>
      <c r="M11" s="214">
        <v>76</v>
      </c>
      <c r="N11" s="168">
        <v>76</v>
      </c>
      <c r="O11" s="168">
        <v>0</v>
      </c>
      <c r="P11" s="168">
        <v>76</v>
      </c>
      <c r="Q11" s="168">
        <v>0</v>
      </c>
      <c r="R11" s="168">
        <v>0</v>
      </c>
      <c r="S11" s="214">
        <v>76</v>
      </c>
      <c r="T11" s="219"/>
    </row>
    <row r="12" spans="1:20" s="90" customFormat="1" ht="24" customHeight="1" x14ac:dyDescent="0.25">
      <c r="A12" s="153" t="s">
        <v>18</v>
      </c>
      <c r="B12" s="168">
        <v>220</v>
      </c>
      <c r="C12" s="168">
        <v>4</v>
      </c>
      <c r="D12" s="168">
        <v>224</v>
      </c>
      <c r="E12" s="168">
        <v>0</v>
      </c>
      <c r="F12" s="168">
        <v>0</v>
      </c>
      <c r="G12" s="214">
        <v>224</v>
      </c>
      <c r="H12" s="168">
        <v>215</v>
      </c>
      <c r="I12" s="168">
        <v>0</v>
      </c>
      <c r="J12" s="168">
        <v>215</v>
      </c>
      <c r="K12" s="168">
        <v>0</v>
      </c>
      <c r="L12" s="168">
        <v>0</v>
      </c>
      <c r="M12" s="214">
        <v>215</v>
      </c>
      <c r="N12" s="168">
        <v>193</v>
      </c>
      <c r="O12" s="168">
        <v>0</v>
      </c>
      <c r="P12" s="168">
        <v>193</v>
      </c>
      <c r="Q12" s="168">
        <v>0</v>
      </c>
      <c r="R12" s="168">
        <v>0</v>
      </c>
      <c r="S12" s="214">
        <v>193</v>
      </c>
      <c r="T12" s="219"/>
    </row>
    <row r="13" spans="1:20" s="90" customFormat="1" ht="24" customHeight="1" x14ac:dyDescent="0.25">
      <c r="A13" s="147" t="s">
        <v>19</v>
      </c>
      <c r="B13" s="168">
        <v>0</v>
      </c>
      <c r="C13" s="168">
        <v>13</v>
      </c>
      <c r="D13" s="168">
        <v>13</v>
      </c>
      <c r="E13" s="168">
        <v>0</v>
      </c>
      <c r="F13" s="168">
        <v>0</v>
      </c>
      <c r="G13" s="214">
        <v>13</v>
      </c>
      <c r="H13" s="168">
        <v>0</v>
      </c>
      <c r="I13" s="168">
        <v>19</v>
      </c>
      <c r="J13" s="168">
        <v>19</v>
      </c>
      <c r="K13" s="168">
        <v>0</v>
      </c>
      <c r="L13" s="168">
        <v>0</v>
      </c>
      <c r="M13" s="214">
        <v>19</v>
      </c>
      <c r="N13" s="168">
        <v>0</v>
      </c>
      <c r="O13" s="168">
        <v>1</v>
      </c>
      <c r="P13" s="168">
        <v>1</v>
      </c>
      <c r="Q13" s="168">
        <v>0</v>
      </c>
      <c r="R13" s="168">
        <v>0</v>
      </c>
      <c r="S13" s="214">
        <v>1</v>
      </c>
      <c r="T13" s="219"/>
    </row>
    <row r="14" spans="1:20" s="90" customFormat="1" ht="30" customHeight="1" x14ac:dyDescent="0.25">
      <c r="A14" s="153" t="s">
        <v>24</v>
      </c>
      <c r="B14" s="168">
        <v>0</v>
      </c>
      <c r="C14" s="168">
        <v>222</v>
      </c>
      <c r="D14" s="168">
        <v>222</v>
      </c>
      <c r="E14" s="168">
        <v>0</v>
      </c>
      <c r="F14" s="168">
        <v>0</v>
      </c>
      <c r="G14" s="214">
        <v>222</v>
      </c>
      <c r="H14" s="168">
        <v>0</v>
      </c>
      <c r="I14" s="168">
        <v>214</v>
      </c>
      <c r="J14" s="168">
        <v>214</v>
      </c>
      <c r="K14" s="168">
        <v>0</v>
      </c>
      <c r="L14" s="168">
        <v>0</v>
      </c>
      <c r="M14" s="214">
        <v>214</v>
      </c>
      <c r="N14" s="168">
        <v>0</v>
      </c>
      <c r="O14" s="168">
        <v>222</v>
      </c>
      <c r="P14" s="168">
        <v>222</v>
      </c>
      <c r="Q14" s="168">
        <v>0</v>
      </c>
      <c r="R14" s="168">
        <v>0</v>
      </c>
      <c r="S14" s="214">
        <v>222</v>
      </c>
      <c r="T14" s="219"/>
    </row>
    <row r="15" spans="1:20" s="90" customFormat="1" ht="38.1" customHeight="1" x14ac:dyDescent="0.25">
      <c r="A15" s="153" t="s">
        <v>26</v>
      </c>
      <c r="B15" s="168">
        <v>9192</v>
      </c>
      <c r="C15" s="168">
        <v>2226</v>
      </c>
      <c r="D15" s="168">
        <v>11418</v>
      </c>
      <c r="E15" s="168">
        <v>1148</v>
      </c>
      <c r="F15" s="168">
        <v>1217</v>
      </c>
      <c r="G15" s="214">
        <v>13783</v>
      </c>
      <c r="H15" s="168">
        <v>9571</v>
      </c>
      <c r="I15" s="168">
        <v>2375</v>
      </c>
      <c r="J15" s="168">
        <v>11946</v>
      </c>
      <c r="K15" s="168">
        <v>1184</v>
      </c>
      <c r="L15" s="168">
        <v>1319</v>
      </c>
      <c r="M15" s="214">
        <v>14449</v>
      </c>
      <c r="N15" s="168">
        <v>9740</v>
      </c>
      <c r="O15" s="168">
        <v>2366</v>
      </c>
      <c r="P15" s="168">
        <v>12106</v>
      </c>
      <c r="Q15" s="168">
        <v>1198</v>
      </c>
      <c r="R15" s="168">
        <v>1303</v>
      </c>
      <c r="S15" s="214">
        <v>14607</v>
      </c>
      <c r="T15" s="219"/>
    </row>
    <row r="16" spans="1:20" s="90" customFormat="1" ht="24" customHeight="1" x14ac:dyDescent="0.25">
      <c r="A16" s="152" t="s">
        <v>27</v>
      </c>
      <c r="B16" s="168">
        <v>7146</v>
      </c>
      <c r="C16" s="168">
        <v>2548</v>
      </c>
      <c r="D16" s="168">
        <v>9694</v>
      </c>
      <c r="E16" s="168">
        <v>0</v>
      </c>
      <c r="F16" s="168">
        <v>0</v>
      </c>
      <c r="G16" s="214">
        <v>9694</v>
      </c>
      <c r="H16" s="168">
        <v>7133</v>
      </c>
      <c r="I16" s="168">
        <v>2547</v>
      </c>
      <c r="J16" s="168">
        <v>9680</v>
      </c>
      <c r="K16" s="168">
        <v>0</v>
      </c>
      <c r="L16" s="168">
        <v>0</v>
      </c>
      <c r="M16" s="214">
        <v>9680</v>
      </c>
      <c r="N16" s="168">
        <v>7100</v>
      </c>
      <c r="O16" s="168">
        <v>2696</v>
      </c>
      <c r="P16" s="168">
        <v>9796</v>
      </c>
      <c r="Q16" s="168">
        <v>0</v>
      </c>
      <c r="R16" s="168">
        <v>0</v>
      </c>
      <c r="S16" s="214">
        <v>9796</v>
      </c>
      <c r="T16" s="219"/>
    </row>
    <row r="17" spans="1:20" s="90" customFormat="1" ht="30" customHeight="1" x14ac:dyDescent="0.25">
      <c r="A17" s="153" t="s">
        <v>28</v>
      </c>
      <c r="B17" s="168">
        <v>7023</v>
      </c>
      <c r="C17" s="168">
        <v>528</v>
      </c>
      <c r="D17" s="168">
        <v>7551</v>
      </c>
      <c r="E17" s="168">
        <v>0</v>
      </c>
      <c r="F17" s="168">
        <v>0</v>
      </c>
      <c r="G17" s="214">
        <v>7551</v>
      </c>
      <c r="H17" s="168">
        <v>7016</v>
      </c>
      <c r="I17" s="168">
        <v>542</v>
      </c>
      <c r="J17" s="168">
        <v>7558</v>
      </c>
      <c r="K17" s="168">
        <v>0</v>
      </c>
      <c r="L17" s="168">
        <v>0</v>
      </c>
      <c r="M17" s="214">
        <v>7558</v>
      </c>
      <c r="N17" s="168">
        <v>7126</v>
      </c>
      <c r="O17" s="168">
        <v>513</v>
      </c>
      <c r="P17" s="168">
        <v>7639</v>
      </c>
      <c r="Q17" s="168">
        <v>0</v>
      </c>
      <c r="R17" s="168">
        <v>0</v>
      </c>
      <c r="S17" s="214">
        <v>7639</v>
      </c>
      <c r="T17" s="219"/>
    </row>
    <row r="18" spans="1:20" s="90" customFormat="1" ht="30" customHeight="1" x14ac:dyDescent="0.25">
      <c r="A18" s="153" t="s">
        <v>29</v>
      </c>
      <c r="B18" s="168">
        <v>47</v>
      </c>
      <c r="C18" s="168">
        <v>59</v>
      </c>
      <c r="D18" s="168">
        <v>106</v>
      </c>
      <c r="E18" s="168">
        <v>0</v>
      </c>
      <c r="F18" s="168">
        <v>0</v>
      </c>
      <c r="G18" s="214">
        <v>106</v>
      </c>
      <c r="H18" s="168">
        <v>49</v>
      </c>
      <c r="I18" s="168">
        <v>57</v>
      </c>
      <c r="J18" s="168">
        <v>106</v>
      </c>
      <c r="K18" s="168">
        <v>0</v>
      </c>
      <c r="L18" s="168">
        <v>0</v>
      </c>
      <c r="M18" s="214">
        <v>106</v>
      </c>
      <c r="N18" s="168">
        <v>72</v>
      </c>
      <c r="O18" s="168">
        <v>60</v>
      </c>
      <c r="P18" s="168">
        <v>132</v>
      </c>
      <c r="Q18" s="168">
        <v>0</v>
      </c>
      <c r="R18" s="168">
        <v>0</v>
      </c>
      <c r="S18" s="214">
        <v>132</v>
      </c>
      <c r="T18" s="219"/>
    </row>
    <row r="19" spans="1:20" s="90" customFormat="1" ht="24" customHeight="1" x14ac:dyDescent="0.25">
      <c r="A19" s="154" t="s">
        <v>30</v>
      </c>
      <c r="B19" s="168">
        <v>0</v>
      </c>
      <c r="C19" s="168">
        <v>18</v>
      </c>
      <c r="D19" s="168">
        <v>18</v>
      </c>
      <c r="E19" s="168">
        <v>0</v>
      </c>
      <c r="F19" s="168">
        <v>0</v>
      </c>
      <c r="G19" s="214">
        <v>18</v>
      </c>
      <c r="H19" s="168">
        <v>0</v>
      </c>
      <c r="I19" s="168">
        <v>17</v>
      </c>
      <c r="J19" s="168">
        <v>17</v>
      </c>
      <c r="K19" s="168">
        <v>0</v>
      </c>
      <c r="L19" s="168">
        <v>0</v>
      </c>
      <c r="M19" s="214">
        <v>17</v>
      </c>
      <c r="N19" s="168">
        <v>0</v>
      </c>
      <c r="O19" s="168">
        <v>16</v>
      </c>
      <c r="P19" s="168">
        <v>16</v>
      </c>
      <c r="Q19" s="168">
        <v>0</v>
      </c>
      <c r="R19" s="168">
        <v>0</v>
      </c>
      <c r="S19" s="214">
        <v>16</v>
      </c>
      <c r="T19" s="219"/>
    </row>
    <row r="20" spans="1:20" s="53" customFormat="1" ht="25.5" customHeight="1" x14ac:dyDescent="0.25">
      <c r="A20" s="91" t="s">
        <v>31</v>
      </c>
      <c r="B20" s="214">
        <v>24154</v>
      </c>
      <c r="C20" s="214">
        <v>5706</v>
      </c>
      <c r="D20" s="214">
        <v>29860</v>
      </c>
      <c r="E20" s="214">
        <v>1148</v>
      </c>
      <c r="F20" s="214">
        <v>1217</v>
      </c>
      <c r="G20" s="214">
        <v>32225</v>
      </c>
      <c r="H20" s="214">
        <v>24588</v>
      </c>
      <c r="I20" s="214">
        <v>5874</v>
      </c>
      <c r="J20" s="214">
        <v>30462</v>
      </c>
      <c r="K20" s="214">
        <v>1184</v>
      </c>
      <c r="L20" s="214">
        <v>1319</v>
      </c>
      <c r="M20" s="214">
        <v>32965</v>
      </c>
      <c r="N20" s="214">
        <v>24844</v>
      </c>
      <c r="O20" s="214">
        <v>5975</v>
      </c>
      <c r="P20" s="214">
        <v>30819</v>
      </c>
      <c r="Q20" s="214">
        <v>1198</v>
      </c>
      <c r="R20" s="214">
        <v>1303</v>
      </c>
      <c r="S20" s="214">
        <v>33320</v>
      </c>
      <c r="T20" s="219"/>
    </row>
    <row r="21" spans="1:20" ht="17.25" customHeight="1" x14ac:dyDescent="0.2">
      <c r="A21" s="4" t="s">
        <v>93</v>
      </c>
      <c r="M21" s="92"/>
      <c r="N21" s="77"/>
      <c r="O21" s="77"/>
      <c r="P21" s="77"/>
      <c r="Q21" s="77"/>
      <c r="R21" s="77"/>
      <c r="S21" s="77"/>
      <c r="T21" s="173"/>
    </row>
    <row r="22" spans="1:20" ht="17.25" customHeight="1" x14ac:dyDescent="0.2">
      <c r="A22" s="4" t="s">
        <v>94</v>
      </c>
      <c r="G22" s="93"/>
      <c r="H22" s="77"/>
      <c r="M22" s="92"/>
      <c r="N22" s="92"/>
      <c r="O22" s="92"/>
      <c r="P22" s="92"/>
      <c r="Q22" s="92"/>
      <c r="R22" s="92"/>
      <c r="S22" s="92"/>
      <c r="T22" s="173"/>
    </row>
    <row r="23" spans="1:20" ht="17.25" customHeight="1" x14ac:dyDescent="0.2">
      <c r="A23" s="64" t="s">
        <v>119</v>
      </c>
      <c r="B23" s="77"/>
      <c r="C23" s="77"/>
      <c r="D23" s="77"/>
      <c r="E23" s="77"/>
      <c r="F23" s="77"/>
      <c r="G23" s="77"/>
      <c r="H23" s="77"/>
      <c r="I23" s="77"/>
      <c r="J23" s="77"/>
      <c r="K23" s="77"/>
      <c r="L23" s="77"/>
      <c r="M23" s="77"/>
      <c r="N23" s="77"/>
      <c r="O23" s="77"/>
      <c r="P23" s="77"/>
      <c r="Q23" s="77"/>
      <c r="R23" s="77"/>
      <c r="S23" s="77"/>
    </row>
    <row r="24" spans="1:20" x14ac:dyDescent="0.2">
      <c r="B24" s="77"/>
      <c r="C24" s="77"/>
      <c r="D24" s="77"/>
      <c r="E24" s="77"/>
      <c r="F24" s="77"/>
      <c r="G24" s="77"/>
      <c r="H24" s="77"/>
      <c r="I24" s="77"/>
      <c r="J24" s="77"/>
      <c r="K24" s="77"/>
      <c r="L24" s="77"/>
      <c r="M24" s="77"/>
      <c r="N24" s="77"/>
      <c r="O24" s="77"/>
      <c r="P24" s="77"/>
      <c r="Q24" s="77"/>
      <c r="R24" s="77"/>
      <c r="S24" s="77"/>
    </row>
  </sheetData>
  <mergeCells count="18">
    <mergeCell ref="M6:M7"/>
    <mergeCell ref="N6:P6"/>
    <mergeCell ref="Q6:Q7"/>
    <mergeCell ref="A1:S1"/>
    <mergeCell ref="T1:T20"/>
    <mergeCell ref="A5:A7"/>
    <mergeCell ref="B5:G5"/>
    <mergeCell ref="H5:M5"/>
    <mergeCell ref="N5:S5"/>
    <mergeCell ref="B6:D6"/>
    <mergeCell ref="R6:R7"/>
    <mergeCell ref="S6:S7"/>
    <mergeCell ref="H6:J6"/>
    <mergeCell ref="K6:K7"/>
    <mergeCell ref="L6:L7"/>
    <mergeCell ref="E6:E7"/>
    <mergeCell ref="F6:F7"/>
    <mergeCell ref="G6:G7"/>
  </mergeCells>
  <pageMargins left="7.8E-2" right="0" top="0.93300000000000005" bottom="0" header="0.23599999999999999" footer="0.27500000000000002"/>
  <pageSetup paperSize="9" scale="9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W40"/>
  <sheetViews>
    <sheetView zoomScaleNormal="100" workbookViewId="0">
      <pane xSplit="2" ySplit="1" topLeftCell="C2" activePane="bottomRight" state="frozen"/>
      <selection activeCell="A20" sqref="A20"/>
      <selection pane="topRight" activeCell="A20" sqref="A20"/>
      <selection pane="bottomLeft" activeCell="A20" sqref="A20"/>
      <selection pane="bottomRight" activeCell="B1" sqref="B1:K1"/>
    </sheetView>
  </sheetViews>
  <sheetFormatPr defaultColWidth="9.140625" defaultRowHeight="12.75" x14ac:dyDescent="0.2"/>
  <cols>
    <col min="1" max="1" width="3.140625" style="37" customWidth="1"/>
    <col min="2" max="2" width="38.42578125" style="39" customWidth="1"/>
    <col min="3" max="5" width="9.5703125" style="38" customWidth="1"/>
    <col min="6" max="11" width="9.28515625" style="38" customWidth="1"/>
    <col min="12" max="12" width="3.42578125" style="38" customWidth="1"/>
    <col min="13" max="13" width="3.28515625" style="39" customWidth="1"/>
    <col min="14" max="16384" width="9.140625" style="38"/>
  </cols>
  <sheetData>
    <row r="1" spans="1:23" ht="25.5" customHeight="1" x14ac:dyDescent="0.2">
      <c r="B1" s="292" t="s">
        <v>109</v>
      </c>
      <c r="C1" s="292"/>
      <c r="D1" s="292"/>
      <c r="E1" s="292"/>
      <c r="F1" s="292"/>
      <c r="G1" s="292"/>
      <c r="H1" s="292"/>
      <c r="I1" s="292"/>
      <c r="J1" s="292"/>
      <c r="K1" s="292"/>
      <c r="M1" s="179"/>
    </row>
    <row r="2" spans="1:23" ht="17.25" customHeight="1" x14ac:dyDescent="0.2">
      <c r="K2" s="40" t="s">
        <v>49</v>
      </c>
      <c r="M2" s="293">
        <v>12</v>
      </c>
    </row>
    <row r="3" spans="1:23" ht="12.75" customHeight="1" x14ac:dyDescent="0.2">
      <c r="A3" s="41"/>
      <c r="B3" s="294" t="s">
        <v>41</v>
      </c>
      <c r="C3" s="297" t="s">
        <v>110</v>
      </c>
      <c r="D3" s="298"/>
      <c r="E3" s="299"/>
      <c r="F3" s="297" t="s">
        <v>111</v>
      </c>
      <c r="G3" s="298"/>
      <c r="H3" s="299"/>
      <c r="I3" s="306" t="s">
        <v>112</v>
      </c>
      <c r="J3" s="307"/>
      <c r="K3" s="308"/>
      <c r="L3" s="191"/>
      <c r="M3" s="293"/>
    </row>
    <row r="4" spans="1:23" ht="15.75" customHeight="1" x14ac:dyDescent="0.2">
      <c r="A4" s="41"/>
      <c r="B4" s="295"/>
      <c r="C4" s="300"/>
      <c r="D4" s="301"/>
      <c r="E4" s="302"/>
      <c r="F4" s="300"/>
      <c r="G4" s="301"/>
      <c r="H4" s="302"/>
      <c r="I4" s="309"/>
      <c r="J4" s="310"/>
      <c r="K4" s="311"/>
      <c r="L4" s="191"/>
      <c r="M4" s="293"/>
    </row>
    <row r="5" spans="1:23" ht="12" customHeight="1" x14ac:dyDescent="0.2">
      <c r="A5" s="41"/>
      <c r="B5" s="295"/>
      <c r="C5" s="303"/>
      <c r="D5" s="304"/>
      <c r="E5" s="305"/>
      <c r="F5" s="303"/>
      <c r="G5" s="304"/>
      <c r="H5" s="305"/>
      <c r="I5" s="309"/>
      <c r="J5" s="310"/>
      <c r="K5" s="311"/>
      <c r="L5" s="191"/>
      <c r="M5" s="293"/>
    </row>
    <row r="6" spans="1:23" ht="25.5" customHeight="1" x14ac:dyDescent="0.2">
      <c r="A6" s="41"/>
      <c r="B6" s="296"/>
      <c r="C6" s="42" t="s">
        <v>1</v>
      </c>
      <c r="D6" s="43" t="s">
        <v>2</v>
      </c>
      <c r="E6" s="44" t="s">
        <v>50</v>
      </c>
      <c r="F6" s="42" t="s">
        <v>1</v>
      </c>
      <c r="G6" s="43" t="s">
        <v>2</v>
      </c>
      <c r="H6" s="44" t="s">
        <v>50</v>
      </c>
      <c r="I6" s="43" t="s">
        <v>1</v>
      </c>
      <c r="J6" s="43" t="s">
        <v>2</v>
      </c>
      <c r="K6" s="45" t="s">
        <v>50</v>
      </c>
      <c r="L6" s="46"/>
      <c r="M6" s="293"/>
    </row>
    <row r="7" spans="1:23" s="48" customFormat="1" ht="25.5" customHeight="1" x14ac:dyDescent="0.2">
      <c r="A7" s="41"/>
      <c r="B7" s="155" t="s">
        <v>7</v>
      </c>
      <c r="C7" s="212">
        <v>16826</v>
      </c>
      <c r="D7" s="212">
        <v>15040</v>
      </c>
      <c r="E7" s="212">
        <v>31866</v>
      </c>
      <c r="F7" s="217">
        <v>15694</v>
      </c>
      <c r="G7" s="217">
        <v>13620</v>
      </c>
      <c r="H7" s="217">
        <v>29314</v>
      </c>
      <c r="I7" s="217">
        <v>-1132</v>
      </c>
      <c r="J7" s="217">
        <v>-1420</v>
      </c>
      <c r="K7" s="217">
        <v>-2552</v>
      </c>
      <c r="L7" s="15"/>
      <c r="M7" s="293"/>
      <c r="N7" s="47"/>
      <c r="O7" s="47"/>
      <c r="P7" s="47"/>
      <c r="Q7" s="47"/>
      <c r="R7" s="47"/>
      <c r="S7" s="47"/>
      <c r="T7" s="47"/>
      <c r="U7" s="47"/>
      <c r="V7" s="47"/>
      <c r="W7" s="47"/>
    </row>
    <row r="8" spans="1:23" ht="25.5" customHeight="1" x14ac:dyDescent="0.2">
      <c r="A8" s="41"/>
      <c r="B8" s="156" t="s">
        <v>51</v>
      </c>
      <c r="C8" s="210">
        <v>1760</v>
      </c>
      <c r="D8" s="210">
        <v>3009</v>
      </c>
      <c r="E8" s="182">
        <v>4769</v>
      </c>
      <c r="F8" s="210">
        <v>1755</v>
      </c>
      <c r="G8" s="210">
        <v>2905</v>
      </c>
      <c r="H8" s="210">
        <v>4660</v>
      </c>
      <c r="I8" s="210">
        <v>-5</v>
      </c>
      <c r="J8" s="210">
        <v>-104</v>
      </c>
      <c r="K8" s="210">
        <v>-109</v>
      </c>
      <c r="L8" s="49"/>
      <c r="M8" s="293"/>
      <c r="N8" s="47"/>
      <c r="O8" s="47"/>
      <c r="P8" s="47"/>
      <c r="Q8" s="47"/>
      <c r="R8" s="47"/>
      <c r="S8" s="47"/>
      <c r="T8" s="47"/>
      <c r="U8" s="47"/>
      <c r="V8" s="47"/>
      <c r="W8" s="47"/>
    </row>
    <row r="9" spans="1:23" ht="25.5" customHeight="1" x14ac:dyDescent="0.2">
      <c r="A9" s="41"/>
      <c r="B9" s="156" t="s">
        <v>52</v>
      </c>
      <c r="C9" s="210">
        <v>3030</v>
      </c>
      <c r="D9" s="210">
        <v>482</v>
      </c>
      <c r="E9" s="182">
        <v>3512</v>
      </c>
      <c r="F9" s="210">
        <v>2915</v>
      </c>
      <c r="G9" s="210">
        <v>474</v>
      </c>
      <c r="H9" s="210">
        <v>3389</v>
      </c>
      <c r="I9" s="210">
        <v>-115</v>
      </c>
      <c r="J9" s="210">
        <v>-8</v>
      </c>
      <c r="K9" s="210">
        <v>-123</v>
      </c>
      <c r="L9" s="49"/>
      <c r="M9" s="293"/>
      <c r="N9" s="47"/>
      <c r="O9" s="47"/>
      <c r="P9" s="47"/>
      <c r="Q9" s="47"/>
      <c r="R9" s="47"/>
      <c r="S9" s="47"/>
      <c r="T9" s="47"/>
      <c r="U9" s="47"/>
      <c r="V9" s="47"/>
      <c r="W9" s="47"/>
    </row>
    <row r="10" spans="1:23" ht="25.5" customHeight="1" x14ac:dyDescent="0.2">
      <c r="A10" s="41"/>
      <c r="B10" s="156" t="s">
        <v>53</v>
      </c>
      <c r="C10" s="210">
        <v>9907</v>
      </c>
      <c r="D10" s="210">
        <v>7680</v>
      </c>
      <c r="E10" s="182">
        <v>17587</v>
      </c>
      <c r="F10" s="210">
        <v>8897</v>
      </c>
      <c r="G10" s="210">
        <v>6480</v>
      </c>
      <c r="H10" s="210">
        <v>15377</v>
      </c>
      <c r="I10" s="210">
        <v>-1010</v>
      </c>
      <c r="J10" s="210">
        <v>-1200</v>
      </c>
      <c r="K10" s="210">
        <v>-2210</v>
      </c>
      <c r="L10" s="49"/>
      <c r="M10" s="293"/>
      <c r="N10" s="47"/>
      <c r="O10" s="47"/>
      <c r="P10" s="47"/>
      <c r="Q10" s="47"/>
      <c r="R10" s="47"/>
      <c r="S10" s="47"/>
      <c r="T10" s="47"/>
      <c r="U10" s="47"/>
      <c r="V10" s="47"/>
      <c r="W10" s="47"/>
    </row>
    <row r="11" spans="1:23" ht="25.5" customHeight="1" x14ac:dyDescent="0.2">
      <c r="A11" s="41"/>
      <c r="B11" s="156" t="s">
        <v>54</v>
      </c>
      <c r="C11" s="210">
        <v>171</v>
      </c>
      <c r="D11" s="210">
        <v>677</v>
      </c>
      <c r="E11" s="182">
        <v>848</v>
      </c>
      <c r="F11" s="210">
        <v>188</v>
      </c>
      <c r="G11" s="210">
        <v>696</v>
      </c>
      <c r="H11" s="210">
        <v>884</v>
      </c>
      <c r="I11" s="210">
        <v>17</v>
      </c>
      <c r="J11" s="210">
        <v>19</v>
      </c>
      <c r="K11" s="210">
        <v>36</v>
      </c>
      <c r="L11" s="49"/>
      <c r="M11" s="293"/>
      <c r="N11" s="47"/>
      <c r="O11" s="47"/>
      <c r="P11" s="47"/>
      <c r="Q11" s="47"/>
      <c r="R11" s="47"/>
      <c r="S11" s="47"/>
      <c r="T11" s="47"/>
      <c r="U11" s="47"/>
      <c r="V11" s="47"/>
      <c r="W11" s="47"/>
    </row>
    <row r="12" spans="1:23" ht="25.5" customHeight="1" x14ac:dyDescent="0.2">
      <c r="A12" s="41"/>
      <c r="B12" s="156" t="s">
        <v>55</v>
      </c>
      <c r="C12" s="210">
        <v>89</v>
      </c>
      <c r="D12" s="210">
        <v>40</v>
      </c>
      <c r="E12" s="182">
        <v>129</v>
      </c>
      <c r="F12" s="210">
        <v>95</v>
      </c>
      <c r="G12" s="210">
        <v>36</v>
      </c>
      <c r="H12" s="210">
        <v>131</v>
      </c>
      <c r="I12" s="210">
        <v>6</v>
      </c>
      <c r="J12" s="210">
        <v>-4</v>
      </c>
      <c r="K12" s="210">
        <v>2</v>
      </c>
      <c r="L12" s="49"/>
      <c r="M12" s="293"/>
      <c r="N12" s="47"/>
      <c r="O12" s="47"/>
      <c r="P12" s="47"/>
      <c r="Q12" s="47"/>
      <c r="R12" s="47"/>
      <c r="S12" s="47"/>
      <c r="T12" s="47"/>
      <c r="U12" s="47"/>
      <c r="V12" s="47"/>
      <c r="W12" s="47"/>
    </row>
    <row r="13" spans="1:23" ht="25.5" customHeight="1" x14ac:dyDescent="0.2">
      <c r="A13" s="41"/>
      <c r="B13" s="157" t="s">
        <v>56</v>
      </c>
      <c r="C13" s="210">
        <v>376</v>
      </c>
      <c r="D13" s="211">
        <v>1023</v>
      </c>
      <c r="E13" s="182">
        <v>1399</v>
      </c>
      <c r="F13" s="210">
        <v>385</v>
      </c>
      <c r="G13" s="211">
        <v>1039</v>
      </c>
      <c r="H13" s="210">
        <v>1424</v>
      </c>
      <c r="I13" s="210">
        <v>9</v>
      </c>
      <c r="J13" s="210">
        <v>16</v>
      </c>
      <c r="K13" s="210">
        <v>25</v>
      </c>
      <c r="L13" s="49"/>
      <c r="M13" s="293"/>
      <c r="N13" s="47"/>
      <c r="O13" s="47"/>
      <c r="P13" s="47"/>
      <c r="Q13" s="47"/>
      <c r="R13" s="47"/>
      <c r="S13" s="47"/>
      <c r="T13" s="47"/>
      <c r="U13" s="47"/>
      <c r="V13" s="47"/>
      <c r="W13" s="47"/>
    </row>
    <row r="14" spans="1:23" ht="25.5" customHeight="1" x14ac:dyDescent="0.2">
      <c r="A14" s="41"/>
      <c r="B14" s="156" t="s">
        <v>57</v>
      </c>
      <c r="C14" s="210">
        <v>263</v>
      </c>
      <c r="D14" s="210">
        <v>312</v>
      </c>
      <c r="E14" s="182">
        <v>575</v>
      </c>
      <c r="F14" s="210">
        <v>244</v>
      </c>
      <c r="G14" s="210">
        <v>285</v>
      </c>
      <c r="H14" s="210">
        <v>529</v>
      </c>
      <c r="I14" s="210">
        <v>-19</v>
      </c>
      <c r="J14" s="210">
        <v>-27</v>
      </c>
      <c r="K14" s="210">
        <v>-46</v>
      </c>
      <c r="L14" s="49"/>
      <c r="M14" s="293"/>
      <c r="N14" s="47"/>
      <c r="O14" s="47"/>
      <c r="P14" s="47"/>
      <c r="Q14" s="47"/>
      <c r="R14" s="47"/>
      <c r="S14" s="47"/>
      <c r="T14" s="47"/>
      <c r="U14" s="47"/>
      <c r="V14" s="47"/>
      <c r="W14" s="47"/>
    </row>
    <row r="15" spans="1:23" ht="25.5" customHeight="1" x14ac:dyDescent="0.2">
      <c r="A15" s="41"/>
      <c r="B15" s="156" t="s">
        <v>58</v>
      </c>
      <c r="C15" s="210">
        <v>298</v>
      </c>
      <c r="D15" s="210">
        <v>501</v>
      </c>
      <c r="E15" s="182">
        <v>799</v>
      </c>
      <c r="F15" s="210">
        <v>227</v>
      </c>
      <c r="G15" s="210">
        <v>350</v>
      </c>
      <c r="H15" s="210">
        <v>577</v>
      </c>
      <c r="I15" s="210">
        <v>-71</v>
      </c>
      <c r="J15" s="210">
        <v>-151</v>
      </c>
      <c r="K15" s="210">
        <v>-222</v>
      </c>
      <c r="L15" s="49"/>
      <c r="M15" s="293"/>
      <c r="N15" s="47"/>
      <c r="O15" s="47"/>
      <c r="P15" s="47"/>
      <c r="Q15" s="47"/>
      <c r="R15" s="47"/>
      <c r="S15" s="47"/>
      <c r="T15" s="47"/>
      <c r="U15" s="47"/>
      <c r="V15" s="47"/>
      <c r="W15" s="47"/>
    </row>
    <row r="16" spans="1:23" ht="25.5" customHeight="1" x14ac:dyDescent="0.2">
      <c r="A16" s="41"/>
      <c r="B16" s="156" t="s">
        <v>59</v>
      </c>
      <c r="C16" s="210">
        <v>214</v>
      </c>
      <c r="D16" s="210">
        <v>82</v>
      </c>
      <c r="E16" s="182">
        <v>296</v>
      </c>
      <c r="F16" s="210">
        <v>239</v>
      </c>
      <c r="G16" s="210">
        <v>83</v>
      </c>
      <c r="H16" s="210">
        <v>322</v>
      </c>
      <c r="I16" s="210">
        <v>25</v>
      </c>
      <c r="J16" s="210">
        <v>1</v>
      </c>
      <c r="K16" s="210">
        <v>26</v>
      </c>
      <c r="L16" s="49"/>
      <c r="M16" s="293"/>
      <c r="N16" s="47"/>
      <c r="O16" s="47"/>
      <c r="P16" s="47"/>
      <c r="Q16" s="47"/>
      <c r="R16" s="47"/>
      <c r="S16" s="47"/>
      <c r="T16" s="47"/>
      <c r="U16" s="47"/>
      <c r="V16" s="47"/>
      <c r="W16" s="47"/>
    </row>
    <row r="17" spans="1:23" ht="25.5" customHeight="1" x14ac:dyDescent="0.2">
      <c r="A17" s="41"/>
      <c r="B17" s="156" t="s">
        <v>60</v>
      </c>
      <c r="C17" s="210">
        <v>205</v>
      </c>
      <c r="D17" s="210">
        <v>71</v>
      </c>
      <c r="E17" s="182">
        <v>276</v>
      </c>
      <c r="F17" s="210">
        <v>208</v>
      </c>
      <c r="G17" s="210">
        <v>81</v>
      </c>
      <c r="H17" s="210">
        <v>289</v>
      </c>
      <c r="I17" s="210">
        <v>3</v>
      </c>
      <c r="J17" s="210">
        <v>10</v>
      </c>
      <c r="K17" s="210">
        <v>13</v>
      </c>
      <c r="L17" s="49"/>
      <c r="M17" s="293"/>
      <c r="N17" s="47"/>
      <c r="O17" s="47"/>
      <c r="P17" s="47"/>
      <c r="Q17" s="47"/>
      <c r="R17" s="47"/>
      <c r="S17" s="47"/>
      <c r="T17" s="47"/>
      <c r="U17" s="47"/>
      <c r="V17" s="47"/>
      <c r="W17" s="47"/>
    </row>
    <row r="18" spans="1:23" ht="25.5" customHeight="1" x14ac:dyDescent="0.2">
      <c r="A18" s="41"/>
      <c r="B18" s="156" t="s">
        <v>61</v>
      </c>
      <c r="C18" s="210">
        <v>513</v>
      </c>
      <c r="D18" s="210">
        <v>1163</v>
      </c>
      <c r="E18" s="182">
        <v>1676</v>
      </c>
      <c r="F18" s="211">
        <v>541</v>
      </c>
      <c r="G18" s="211">
        <v>1191</v>
      </c>
      <c r="H18" s="211">
        <v>1732</v>
      </c>
      <c r="I18" s="211">
        <v>28</v>
      </c>
      <c r="J18" s="211">
        <v>28</v>
      </c>
      <c r="K18" s="211">
        <v>56</v>
      </c>
      <c r="L18" s="49"/>
      <c r="M18" s="293"/>
      <c r="N18" s="47"/>
      <c r="O18" s="47"/>
      <c r="P18" s="47"/>
      <c r="Q18" s="47"/>
      <c r="R18" s="47"/>
      <c r="S18" s="47"/>
      <c r="T18" s="47"/>
      <c r="U18" s="47"/>
      <c r="V18" s="47"/>
      <c r="W18" s="47"/>
    </row>
    <row r="19" spans="1:23" s="37" customFormat="1" ht="25.5" customHeight="1" x14ac:dyDescent="0.2">
      <c r="A19" s="41"/>
      <c r="B19" s="155" t="s">
        <v>62</v>
      </c>
      <c r="C19" s="212">
        <v>1947</v>
      </c>
      <c r="D19" s="212">
        <v>836</v>
      </c>
      <c r="E19" s="123">
        <v>2783</v>
      </c>
      <c r="F19" s="217">
        <v>2033</v>
      </c>
      <c r="G19" s="217">
        <v>803</v>
      </c>
      <c r="H19" s="217">
        <v>2836</v>
      </c>
      <c r="I19" s="217">
        <v>86</v>
      </c>
      <c r="J19" s="217">
        <v>-33</v>
      </c>
      <c r="K19" s="217">
        <v>53</v>
      </c>
      <c r="L19" s="49"/>
      <c r="M19" s="293"/>
      <c r="N19" s="47"/>
      <c r="O19" s="47"/>
      <c r="P19" s="47"/>
      <c r="Q19" s="47"/>
      <c r="R19" s="47"/>
      <c r="S19" s="47"/>
      <c r="T19" s="47"/>
      <c r="U19" s="47"/>
      <c r="V19" s="47"/>
      <c r="W19" s="47"/>
    </row>
    <row r="20" spans="1:23" s="37" customFormat="1" ht="21" customHeight="1" x14ac:dyDescent="0.2">
      <c r="B20" s="58" t="s">
        <v>31</v>
      </c>
      <c r="C20" s="212">
        <v>18773</v>
      </c>
      <c r="D20" s="212">
        <v>15876</v>
      </c>
      <c r="E20" s="212">
        <v>34649</v>
      </c>
      <c r="F20" s="217">
        <v>17727</v>
      </c>
      <c r="G20" s="217">
        <v>14423</v>
      </c>
      <c r="H20" s="217">
        <v>32150</v>
      </c>
      <c r="I20" s="217">
        <v>-1046</v>
      </c>
      <c r="J20" s="217">
        <v>-1453</v>
      </c>
      <c r="K20" s="217">
        <v>-2499</v>
      </c>
      <c r="L20" s="50"/>
      <c r="M20" s="293"/>
      <c r="N20" s="47"/>
      <c r="O20" s="47"/>
      <c r="P20" s="47"/>
      <c r="Q20" s="47"/>
      <c r="R20" s="47"/>
      <c r="S20" s="47"/>
      <c r="T20" s="47"/>
      <c r="U20" s="47"/>
      <c r="V20" s="47"/>
      <c r="W20" s="47"/>
    </row>
    <row r="21" spans="1:23" ht="21" customHeight="1" x14ac:dyDescent="0.2">
      <c r="A21" s="41"/>
      <c r="B21" s="158" t="s">
        <v>77</v>
      </c>
      <c r="C21" s="215">
        <v>11054</v>
      </c>
      <c r="D21" s="215">
        <v>4516</v>
      </c>
      <c r="E21" s="215">
        <v>15570</v>
      </c>
      <c r="F21" s="215">
        <v>10403</v>
      </c>
      <c r="G21" s="215">
        <v>3950</v>
      </c>
      <c r="H21" s="215">
        <v>14353</v>
      </c>
      <c r="I21" s="215">
        <v>-651</v>
      </c>
      <c r="J21" s="215">
        <v>-566</v>
      </c>
      <c r="K21" s="215">
        <v>-1217</v>
      </c>
      <c r="L21" s="51"/>
      <c r="M21" s="293"/>
      <c r="N21" s="47"/>
      <c r="O21" s="47"/>
      <c r="P21" s="47"/>
      <c r="Q21" s="47"/>
      <c r="R21" s="47"/>
      <c r="S21" s="47"/>
      <c r="T21" s="47"/>
      <c r="U21" s="47"/>
      <c r="V21" s="47"/>
      <c r="W21" s="47"/>
    </row>
    <row r="22" spans="1:23" ht="6.75" customHeight="1" x14ac:dyDescent="0.2">
      <c r="E22" s="52"/>
      <c r="H22" s="52"/>
    </row>
    <row r="23" spans="1:23" ht="15.75" x14ac:dyDescent="0.2">
      <c r="B23" s="64" t="s">
        <v>91</v>
      </c>
      <c r="C23" s="52"/>
      <c r="D23" s="52"/>
      <c r="E23" s="52"/>
      <c r="F23" s="52"/>
      <c r="G23" s="52"/>
      <c r="H23" s="52"/>
      <c r="I23" s="52"/>
      <c r="J23" s="52"/>
      <c r="K23" s="52"/>
      <c r="L23" s="52"/>
    </row>
    <row r="24" spans="1:23" ht="15.75" x14ac:dyDescent="0.2">
      <c r="B24" s="4" t="s">
        <v>90</v>
      </c>
    </row>
    <row r="25" spans="1:23" x14ac:dyDescent="0.2">
      <c r="C25" s="59"/>
      <c r="D25" s="59"/>
      <c r="E25" s="59"/>
      <c r="F25" s="59"/>
      <c r="G25" s="59"/>
      <c r="H25" s="59"/>
      <c r="I25" s="59"/>
      <c r="J25" s="59"/>
      <c r="K25" s="59"/>
    </row>
    <row r="40" spans="10:10" x14ac:dyDescent="0.2">
      <c r="J40" s="38" t="s">
        <v>63</v>
      </c>
    </row>
  </sheetData>
  <mergeCells count="6">
    <mergeCell ref="B1:K1"/>
    <mergeCell ref="M2:M21"/>
    <mergeCell ref="B3:B6"/>
    <mergeCell ref="C3:E5"/>
    <mergeCell ref="F3:H5"/>
    <mergeCell ref="I3:K5"/>
  </mergeCells>
  <pageMargins left="0.59055118110236227" right="0.35433070866141736" top="0.86614173228346458" bottom="0.47244094488188981" header="0.27559055118110237" footer="0.23622047244094491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X27"/>
  <sheetViews>
    <sheetView zoomScaleNormal="100" workbookViewId="0">
      <pane xSplit="2" ySplit="1" topLeftCell="C2" activePane="bottomRight" state="frozen"/>
      <selection activeCell="A20" sqref="A20"/>
      <selection pane="topRight" activeCell="A20" sqref="A20"/>
      <selection pane="bottomLeft" activeCell="A20" sqref="A20"/>
      <selection pane="bottomRight" activeCell="B1" sqref="B1:K1"/>
    </sheetView>
  </sheetViews>
  <sheetFormatPr defaultColWidth="9.7109375" defaultRowHeight="12.75" x14ac:dyDescent="0.2"/>
  <cols>
    <col min="1" max="1" width="2" style="38" customWidth="1"/>
    <col min="2" max="2" width="37.7109375" style="38" customWidth="1"/>
    <col min="3" max="4" width="9.28515625" style="38" customWidth="1"/>
    <col min="5" max="5" width="9.7109375" style="38"/>
    <col min="6" max="7" width="9.5703125" style="38" customWidth="1"/>
    <col min="8" max="8" width="9.7109375" style="38"/>
    <col min="9" max="10" width="9.28515625" style="38" customWidth="1"/>
    <col min="11" max="11" width="9.7109375" style="38"/>
    <col min="12" max="12" width="8.28515625" style="38" customWidth="1"/>
    <col min="13" max="16384" width="9.7109375" style="38"/>
  </cols>
  <sheetData>
    <row r="1" spans="2:24" s="53" customFormat="1" ht="25.5" customHeight="1" x14ac:dyDescent="0.25">
      <c r="B1" s="312" t="s">
        <v>113</v>
      </c>
      <c r="C1" s="312"/>
      <c r="D1" s="312"/>
      <c r="E1" s="312"/>
      <c r="F1" s="312"/>
      <c r="G1" s="312"/>
      <c r="H1" s="312"/>
      <c r="I1" s="312"/>
      <c r="J1" s="312"/>
      <c r="K1" s="312"/>
      <c r="L1" s="260">
        <v>13</v>
      </c>
    </row>
    <row r="2" spans="2:24" ht="14.25" customHeight="1" x14ac:dyDescent="0.2">
      <c r="B2" s="54" t="s">
        <v>63</v>
      </c>
      <c r="K2" s="40" t="s">
        <v>64</v>
      </c>
      <c r="L2" s="260"/>
    </row>
    <row r="3" spans="2:24" ht="15.75" customHeight="1" x14ac:dyDescent="0.2">
      <c r="B3" s="284" t="s">
        <v>65</v>
      </c>
      <c r="C3" s="314" t="s">
        <v>97</v>
      </c>
      <c r="D3" s="315"/>
      <c r="E3" s="316"/>
      <c r="F3" s="297" t="s">
        <v>110</v>
      </c>
      <c r="G3" s="298"/>
      <c r="H3" s="299"/>
      <c r="I3" s="297" t="s">
        <v>111</v>
      </c>
      <c r="J3" s="298"/>
      <c r="K3" s="299"/>
      <c r="L3" s="260"/>
    </row>
    <row r="4" spans="2:24" x14ac:dyDescent="0.2">
      <c r="B4" s="285"/>
      <c r="C4" s="317"/>
      <c r="D4" s="318"/>
      <c r="E4" s="319"/>
      <c r="F4" s="300"/>
      <c r="G4" s="301"/>
      <c r="H4" s="302"/>
      <c r="I4" s="300"/>
      <c r="J4" s="301"/>
      <c r="K4" s="302"/>
      <c r="L4" s="260"/>
    </row>
    <row r="5" spans="2:24" ht="12" customHeight="1" x14ac:dyDescent="0.2">
      <c r="B5" s="285"/>
      <c r="C5" s="320"/>
      <c r="D5" s="321"/>
      <c r="E5" s="322"/>
      <c r="F5" s="303"/>
      <c r="G5" s="304"/>
      <c r="H5" s="305"/>
      <c r="I5" s="303"/>
      <c r="J5" s="304"/>
      <c r="K5" s="305"/>
      <c r="L5" s="260"/>
    </row>
    <row r="6" spans="2:24" ht="25.5" customHeight="1" x14ac:dyDescent="0.2">
      <c r="B6" s="313"/>
      <c r="C6" s="55" t="s">
        <v>1</v>
      </c>
      <c r="D6" s="56" t="s">
        <v>2</v>
      </c>
      <c r="E6" s="57" t="s">
        <v>50</v>
      </c>
      <c r="F6" s="55" t="s">
        <v>1</v>
      </c>
      <c r="G6" s="56" t="s">
        <v>2</v>
      </c>
      <c r="H6" s="57" t="s">
        <v>50</v>
      </c>
      <c r="I6" s="55" t="s">
        <v>1</v>
      </c>
      <c r="J6" s="56" t="s">
        <v>2</v>
      </c>
      <c r="K6" s="57" t="s">
        <v>50</v>
      </c>
      <c r="L6" s="260"/>
    </row>
    <row r="7" spans="2:24" s="48" customFormat="1" ht="25.5" customHeight="1" x14ac:dyDescent="0.2">
      <c r="B7" s="159" t="s">
        <v>7</v>
      </c>
      <c r="C7" s="212">
        <v>16675</v>
      </c>
      <c r="D7" s="212">
        <v>15396</v>
      </c>
      <c r="E7" s="212">
        <v>32071</v>
      </c>
      <c r="F7" s="212">
        <v>16826</v>
      </c>
      <c r="G7" s="212">
        <v>15040</v>
      </c>
      <c r="H7" s="212">
        <v>31866</v>
      </c>
      <c r="I7" s="217">
        <v>15694</v>
      </c>
      <c r="J7" s="217">
        <v>13620</v>
      </c>
      <c r="K7" s="217">
        <v>29314</v>
      </c>
      <c r="L7" s="260"/>
      <c r="M7" s="47"/>
      <c r="N7" s="47"/>
      <c r="O7" s="47"/>
      <c r="P7" s="47"/>
      <c r="Q7" s="47"/>
      <c r="R7" s="47"/>
      <c r="S7" s="47"/>
      <c r="T7" s="47"/>
      <c r="U7" s="47"/>
    </row>
    <row r="8" spans="2:24" ht="25.5" customHeight="1" x14ac:dyDescent="0.2">
      <c r="B8" s="160" t="s">
        <v>66</v>
      </c>
      <c r="C8" s="210">
        <v>1764</v>
      </c>
      <c r="D8" s="210">
        <v>3056</v>
      </c>
      <c r="E8" s="210">
        <v>4820</v>
      </c>
      <c r="F8" s="210">
        <v>1760</v>
      </c>
      <c r="G8" s="210">
        <v>3009</v>
      </c>
      <c r="H8" s="210">
        <v>4769</v>
      </c>
      <c r="I8" s="210">
        <v>1755</v>
      </c>
      <c r="J8" s="210">
        <v>2905</v>
      </c>
      <c r="K8" s="210">
        <v>4660</v>
      </c>
      <c r="L8" s="260"/>
      <c r="M8" s="47"/>
      <c r="N8" s="47"/>
      <c r="O8" s="47"/>
      <c r="P8" s="47"/>
      <c r="Q8" s="47"/>
      <c r="R8" s="47"/>
      <c r="S8" s="47"/>
      <c r="T8" s="47"/>
      <c r="U8" s="47"/>
    </row>
    <row r="9" spans="2:24" ht="25.5" customHeight="1" x14ac:dyDescent="0.2">
      <c r="B9" s="160" t="s">
        <v>67</v>
      </c>
      <c r="C9" s="210">
        <v>2827</v>
      </c>
      <c r="D9" s="210">
        <v>413</v>
      </c>
      <c r="E9" s="210">
        <v>3240</v>
      </c>
      <c r="F9" s="210">
        <v>3030</v>
      </c>
      <c r="G9" s="210">
        <v>482</v>
      </c>
      <c r="H9" s="210">
        <v>3512</v>
      </c>
      <c r="I9" s="210">
        <v>2915</v>
      </c>
      <c r="J9" s="210">
        <v>474</v>
      </c>
      <c r="K9" s="210">
        <v>3389</v>
      </c>
      <c r="L9" s="260"/>
      <c r="M9" s="47"/>
      <c r="N9" s="47"/>
      <c r="O9" s="47"/>
      <c r="P9" s="47"/>
      <c r="Q9" s="47"/>
      <c r="R9" s="47"/>
      <c r="S9" s="47"/>
      <c r="T9" s="47"/>
      <c r="U9" s="47"/>
    </row>
    <row r="10" spans="2:24" ht="25.5" customHeight="1" x14ac:dyDescent="0.2">
      <c r="B10" s="160" t="s">
        <v>68</v>
      </c>
      <c r="C10" s="210">
        <v>9889</v>
      </c>
      <c r="D10" s="210">
        <v>8120</v>
      </c>
      <c r="E10" s="210">
        <v>18009</v>
      </c>
      <c r="F10" s="210">
        <v>9907</v>
      </c>
      <c r="G10" s="210">
        <v>7680</v>
      </c>
      <c r="H10" s="210">
        <v>17587</v>
      </c>
      <c r="I10" s="210">
        <v>8897</v>
      </c>
      <c r="J10" s="210">
        <v>6480</v>
      </c>
      <c r="K10" s="210">
        <v>15377</v>
      </c>
      <c r="L10" s="260"/>
      <c r="M10" s="47"/>
      <c r="N10" s="47"/>
      <c r="O10" s="47"/>
      <c r="P10" s="47"/>
      <c r="Q10" s="47"/>
      <c r="R10" s="47"/>
      <c r="S10" s="47"/>
      <c r="T10" s="47"/>
      <c r="U10" s="47"/>
    </row>
    <row r="11" spans="2:24" ht="25.5" customHeight="1" x14ac:dyDescent="0.2">
      <c r="B11" s="160" t="s">
        <v>69</v>
      </c>
      <c r="C11" s="210">
        <v>170</v>
      </c>
      <c r="D11" s="210">
        <v>609</v>
      </c>
      <c r="E11" s="210">
        <v>779</v>
      </c>
      <c r="F11" s="210">
        <v>171</v>
      </c>
      <c r="G11" s="210">
        <v>677</v>
      </c>
      <c r="H11" s="210">
        <v>848</v>
      </c>
      <c r="I11" s="210">
        <v>188</v>
      </c>
      <c r="J11" s="210">
        <v>696</v>
      </c>
      <c r="K11" s="210">
        <v>884</v>
      </c>
      <c r="L11" s="260"/>
      <c r="M11" s="47"/>
      <c r="N11" s="47"/>
      <c r="O11" s="47"/>
      <c r="P11" s="47"/>
      <c r="Q11" s="47"/>
      <c r="R11" s="47"/>
      <c r="S11" s="47"/>
      <c r="T11" s="47"/>
      <c r="U11" s="47"/>
    </row>
    <row r="12" spans="2:24" ht="25.5" customHeight="1" x14ac:dyDescent="0.2">
      <c r="B12" s="160" t="s">
        <v>70</v>
      </c>
      <c r="C12" s="210">
        <v>76</v>
      </c>
      <c r="D12" s="210">
        <v>32</v>
      </c>
      <c r="E12" s="210">
        <v>108</v>
      </c>
      <c r="F12" s="210">
        <v>89</v>
      </c>
      <c r="G12" s="210">
        <v>40</v>
      </c>
      <c r="H12" s="210">
        <v>129</v>
      </c>
      <c r="I12" s="210">
        <v>95</v>
      </c>
      <c r="J12" s="210">
        <v>36</v>
      </c>
      <c r="K12" s="210">
        <v>131</v>
      </c>
      <c r="L12" s="260"/>
      <c r="M12" s="47"/>
      <c r="N12" s="47"/>
      <c r="O12" s="47"/>
      <c r="P12" s="47"/>
      <c r="Q12" s="47"/>
      <c r="R12" s="47"/>
      <c r="S12" s="47"/>
      <c r="T12" s="47"/>
      <c r="U12" s="47"/>
    </row>
    <row r="13" spans="2:24" ht="25.5" customHeight="1" x14ac:dyDescent="0.2">
      <c r="B13" s="161" t="s">
        <v>71</v>
      </c>
      <c r="C13" s="210">
        <v>382</v>
      </c>
      <c r="D13" s="210">
        <v>1058</v>
      </c>
      <c r="E13" s="210">
        <v>1440</v>
      </c>
      <c r="F13" s="210">
        <v>376</v>
      </c>
      <c r="G13" s="210">
        <v>1023</v>
      </c>
      <c r="H13" s="210">
        <v>1399</v>
      </c>
      <c r="I13" s="210">
        <v>385</v>
      </c>
      <c r="J13" s="210">
        <v>1039</v>
      </c>
      <c r="K13" s="210">
        <v>1424</v>
      </c>
      <c r="L13" s="260"/>
      <c r="M13" s="47"/>
      <c r="N13" s="47"/>
      <c r="O13" s="47"/>
      <c r="P13" s="47"/>
      <c r="Q13" s="47"/>
      <c r="R13" s="47"/>
      <c r="S13" s="47"/>
      <c r="T13" s="47"/>
      <c r="U13" s="47"/>
    </row>
    <row r="14" spans="2:24" ht="25.5" customHeight="1" x14ac:dyDescent="0.2">
      <c r="B14" s="160" t="s">
        <v>72</v>
      </c>
      <c r="C14" s="210">
        <v>255</v>
      </c>
      <c r="D14" s="210">
        <v>309</v>
      </c>
      <c r="E14" s="210">
        <v>564</v>
      </c>
      <c r="F14" s="210">
        <v>263</v>
      </c>
      <c r="G14" s="210">
        <v>312</v>
      </c>
      <c r="H14" s="210">
        <v>575</v>
      </c>
      <c r="I14" s="210">
        <v>244</v>
      </c>
      <c r="J14" s="210">
        <v>285</v>
      </c>
      <c r="K14" s="210">
        <v>529</v>
      </c>
      <c r="L14" s="260"/>
      <c r="M14" s="47"/>
      <c r="N14" s="47"/>
      <c r="O14" s="47"/>
      <c r="P14" s="47"/>
      <c r="Q14" s="47"/>
      <c r="R14" s="47"/>
      <c r="S14" s="47"/>
      <c r="T14" s="47"/>
      <c r="U14" s="47"/>
    </row>
    <row r="15" spans="2:24" ht="25.5" customHeight="1" x14ac:dyDescent="0.2">
      <c r="B15" s="160" t="s">
        <v>73</v>
      </c>
      <c r="C15" s="210">
        <v>328</v>
      </c>
      <c r="D15" s="210">
        <v>552</v>
      </c>
      <c r="E15" s="210">
        <v>880</v>
      </c>
      <c r="F15" s="210">
        <v>298</v>
      </c>
      <c r="G15" s="210">
        <v>501</v>
      </c>
      <c r="H15" s="210">
        <v>799</v>
      </c>
      <c r="I15" s="210">
        <v>227</v>
      </c>
      <c r="J15" s="210">
        <v>350</v>
      </c>
      <c r="K15" s="210">
        <v>577</v>
      </c>
      <c r="L15" s="260"/>
      <c r="M15" s="47"/>
      <c r="N15" s="47"/>
      <c r="O15" s="47"/>
      <c r="P15" s="47"/>
      <c r="Q15" s="47"/>
      <c r="R15" s="47"/>
      <c r="S15" s="47"/>
      <c r="T15" s="47"/>
      <c r="U15" s="47"/>
      <c r="V15" s="48"/>
      <c r="W15" s="48"/>
      <c r="X15" s="48"/>
    </row>
    <row r="16" spans="2:24" ht="25.5" customHeight="1" x14ac:dyDescent="0.2">
      <c r="B16" s="160" t="s">
        <v>74</v>
      </c>
      <c r="C16" s="210">
        <v>231</v>
      </c>
      <c r="D16" s="210">
        <v>87</v>
      </c>
      <c r="E16" s="210">
        <v>318</v>
      </c>
      <c r="F16" s="210">
        <v>214</v>
      </c>
      <c r="G16" s="210">
        <v>82</v>
      </c>
      <c r="H16" s="210">
        <v>296</v>
      </c>
      <c r="I16" s="210">
        <v>239</v>
      </c>
      <c r="J16" s="210">
        <v>83</v>
      </c>
      <c r="K16" s="210">
        <v>322</v>
      </c>
      <c r="L16" s="260"/>
      <c r="M16" s="47"/>
      <c r="N16" s="47"/>
      <c r="O16" s="47"/>
      <c r="P16" s="47"/>
      <c r="Q16" s="47"/>
      <c r="R16" s="47"/>
      <c r="S16" s="47"/>
      <c r="T16" s="47"/>
      <c r="U16" s="47"/>
    </row>
    <row r="17" spans="2:21" ht="25.5" customHeight="1" x14ac:dyDescent="0.2">
      <c r="B17" s="160" t="s">
        <v>75</v>
      </c>
      <c r="C17" s="210">
        <v>173</v>
      </c>
      <c r="D17" s="210">
        <v>85</v>
      </c>
      <c r="E17" s="210">
        <v>258</v>
      </c>
      <c r="F17" s="210">
        <v>205</v>
      </c>
      <c r="G17" s="210">
        <v>71</v>
      </c>
      <c r="H17" s="210">
        <v>276</v>
      </c>
      <c r="I17" s="210">
        <v>208</v>
      </c>
      <c r="J17" s="210">
        <v>81</v>
      </c>
      <c r="K17" s="210">
        <v>289</v>
      </c>
      <c r="L17" s="260"/>
      <c r="M17" s="47"/>
      <c r="N17" s="47"/>
      <c r="O17" s="47"/>
      <c r="P17" s="47"/>
      <c r="Q17" s="47"/>
      <c r="R17" s="47"/>
      <c r="S17" s="47"/>
      <c r="T17" s="47"/>
      <c r="U17" s="47"/>
    </row>
    <row r="18" spans="2:21" ht="25.5" customHeight="1" x14ac:dyDescent="0.2">
      <c r="B18" s="160" t="s">
        <v>76</v>
      </c>
      <c r="C18" s="210">
        <v>580</v>
      </c>
      <c r="D18" s="210">
        <v>1075</v>
      </c>
      <c r="E18" s="210">
        <v>1655</v>
      </c>
      <c r="F18" s="210">
        <v>513</v>
      </c>
      <c r="G18" s="210">
        <v>1163</v>
      </c>
      <c r="H18" s="210">
        <v>1676</v>
      </c>
      <c r="I18" s="211">
        <v>541</v>
      </c>
      <c r="J18" s="211">
        <v>1191</v>
      </c>
      <c r="K18" s="211">
        <v>1732</v>
      </c>
      <c r="L18" s="260"/>
      <c r="M18" s="47"/>
      <c r="N18" s="47"/>
      <c r="O18" s="47"/>
      <c r="P18" s="47"/>
      <c r="Q18" s="47"/>
      <c r="R18" s="47"/>
      <c r="S18" s="47"/>
      <c r="T18" s="47"/>
      <c r="U18" s="47"/>
    </row>
    <row r="19" spans="2:21" s="48" customFormat="1" ht="25.5" customHeight="1" x14ac:dyDescent="0.2">
      <c r="B19" s="159" t="s">
        <v>62</v>
      </c>
      <c r="C19" s="212">
        <v>1656</v>
      </c>
      <c r="D19" s="212">
        <v>693</v>
      </c>
      <c r="E19" s="212">
        <v>2349</v>
      </c>
      <c r="F19" s="212">
        <v>1947</v>
      </c>
      <c r="G19" s="212">
        <v>836</v>
      </c>
      <c r="H19" s="212">
        <v>2783</v>
      </c>
      <c r="I19" s="217">
        <v>2033</v>
      </c>
      <c r="J19" s="217">
        <v>803</v>
      </c>
      <c r="K19" s="217">
        <v>2836</v>
      </c>
      <c r="L19" s="260"/>
      <c r="M19" s="47"/>
      <c r="N19" s="47"/>
      <c r="O19" s="47"/>
      <c r="P19" s="47"/>
      <c r="Q19" s="47"/>
      <c r="R19" s="47"/>
      <c r="S19" s="47"/>
      <c r="T19" s="47"/>
      <c r="U19" s="47"/>
    </row>
    <row r="20" spans="2:21" s="48" customFormat="1" ht="21" customHeight="1" x14ac:dyDescent="0.2">
      <c r="B20" s="58" t="s">
        <v>31</v>
      </c>
      <c r="C20" s="212">
        <v>18331</v>
      </c>
      <c r="D20" s="212">
        <v>16089</v>
      </c>
      <c r="E20" s="212">
        <v>34420</v>
      </c>
      <c r="F20" s="212">
        <v>18773</v>
      </c>
      <c r="G20" s="212">
        <v>15876</v>
      </c>
      <c r="H20" s="212">
        <v>34649</v>
      </c>
      <c r="I20" s="217">
        <v>17727</v>
      </c>
      <c r="J20" s="217">
        <v>14423</v>
      </c>
      <c r="K20" s="217">
        <v>32150</v>
      </c>
      <c r="L20" s="260"/>
      <c r="M20" s="47"/>
      <c r="N20" s="47"/>
      <c r="O20" s="47"/>
      <c r="P20" s="47"/>
      <c r="Q20" s="47"/>
      <c r="R20" s="47"/>
      <c r="S20" s="47"/>
      <c r="T20" s="47"/>
      <c r="U20" s="47"/>
    </row>
    <row r="21" spans="2:21" ht="21" customHeight="1" x14ac:dyDescent="0.2">
      <c r="B21" s="158" t="s">
        <v>77</v>
      </c>
      <c r="C21" s="215">
        <v>10705</v>
      </c>
      <c r="D21" s="215">
        <v>4360</v>
      </c>
      <c r="E21" s="215">
        <v>15065</v>
      </c>
      <c r="F21" s="215">
        <v>11054</v>
      </c>
      <c r="G21" s="215">
        <v>4516</v>
      </c>
      <c r="H21" s="215">
        <v>15570</v>
      </c>
      <c r="I21" s="215">
        <v>10403</v>
      </c>
      <c r="J21" s="215">
        <v>3950</v>
      </c>
      <c r="K21" s="215">
        <v>14353</v>
      </c>
      <c r="L21" s="260"/>
      <c r="M21" s="47"/>
      <c r="N21" s="47"/>
      <c r="O21" s="47"/>
      <c r="P21" s="47"/>
      <c r="Q21" s="47"/>
      <c r="R21" s="47"/>
      <c r="S21" s="47"/>
      <c r="T21" s="47"/>
      <c r="U21" s="47"/>
    </row>
    <row r="22" spans="2:21" ht="23.1" customHeight="1" x14ac:dyDescent="0.2">
      <c r="B22" s="61" t="s">
        <v>91</v>
      </c>
      <c r="C22" s="114"/>
      <c r="D22" s="59"/>
      <c r="E22" s="59"/>
      <c r="F22" s="59"/>
      <c r="G22" s="59"/>
      <c r="H22" s="59"/>
      <c r="I22" s="59"/>
      <c r="J22" s="59"/>
      <c r="K22" s="59"/>
      <c r="L22" s="260"/>
    </row>
    <row r="23" spans="2:21" ht="23.1" customHeight="1" x14ac:dyDescent="0.2">
      <c r="C23" s="59"/>
      <c r="D23" s="59"/>
      <c r="E23" s="59"/>
      <c r="F23" s="59"/>
      <c r="G23" s="59"/>
      <c r="H23" s="59"/>
      <c r="I23" s="59"/>
      <c r="J23" s="59"/>
      <c r="K23" s="59"/>
      <c r="L23" s="178"/>
    </row>
    <row r="24" spans="2:21" ht="23.1" customHeight="1" x14ac:dyDescent="0.2">
      <c r="C24" s="59"/>
      <c r="D24" s="59"/>
      <c r="E24" s="59"/>
      <c r="F24" s="59"/>
      <c r="G24" s="59"/>
      <c r="H24" s="59"/>
      <c r="I24" s="59"/>
      <c r="J24" s="59"/>
      <c r="K24" s="59"/>
      <c r="L24" s="178"/>
    </row>
    <row r="25" spans="2:21" ht="18.75" customHeight="1" x14ac:dyDescent="0.2">
      <c r="C25" s="52"/>
      <c r="D25" s="52"/>
      <c r="E25" s="52"/>
      <c r="F25" s="52"/>
      <c r="G25" s="52"/>
      <c r="H25" s="52"/>
      <c r="I25" s="52"/>
      <c r="J25" s="52"/>
      <c r="K25" s="52"/>
    </row>
    <row r="26" spans="2:21" x14ac:dyDescent="0.2">
      <c r="C26" s="52"/>
      <c r="D26" s="52"/>
      <c r="E26" s="52"/>
      <c r="F26" s="52"/>
      <c r="G26" s="52"/>
      <c r="H26" s="52"/>
      <c r="I26" s="52"/>
      <c r="J26" s="52"/>
      <c r="K26" s="52"/>
    </row>
    <row r="27" spans="2:21" x14ac:dyDescent="0.2">
      <c r="C27" s="52"/>
      <c r="D27" s="52"/>
      <c r="E27" s="52"/>
      <c r="F27" s="52"/>
      <c r="G27" s="52"/>
      <c r="H27" s="52"/>
      <c r="I27" s="52"/>
      <c r="J27" s="52"/>
      <c r="K27" s="52"/>
    </row>
  </sheetData>
  <mergeCells count="6">
    <mergeCell ref="B1:K1"/>
    <mergeCell ref="L1:L22"/>
    <mergeCell ref="B3:B6"/>
    <mergeCell ref="C3:E5"/>
    <mergeCell ref="F3:H5"/>
    <mergeCell ref="I3:K5"/>
  </mergeCells>
  <pageMargins left="0.59" right="0.35399999999999998" top="0.93300000000000005" bottom="0" header="0.23599999999999999" footer="0.27500000000000002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M35"/>
  <sheetViews>
    <sheetView showWhiteSpace="0" zoomScaleNormal="100" workbookViewId="0">
      <pane xSplit="2" ySplit="4" topLeftCell="C5" activePane="bottomRight" state="frozen"/>
      <selection activeCell="A20" sqref="A20"/>
      <selection pane="topRight" activeCell="A20" sqref="A20"/>
      <selection pane="bottomLeft" activeCell="A20" sqref="A20"/>
      <selection pane="bottomRight" activeCell="B1" sqref="B1:K1"/>
    </sheetView>
  </sheetViews>
  <sheetFormatPr defaultColWidth="9.5703125" defaultRowHeight="12.75" x14ac:dyDescent="0.2"/>
  <cols>
    <col min="1" max="1" width="1.7109375" style="124" customWidth="1"/>
    <col min="2" max="2" width="47.85546875" style="124" customWidth="1"/>
    <col min="3" max="3" width="9.5703125" style="124" customWidth="1"/>
    <col min="4" max="4" width="8.42578125" style="124" customWidth="1"/>
    <col min="5" max="5" width="9.5703125" style="124" customWidth="1"/>
    <col min="6" max="9" width="9.5703125" style="125" customWidth="1"/>
    <col min="10" max="10" width="8.5703125" style="125" customWidth="1"/>
    <col min="11" max="11" width="11.7109375" style="125" customWidth="1"/>
    <col min="12" max="12" width="3.28515625" style="125" customWidth="1"/>
    <col min="13" max="13" width="2" style="124" customWidth="1"/>
    <col min="14" max="175" width="9.140625" style="124" customWidth="1"/>
    <col min="176" max="176" width="3.5703125" style="124" customWidth="1"/>
    <col min="177" max="177" width="49.28515625" style="124" customWidth="1"/>
    <col min="178" max="16384" width="9.5703125" style="124"/>
  </cols>
  <sheetData>
    <row r="1" spans="2:13" s="134" customFormat="1" ht="18" customHeight="1" x14ac:dyDescent="0.25">
      <c r="B1" s="323" t="s">
        <v>114</v>
      </c>
      <c r="C1" s="323"/>
      <c r="D1" s="323"/>
      <c r="E1" s="323"/>
      <c r="F1" s="323"/>
      <c r="G1" s="323"/>
      <c r="H1" s="323"/>
      <c r="I1" s="323"/>
      <c r="J1" s="323"/>
      <c r="K1" s="323"/>
      <c r="L1" s="94"/>
      <c r="M1" s="324">
        <v>14</v>
      </c>
    </row>
    <row r="2" spans="2:13" s="127" customFormat="1" ht="12" customHeight="1" x14ac:dyDescent="0.2">
      <c r="F2" s="95"/>
      <c r="G2" s="95"/>
      <c r="H2" s="95"/>
      <c r="I2" s="95"/>
      <c r="J2" s="95"/>
      <c r="K2" s="96" t="s">
        <v>49</v>
      </c>
      <c r="L2" s="95"/>
      <c r="M2" s="324"/>
    </row>
    <row r="3" spans="2:13" s="127" customFormat="1" ht="18" customHeight="1" x14ac:dyDescent="0.2">
      <c r="B3" s="325" t="s">
        <v>41</v>
      </c>
      <c r="C3" s="327" t="s">
        <v>98</v>
      </c>
      <c r="D3" s="328"/>
      <c r="E3" s="329"/>
      <c r="F3" s="330" t="s">
        <v>115</v>
      </c>
      <c r="G3" s="331"/>
      <c r="H3" s="332"/>
      <c r="I3" s="330" t="s">
        <v>116</v>
      </c>
      <c r="J3" s="331"/>
      <c r="K3" s="332"/>
      <c r="L3" s="138"/>
      <c r="M3" s="324"/>
    </row>
    <row r="4" spans="2:13" s="127" customFormat="1" ht="17.25" customHeight="1" x14ac:dyDescent="0.2">
      <c r="B4" s="326"/>
      <c r="C4" s="97" t="s">
        <v>1</v>
      </c>
      <c r="D4" s="97" t="s">
        <v>2</v>
      </c>
      <c r="E4" s="98" t="s">
        <v>50</v>
      </c>
      <c r="F4" s="97" t="s">
        <v>1</v>
      </c>
      <c r="G4" s="97" t="s">
        <v>2</v>
      </c>
      <c r="H4" s="98" t="s">
        <v>50</v>
      </c>
      <c r="I4" s="97" t="s">
        <v>1</v>
      </c>
      <c r="J4" s="97" t="s">
        <v>2</v>
      </c>
      <c r="K4" s="98" t="s">
        <v>50</v>
      </c>
      <c r="L4" s="137"/>
      <c r="M4" s="324"/>
    </row>
    <row r="5" spans="2:13" s="127" customFormat="1" ht="17.25" customHeight="1" x14ac:dyDescent="0.2">
      <c r="B5" s="162" t="s">
        <v>4</v>
      </c>
      <c r="C5" s="210">
        <v>54</v>
      </c>
      <c r="D5" s="210">
        <v>6</v>
      </c>
      <c r="E5" s="210">
        <v>60</v>
      </c>
      <c r="F5" s="210">
        <v>66</v>
      </c>
      <c r="G5" s="210">
        <v>8</v>
      </c>
      <c r="H5" s="210">
        <v>74</v>
      </c>
      <c r="I5" s="210">
        <v>94</v>
      </c>
      <c r="J5" s="210">
        <v>9</v>
      </c>
      <c r="K5" s="210">
        <v>103</v>
      </c>
      <c r="L5" s="133"/>
      <c r="M5" s="324"/>
    </row>
    <row r="6" spans="2:13" s="127" customFormat="1" ht="17.25" customHeight="1" x14ac:dyDescent="0.2">
      <c r="B6" s="209" t="s">
        <v>6</v>
      </c>
      <c r="C6" s="210">
        <v>0</v>
      </c>
      <c r="D6" s="210">
        <v>1</v>
      </c>
      <c r="E6" s="210">
        <v>1</v>
      </c>
      <c r="F6" s="210">
        <v>0</v>
      </c>
      <c r="G6" s="210">
        <v>1</v>
      </c>
      <c r="H6" s="210">
        <v>1</v>
      </c>
      <c r="I6" s="210">
        <v>8</v>
      </c>
      <c r="J6" s="210">
        <v>0</v>
      </c>
      <c r="K6" s="210">
        <v>8</v>
      </c>
      <c r="L6" s="133"/>
      <c r="M6" s="324"/>
    </row>
    <row r="7" spans="2:13" s="127" customFormat="1" ht="17.25" customHeight="1" x14ac:dyDescent="0.2">
      <c r="B7" s="162" t="s">
        <v>7</v>
      </c>
      <c r="C7" s="210">
        <v>12484</v>
      </c>
      <c r="D7" s="210">
        <v>4433</v>
      </c>
      <c r="E7" s="210">
        <v>16917</v>
      </c>
      <c r="F7" s="210">
        <v>13039</v>
      </c>
      <c r="G7" s="210">
        <v>4589</v>
      </c>
      <c r="H7" s="210">
        <v>17628</v>
      </c>
      <c r="I7" s="210">
        <v>12392</v>
      </c>
      <c r="J7" s="210">
        <v>4062</v>
      </c>
      <c r="K7" s="210">
        <v>16454</v>
      </c>
      <c r="L7" s="133"/>
      <c r="M7" s="324"/>
    </row>
    <row r="8" spans="2:13" s="99" customFormat="1" ht="17.25" customHeight="1" x14ac:dyDescent="0.2">
      <c r="B8" s="163" t="s">
        <v>85</v>
      </c>
      <c r="C8" s="215">
        <v>877</v>
      </c>
      <c r="D8" s="215">
        <v>1144</v>
      </c>
      <c r="E8" s="215">
        <v>2021</v>
      </c>
      <c r="F8" s="215">
        <v>1022</v>
      </c>
      <c r="G8" s="215">
        <v>1292</v>
      </c>
      <c r="H8" s="215">
        <v>2314</v>
      </c>
      <c r="I8" s="215">
        <v>1192</v>
      </c>
      <c r="J8" s="215">
        <v>1298</v>
      </c>
      <c r="K8" s="215">
        <v>2490</v>
      </c>
      <c r="L8" s="129"/>
      <c r="M8" s="324"/>
    </row>
    <row r="9" spans="2:13" s="99" customFormat="1" ht="17.25" customHeight="1" x14ac:dyDescent="0.2">
      <c r="B9" s="163" t="s">
        <v>86</v>
      </c>
      <c r="C9" s="215">
        <v>10105</v>
      </c>
      <c r="D9" s="215">
        <v>3200</v>
      </c>
      <c r="E9" s="215">
        <v>13305</v>
      </c>
      <c r="F9" s="215">
        <v>10321</v>
      </c>
      <c r="G9" s="215">
        <v>3242</v>
      </c>
      <c r="H9" s="215">
        <v>13563</v>
      </c>
      <c r="I9" s="215">
        <v>9381</v>
      </c>
      <c r="J9" s="215">
        <v>2687</v>
      </c>
      <c r="K9" s="215">
        <v>12068</v>
      </c>
      <c r="L9" s="129"/>
      <c r="M9" s="324"/>
    </row>
    <row r="10" spans="2:13" s="127" customFormat="1" ht="17.25" customHeight="1" x14ac:dyDescent="0.2">
      <c r="B10" s="162" t="s">
        <v>11</v>
      </c>
      <c r="C10" s="210">
        <v>3</v>
      </c>
      <c r="D10" s="210">
        <v>1</v>
      </c>
      <c r="E10" s="210">
        <v>4</v>
      </c>
      <c r="F10" s="210">
        <v>3</v>
      </c>
      <c r="G10" s="210">
        <v>1</v>
      </c>
      <c r="H10" s="210">
        <v>4</v>
      </c>
      <c r="I10" s="210">
        <v>2</v>
      </c>
      <c r="J10" s="210">
        <v>1</v>
      </c>
      <c r="K10" s="210">
        <v>3</v>
      </c>
      <c r="L10" s="133"/>
      <c r="M10" s="324"/>
    </row>
    <row r="11" spans="2:13" s="127" customFormat="1" ht="29.25" customHeight="1" x14ac:dyDescent="0.2">
      <c r="B11" s="164" t="s">
        <v>87</v>
      </c>
      <c r="C11" s="210">
        <v>14</v>
      </c>
      <c r="D11" s="210">
        <v>5</v>
      </c>
      <c r="E11" s="210">
        <v>19</v>
      </c>
      <c r="F11" s="210">
        <v>24</v>
      </c>
      <c r="G11" s="210">
        <v>2</v>
      </c>
      <c r="H11" s="210">
        <v>26</v>
      </c>
      <c r="I11" s="210">
        <v>18</v>
      </c>
      <c r="J11" s="210">
        <v>2</v>
      </c>
      <c r="K11" s="210">
        <v>20</v>
      </c>
      <c r="L11" s="133"/>
      <c r="M11" s="324"/>
    </row>
    <row r="12" spans="2:13" s="127" customFormat="1" ht="17.25" customHeight="1" x14ac:dyDescent="0.2">
      <c r="B12" s="162" t="s">
        <v>13</v>
      </c>
      <c r="C12" s="210">
        <v>6618</v>
      </c>
      <c r="D12" s="210">
        <v>12</v>
      </c>
      <c r="E12" s="210">
        <v>6630</v>
      </c>
      <c r="F12" s="210">
        <v>5467</v>
      </c>
      <c r="G12" s="210">
        <v>11</v>
      </c>
      <c r="H12" s="210">
        <v>5478</v>
      </c>
      <c r="I12" s="210">
        <v>5613</v>
      </c>
      <c r="J12" s="210">
        <v>13</v>
      </c>
      <c r="K12" s="210">
        <v>5626</v>
      </c>
      <c r="L12" s="133"/>
      <c r="M12" s="324"/>
    </row>
    <row r="13" spans="2:13" s="127" customFormat="1" ht="32.25" customHeight="1" x14ac:dyDescent="0.2">
      <c r="B13" s="165" t="s">
        <v>14</v>
      </c>
      <c r="C13" s="210">
        <v>943</v>
      </c>
      <c r="D13" s="210">
        <v>71</v>
      </c>
      <c r="E13" s="210">
        <v>1014</v>
      </c>
      <c r="F13" s="210">
        <v>1133</v>
      </c>
      <c r="G13" s="210">
        <v>45</v>
      </c>
      <c r="H13" s="210">
        <v>1178</v>
      </c>
      <c r="I13" s="210">
        <v>1409</v>
      </c>
      <c r="J13" s="210">
        <v>72</v>
      </c>
      <c r="K13" s="210">
        <v>1481</v>
      </c>
      <c r="L13" s="133"/>
      <c r="M13" s="324"/>
    </row>
    <row r="14" spans="2:13" s="134" customFormat="1" ht="17.25" customHeight="1" x14ac:dyDescent="0.25">
      <c r="B14" s="162" t="s">
        <v>16</v>
      </c>
      <c r="C14" s="210">
        <v>86</v>
      </c>
      <c r="D14" s="210">
        <v>3</v>
      </c>
      <c r="E14" s="210">
        <v>89</v>
      </c>
      <c r="F14" s="210">
        <v>80</v>
      </c>
      <c r="G14" s="210">
        <v>3</v>
      </c>
      <c r="H14" s="210">
        <v>83</v>
      </c>
      <c r="I14" s="210">
        <v>136</v>
      </c>
      <c r="J14" s="210">
        <v>4</v>
      </c>
      <c r="K14" s="210">
        <v>140</v>
      </c>
      <c r="L14" s="133"/>
      <c r="M14" s="324"/>
    </row>
    <row r="15" spans="2:13" s="134" customFormat="1" ht="17.25" customHeight="1" x14ac:dyDescent="0.25">
      <c r="B15" s="162" t="s">
        <v>17</v>
      </c>
      <c r="C15" s="210">
        <v>304</v>
      </c>
      <c r="D15" s="210">
        <v>59</v>
      </c>
      <c r="E15" s="210">
        <v>363</v>
      </c>
      <c r="F15" s="210">
        <v>414</v>
      </c>
      <c r="G15" s="210">
        <v>123</v>
      </c>
      <c r="H15" s="210">
        <v>537</v>
      </c>
      <c r="I15" s="210">
        <v>589</v>
      </c>
      <c r="J15" s="210">
        <v>161</v>
      </c>
      <c r="K15" s="210">
        <v>750</v>
      </c>
      <c r="L15" s="133"/>
      <c r="M15" s="324"/>
    </row>
    <row r="16" spans="2:13" s="134" customFormat="1" ht="17.25" customHeight="1" x14ac:dyDescent="0.25">
      <c r="B16" s="162" t="s">
        <v>18</v>
      </c>
      <c r="C16" s="210">
        <v>261</v>
      </c>
      <c r="D16" s="210">
        <v>80</v>
      </c>
      <c r="E16" s="210">
        <v>341</v>
      </c>
      <c r="F16" s="210">
        <v>356</v>
      </c>
      <c r="G16" s="210">
        <v>105</v>
      </c>
      <c r="H16" s="210">
        <v>461</v>
      </c>
      <c r="I16" s="210">
        <v>356</v>
      </c>
      <c r="J16" s="210">
        <v>114</v>
      </c>
      <c r="K16" s="210">
        <v>470</v>
      </c>
      <c r="L16" s="133"/>
      <c r="M16" s="324"/>
    </row>
    <row r="17" spans="2:13" s="127" customFormat="1" ht="17.25" customHeight="1" x14ac:dyDescent="0.2">
      <c r="B17" s="162" t="s">
        <v>19</v>
      </c>
      <c r="C17" s="210">
        <v>146</v>
      </c>
      <c r="D17" s="210">
        <v>49</v>
      </c>
      <c r="E17" s="210">
        <v>195</v>
      </c>
      <c r="F17" s="210">
        <v>171</v>
      </c>
      <c r="G17" s="210">
        <v>45</v>
      </c>
      <c r="H17" s="210">
        <v>216</v>
      </c>
      <c r="I17" s="210">
        <v>191</v>
      </c>
      <c r="J17" s="210">
        <v>45</v>
      </c>
      <c r="K17" s="210">
        <v>236</v>
      </c>
      <c r="L17" s="133"/>
      <c r="M17" s="324"/>
    </row>
    <row r="18" spans="2:13" s="135" customFormat="1" ht="17.25" customHeight="1" x14ac:dyDescent="0.25">
      <c r="B18" s="162" t="s">
        <v>23</v>
      </c>
      <c r="C18" s="210">
        <v>5</v>
      </c>
      <c r="D18" s="210">
        <v>1</v>
      </c>
      <c r="E18" s="210">
        <v>6</v>
      </c>
      <c r="F18" s="210">
        <v>6</v>
      </c>
      <c r="G18" s="210">
        <v>1</v>
      </c>
      <c r="H18" s="210">
        <v>7</v>
      </c>
      <c r="I18" s="210">
        <v>6</v>
      </c>
      <c r="J18" s="210">
        <v>1</v>
      </c>
      <c r="K18" s="210">
        <v>7</v>
      </c>
      <c r="L18" s="133"/>
      <c r="M18" s="324"/>
    </row>
    <row r="19" spans="2:13" s="135" customFormat="1" ht="17.25" customHeight="1" x14ac:dyDescent="0.25">
      <c r="B19" s="162" t="s">
        <v>24</v>
      </c>
      <c r="C19" s="210">
        <v>165</v>
      </c>
      <c r="D19" s="210">
        <v>65</v>
      </c>
      <c r="E19" s="210">
        <v>230</v>
      </c>
      <c r="F19" s="210">
        <v>155</v>
      </c>
      <c r="G19" s="210">
        <v>73</v>
      </c>
      <c r="H19" s="210">
        <v>228</v>
      </c>
      <c r="I19" s="210">
        <v>167</v>
      </c>
      <c r="J19" s="210">
        <v>65</v>
      </c>
      <c r="K19" s="210">
        <v>232</v>
      </c>
      <c r="L19" s="133"/>
      <c r="M19" s="324"/>
    </row>
    <row r="20" spans="2:13" s="135" customFormat="1" ht="17.25" customHeight="1" x14ac:dyDescent="0.25">
      <c r="B20" s="162" t="s">
        <v>25</v>
      </c>
      <c r="C20" s="210">
        <v>155</v>
      </c>
      <c r="D20" s="210">
        <v>125</v>
      </c>
      <c r="E20" s="210">
        <v>280</v>
      </c>
      <c r="F20" s="210">
        <v>215</v>
      </c>
      <c r="G20" s="210">
        <v>192</v>
      </c>
      <c r="H20" s="210">
        <v>407</v>
      </c>
      <c r="I20" s="210">
        <v>255</v>
      </c>
      <c r="J20" s="210">
        <v>150</v>
      </c>
      <c r="K20" s="210">
        <v>405</v>
      </c>
      <c r="L20" s="133"/>
      <c r="M20" s="324"/>
    </row>
    <row r="21" spans="2:13" s="135" customFormat="1" ht="23.25" customHeight="1" x14ac:dyDescent="0.25">
      <c r="B21" s="164" t="s">
        <v>26</v>
      </c>
      <c r="C21" s="210">
        <v>49</v>
      </c>
      <c r="D21" s="210">
        <v>24</v>
      </c>
      <c r="E21" s="210">
        <v>73</v>
      </c>
      <c r="F21" s="210">
        <v>32</v>
      </c>
      <c r="G21" s="210">
        <v>3</v>
      </c>
      <c r="H21" s="210">
        <v>35</v>
      </c>
      <c r="I21" s="210">
        <v>35</v>
      </c>
      <c r="J21" s="210">
        <v>41</v>
      </c>
      <c r="K21" s="210">
        <v>76</v>
      </c>
      <c r="L21" s="136"/>
      <c r="M21" s="324"/>
    </row>
    <row r="22" spans="2:13" s="134" customFormat="1" ht="17.25" customHeight="1" x14ac:dyDescent="0.25">
      <c r="B22" s="162" t="s">
        <v>27</v>
      </c>
      <c r="C22" s="210">
        <v>73</v>
      </c>
      <c r="D22" s="210">
        <v>118</v>
      </c>
      <c r="E22" s="210">
        <v>191</v>
      </c>
      <c r="F22" s="210">
        <v>82</v>
      </c>
      <c r="G22" s="210">
        <v>108</v>
      </c>
      <c r="H22" s="210">
        <v>190</v>
      </c>
      <c r="I22" s="210">
        <v>88</v>
      </c>
      <c r="J22" s="210">
        <v>120</v>
      </c>
      <c r="K22" s="210">
        <v>208</v>
      </c>
      <c r="L22" s="133"/>
      <c r="M22" s="324"/>
    </row>
    <row r="23" spans="2:13" s="134" customFormat="1" ht="17.25" customHeight="1" x14ac:dyDescent="0.25">
      <c r="B23" s="162" t="s">
        <v>28</v>
      </c>
      <c r="C23" s="210">
        <v>139</v>
      </c>
      <c r="D23" s="210">
        <v>112</v>
      </c>
      <c r="E23" s="210">
        <v>251</v>
      </c>
      <c r="F23" s="210">
        <v>138</v>
      </c>
      <c r="G23" s="210">
        <v>111</v>
      </c>
      <c r="H23" s="210">
        <v>249</v>
      </c>
      <c r="I23" s="210">
        <v>164</v>
      </c>
      <c r="J23" s="210">
        <v>119</v>
      </c>
      <c r="K23" s="210">
        <v>283</v>
      </c>
      <c r="L23" s="133"/>
      <c r="M23" s="324"/>
    </row>
    <row r="24" spans="2:13" s="134" customFormat="1" ht="17.25" customHeight="1" x14ac:dyDescent="0.25">
      <c r="B24" s="162" t="s">
        <v>29</v>
      </c>
      <c r="C24" s="210">
        <v>21</v>
      </c>
      <c r="D24" s="210">
        <v>6</v>
      </c>
      <c r="E24" s="210">
        <v>27</v>
      </c>
      <c r="F24" s="210">
        <v>19</v>
      </c>
      <c r="G24" s="210">
        <v>6</v>
      </c>
      <c r="H24" s="210">
        <v>25</v>
      </c>
      <c r="I24" s="210">
        <v>19</v>
      </c>
      <c r="J24" s="210">
        <v>7</v>
      </c>
      <c r="K24" s="210">
        <v>26</v>
      </c>
      <c r="L24" s="133"/>
      <c r="M24" s="324"/>
    </row>
    <row r="25" spans="2:13" s="127" customFormat="1" ht="17.25" customHeight="1" x14ac:dyDescent="0.2">
      <c r="B25" s="162" t="s">
        <v>30</v>
      </c>
      <c r="C25" s="210">
        <v>31</v>
      </c>
      <c r="D25" s="210">
        <v>6</v>
      </c>
      <c r="E25" s="210">
        <v>37</v>
      </c>
      <c r="F25" s="210">
        <v>57</v>
      </c>
      <c r="G25" s="210">
        <v>6</v>
      </c>
      <c r="H25" s="210">
        <v>63</v>
      </c>
      <c r="I25" s="210">
        <v>101</v>
      </c>
      <c r="J25" s="210">
        <v>7</v>
      </c>
      <c r="K25" s="210">
        <v>108</v>
      </c>
      <c r="L25" s="133"/>
      <c r="M25" s="324"/>
    </row>
    <row r="26" spans="2:13" s="131" customFormat="1" ht="17.25" customHeight="1" x14ac:dyDescent="0.2">
      <c r="B26" s="166" t="s">
        <v>31</v>
      </c>
      <c r="C26" s="212">
        <v>21551</v>
      </c>
      <c r="D26" s="212">
        <v>5177</v>
      </c>
      <c r="E26" s="212">
        <v>26728</v>
      </c>
      <c r="F26" s="212">
        <v>21457</v>
      </c>
      <c r="G26" s="212">
        <v>5433</v>
      </c>
      <c r="H26" s="212">
        <v>26890</v>
      </c>
      <c r="I26" s="212">
        <v>21643</v>
      </c>
      <c r="J26" s="212">
        <v>4993</v>
      </c>
      <c r="K26" s="212">
        <v>26636</v>
      </c>
      <c r="L26" s="132"/>
      <c r="M26" s="324"/>
    </row>
    <row r="27" spans="2:13" ht="17.25" customHeight="1" x14ac:dyDescent="0.2">
      <c r="B27" s="130" t="s">
        <v>32</v>
      </c>
      <c r="C27" s="215">
        <v>10705</v>
      </c>
      <c r="D27" s="215">
        <v>4360</v>
      </c>
      <c r="E27" s="215">
        <v>15065</v>
      </c>
      <c r="F27" s="215">
        <v>11054</v>
      </c>
      <c r="G27" s="215">
        <v>4516</v>
      </c>
      <c r="H27" s="215">
        <v>15570</v>
      </c>
      <c r="I27" s="215">
        <v>10403</v>
      </c>
      <c r="J27" s="215">
        <v>3950</v>
      </c>
      <c r="K27" s="215">
        <v>14353</v>
      </c>
      <c r="L27" s="129"/>
      <c r="M27" s="324"/>
    </row>
    <row r="28" spans="2:13" ht="21.75" customHeight="1" x14ac:dyDescent="0.2">
      <c r="B28" s="128" t="s">
        <v>88</v>
      </c>
      <c r="C28" s="180"/>
      <c r="D28" s="180"/>
      <c r="E28" s="180"/>
      <c r="F28" s="180"/>
      <c r="G28" s="180"/>
      <c r="H28" s="180"/>
      <c r="I28" s="180"/>
      <c r="J28" s="180"/>
      <c r="K28" s="180"/>
      <c r="L28" s="180"/>
      <c r="M28" s="324"/>
    </row>
    <row r="29" spans="2:13" x14ac:dyDescent="0.2">
      <c r="C29" s="126"/>
      <c r="D29" s="126"/>
      <c r="E29" s="126"/>
      <c r="F29" s="126"/>
      <c r="G29" s="126"/>
      <c r="H29" s="126"/>
      <c r="I29" s="126"/>
      <c r="J29" s="126"/>
      <c r="K29" s="126"/>
      <c r="L29" s="126"/>
      <c r="M29" s="126"/>
    </row>
    <row r="30" spans="2:13" x14ac:dyDescent="0.2">
      <c r="C30" s="126"/>
      <c r="D30" s="126"/>
      <c r="E30" s="126"/>
      <c r="F30" s="126"/>
      <c r="G30" s="126"/>
      <c r="H30" s="126"/>
      <c r="I30" s="126"/>
      <c r="J30" s="126"/>
      <c r="K30" s="126"/>
    </row>
    <row r="31" spans="2:13" x14ac:dyDescent="0.2">
      <c r="F31" s="126"/>
      <c r="G31" s="126"/>
      <c r="H31" s="126"/>
      <c r="I31" s="126"/>
      <c r="J31" s="126"/>
      <c r="K31" s="126"/>
    </row>
    <row r="32" spans="2:13" x14ac:dyDescent="0.2">
      <c r="F32" s="126"/>
      <c r="G32" s="126"/>
      <c r="H32" s="126"/>
      <c r="I32" s="126"/>
      <c r="J32" s="126"/>
      <c r="K32" s="126"/>
      <c r="L32" s="126"/>
    </row>
    <row r="33" spans="6:11" x14ac:dyDescent="0.2">
      <c r="F33" s="126"/>
      <c r="G33" s="126"/>
      <c r="H33" s="126"/>
      <c r="I33" s="126"/>
      <c r="J33" s="126"/>
      <c r="K33" s="126"/>
    </row>
    <row r="34" spans="6:11" x14ac:dyDescent="0.2">
      <c r="F34" s="126"/>
      <c r="G34" s="126"/>
      <c r="H34" s="126"/>
      <c r="I34" s="126"/>
      <c r="J34" s="126"/>
      <c r="K34" s="126"/>
    </row>
    <row r="35" spans="6:11" x14ac:dyDescent="0.2">
      <c r="F35" s="126"/>
      <c r="G35" s="126"/>
      <c r="H35" s="126"/>
      <c r="I35" s="126"/>
      <c r="J35" s="126"/>
      <c r="K35" s="126"/>
    </row>
  </sheetData>
  <mergeCells count="6">
    <mergeCell ref="B1:K1"/>
    <mergeCell ref="M1:M28"/>
    <mergeCell ref="B3:B4"/>
    <mergeCell ref="C3:E3"/>
    <mergeCell ref="F3:H3"/>
    <mergeCell ref="I3:K3"/>
  </mergeCells>
  <printOptions horizontalCentered="1" verticalCentered="1"/>
  <pageMargins left="0.39370078740157499" right="0.35433070866141703" top="0.26" bottom="0.66929133858267698" header="0.27559055118110198" footer="0.23622047244094499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I34"/>
  <sheetViews>
    <sheetView showWhiteSpace="0" zoomScaleNormal="100" workbookViewId="0">
      <pane xSplit="2" ySplit="3" topLeftCell="C4" activePane="bottomRight" state="frozen"/>
      <selection activeCell="A20" sqref="A20"/>
      <selection pane="topRight" activeCell="A20" sqref="A20"/>
      <selection pane="bottomLeft" activeCell="A20" sqref="A20"/>
      <selection pane="bottomRight" activeCell="B1" sqref="B1:E1"/>
    </sheetView>
  </sheetViews>
  <sheetFormatPr defaultColWidth="9.140625" defaultRowHeight="12.75" x14ac:dyDescent="0.2"/>
  <cols>
    <col min="1" max="1" width="1.85546875" style="4" customWidth="1"/>
    <col min="2" max="2" width="51.85546875" style="4" customWidth="1"/>
    <col min="3" max="4" width="18.140625" style="4" customWidth="1"/>
    <col min="5" max="5" width="18.28515625" style="4" customWidth="1"/>
    <col min="6" max="6" width="4.28515625" style="4" customWidth="1"/>
    <col min="7" max="7" width="2.7109375" style="4" customWidth="1"/>
    <col min="8" max="8" width="3.5703125" style="4" customWidth="1"/>
    <col min="9" max="16384" width="9.140625" style="4"/>
  </cols>
  <sheetData>
    <row r="1" spans="2:9" s="1" customFormat="1" ht="18" customHeight="1" x14ac:dyDescent="0.25">
      <c r="B1" s="218" t="s">
        <v>117</v>
      </c>
      <c r="C1" s="218"/>
      <c r="D1" s="218"/>
      <c r="E1" s="218"/>
      <c r="F1" s="22"/>
      <c r="G1" s="219">
        <v>15</v>
      </c>
    </row>
    <row r="2" spans="2:9" ht="13.5" customHeight="1" x14ac:dyDescent="0.25">
      <c r="B2" s="2"/>
      <c r="C2" s="23"/>
      <c r="E2" s="24" t="s">
        <v>40</v>
      </c>
      <c r="F2" s="25"/>
      <c r="G2" s="219"/>
    </row>
    <row r="3" spans="2:9" s="9" customFormat="1" ht="21" customHeight="1" x14ac:dyDescent="0.2">
      <c r="B3" s="119" t="s">
        <v>41</v>
      </c>
      <c r="C3" s="26" t="s">
        <v>95</v>
      </c>
      <c r="D3" s="26" t="s">
        <v>100</v>
      </c>
      <c r="E3" s="26" t="s">
        <v>101</v>
      </c>
      <c r="F3" s="27"/>
      <c r="G3" s="219"/>
    </row>
    <row r="4" spans="2:9" s="1" customFormat="1" ht="15" customHeight="1" x14ac:dyDescent="0.2">
      <c r="B4" s="194" t="s">
        <v>4</v>
      </c>
      <c r="C4" s="203">
        <v>28668</v>
      </c>
      <c r="D4" s="203">
        <v>30883</v>
      </c>
      <c r="E4" s="203">
        <v>34170</v>
      </c>
      <c r="F4" s="28"/>
      <c r="G4" s="219"/>
      <c r="H4" s="29"/>
    </row>
    <row r="5" spans="2:9" s="32" customFormat="1" ht="15" customHeight="1" x14ac:dyDescent="0.25">
      <c r="B5" s="195" t="s">
        <v>42</v>
      </c>
      <c r="C5" s="204">
        <v>26435</v>
      </c>
      <c r="D5" s="204">
        <v>28983</v>
      </c>
      <c r="E5" s="204">
        <v>34347</v>
      </c>
      <c r="F5" s="30"/>
      <c r="G5" s="219"/>
      <c r="H5" s="31"/>
    </row>
    <row r="6" spans="2:9" s="1" customFormat="1" ht="15" customHeight="1" x14ac:dyDescent="0.2">
      <c r="B6" s="208" t="s">
        <v>6</v>
      </c>
      <c r="C6" s="203">
        <v>34892</v>
      </c>
      <c r="D6" s="203">
        <v>35928</v>
      </c>
      <c r="E6" s="203">
        <v>41843</v>
      </c>
      <c r="F6" s="33"/>
      <c r="G6" s="219"/>
      <c r="H6" s="29"/>
    </row>
    <row r="7" spans="2:9" s="1" customFormat="1" ht="15" customHeight="1" x14ac:dyDescent="0.2">
      <c r="B7" s="194" t="s">
        <v>7</v>
      </c>
      <c r="C7" s="203">
        <v>22503</v>
      </c>
      <c r="D7" s="203">
        <v>24894</v>
      </c>
      <c r="E7" s="203">
        <v>30243</v>
      </c>
      <c r="F7" s="33"/>
      <c r="G7" s="219"/>
      <c r="H7" s="29"/>
    </row>
    <row r="8" spans="2:9" s="32" customFormat="1" ht="15" customHeight="1" x14ac:dyDescent="0.25">
      <c r="B8" s="195" t="s">
        <v>43</v>
      </c>
      <c r="C8" s="204">
        <v>28099</v>
      </c>
      <c r="D8" s="204">
        <v>31130</v>
      </c>
      <c r="E8" s="204">
        <v>35829</v>
      </c>
      <c r="F8" s="30"/>
      <c r="G8" s="219"/>
      <c r="H8" s="31"/>
    </row>
    <row r="9" spans="2:9" s="32" customFormat="1" ht="15" customHeight="1" x14ac:dyDescent="0.25">
      <c r="B9" s="195" t="s">
        <v>35</v>
      </c>
      <c r="C9" s="204">
        <v>21481</v>
      </c>
      <c r="D9" s="204">
        <v>25293</v>
      </c>
      <c r="E9" s="204">
        <v>30826</v>
      </c>
      <c r="F9" s="30"/>
      <c r="G9" s="219"/>
      <c r="H9" s="31"/>
    </row>
    <row r="10" spans="2:9" s="32" customFormat="1" ht="15" customHeight="1" x14ac:dyDescent="0.25">
      <c r="B10" s="195" t="s">
        <v>36</v>
      </c>
      <c r="C10" s="204">
        <v>18348</v>
      </c>
      <c r="D10" s="204">
        <v>21082</v>
      </c>
      <c r="E10" s="204">
        <v>25529</v>
      </c>
      <c r="F10" s="30"/>
      <c r="G10" s="219"/>
      <c r="H10" s="31"/>
    </row>
    <row r="11" spans="2:9" s="1" customFormat="1" ht="15" customHeight="1" x14ac:dyDescent="0.2">
      <c r="B11" s="194" t="s">
        <v>11</v>
      </c>
      <c r="C11" s="203">
        <v>55305</v>
      </c>
      <c r="D11" s="203">
        <v>60993</v>
      </c>
      <c r="E11" s="203">
        <v>73756</v>
      </c>
      <c r="F11" s="33"/>
      <c r="G11" s="219"/>
      <c r="H11" s="29"/>
      <c r="I11" s="202"/>
    </row>
    <row r="12" spans="2:9" s="1" customFormat="1" ht="24" customHeight="1" x14ac:dyDescent="0.2">
      <c r="B12" s="196" t="s">
        <v>12</v>
      </c>
      <c r="C12" s="203">
        <v>31806</v>
      </c>
      <c r="D12" s="203">
        <v>36746</v>
      </c>
      <c r="E12" s="203">
        <v>37129</v>
      </c>
      <c r="F12" s="33"/>
      <c r="G12" s="219"/>
      <c r="H12" s="29"/>
    </row>
    <row r="13" spans="2:9" s="1" customFormat="1" ht="15" customHeight="1" x14ac:dyDescent="0.2">
      <c r="B13" s="194" t="s">
        <v>13</v>
      </c>
      <c r="C13" s="203">
        <v>32169</v>
      </c>
      <c r="D13" s="203">
        <v>35480</v>
      </c>
      <c r="E13" s="203">
        <v>39506</v>
      </c>
      <c r="F13" s="33"/>
      <c r="G13" s="219"/>
      <c r="H13" s="29"/>
    </row>
    <row r="14" spans="2:9" s="1" customFormat="1" ht="25.9" customHeight="1" x14ac:dyDescent="0.2">
      <c r="B14" s="196" t="s">
        <v>14</v>
      </c>
      <c r="C14" s="203">
        <v>26582</v>
      </c>
      <c r="D14" s="203">
        <v>28587</v>
      </c>
      <c r="E14" s="203">
        <v>34495</v>
      </c>
      <c r="F14" s="33"/>
      <c r="G14" s="219"/>
      <c r="H14" s="29"/>
    </row>
    <row r="15" spans="2:9" s="32" customFormat="1" ht="22.15" customHeight="1" x14ac:dyDescent="0.25">
      <c r="B15" s="197" t="s">
        <v>44</v>
      </c>
      <c r="C15" s="204">
        <v>26617</v>
      </c>
      <c r="D15" s="204">
        <v>28604</v>
      </c>
      <c r="E15" s="204">
        <v>34538</v>
      </c>
      <c r="F15" s="30"/>
      <c r="G15" s="219"/>
      <c r="H15" s="31"/>
    </row>
    <row r="16" spans="2:9" s="1" customFormat="1" ht="15" customHeight="1" x14ac:dyDescent="0.2">
      <c r="B16" s="194" t="s">
        <v>16</v>
      </c>
      <c r="C16" s="203">
        <v>40463</v>
      </c>
      <c r="D16" s="203">
        <v>42917</v>
      </c>
      <c r="E16" s="203">
        <v>51026</v>
      </c>
      <c r="F16" s="34"/>
      <c r="G16" s="219"/>
      <c r="H16" s="29"/>
    </row>
    <row r="17" spans="2:9" s="1" customFormat="1" ht="15" customHeight="1" x14ac:dyDescent="0.2">
      <c r="B17" s="194" t="s">
        <v>17</v>
      </c>
      <c r="C17" s="203">
        <v>24409</v>
      </c>
      <c r="D17" s="203">
        <v>27478</v>
      </c>
      <c r="E17" s="203">
        <v>32701</v>
      </c>
      <c r="F17" s="33"/>
      <c r="G17" s="219"/>
      <c r="H17" s="29"/>
    </row>
    <row r="18" spans="2:9" s="1" customFormat="1" ht="15" customHeight="1" x14ac:dyDescent="0.2">
      <c r="B18" s="194" t="s">
        <v>18</v>
      </c>
      <c r="C18" s="203">
        <v>49531</v>
      </c>
      <c r="D18" s="203">
        <v>48658</v>
      </c>
      <c r="E18" s="203">
        <v>60018</v>
      </c>
      <c r="F18" s="33"/>
      <c r="G18" s="219"/>
      <c r="H18" s="29"/>
    </row>
    <row r="19" spans="2:9" s="1" customFormat="1" ht="15" customHeight="1" x14ac:dyDescent="0.2">
      <c r="B19" s="194" t="s">
        <v>19</v>
      </c>
      <c r="C19" s="203">
        <v>57704</v>
      </c>
      <c r="D19" s="203">
        <v>61793</v>
      </c>
      <c r="E19" s="203">
        <v>64669</v>
      </c>
      <c r="F19" s="33"/>
      <c r="G19" s="219"/>
      <c r="H19" s="29"/>
    </row>
    <row r="20" spans="2:9" s="32" customFormat="1" ht="15" customHeight="1" x14ac:dyDescent="0.25">
      <c r="B20" s="195" t="s">
        <v>45</v>
      </c>
      <c r="C20" s="204">
        <v>58802</v>
      </c>
      <c r="D20" s="204">
        <v>64936</v>
      </c>
      <c r="E20" s="204">
        <v>69559</v>
      </c>
      <c r="F20" s="30"/>
      <c r="G20" s="219"/>
      <c r="H20" s="31"/>
    </row>
    <row r="21" spans="2:9" s="32" customFormat="1" ht="15" customHeight="1" x14ac:dyDescent="0.25">
      <c r="B21" s="195" t="s">
        <v>46</v>
      </c>
      <c r="C21" s="204">
        <v>49819</v>
      </c>
      <c r="D21" s="204">
        <v>43640</v>
      </c>
      <c r="E21" s="204">
        <v>46371</v>
      </c>
      <c r="F21" s="30"/>
      <c r="G21" s="219"/>
      <c r="H21" s="31"/>
    </row>
    <row r="22" spans="2:9" s="32" customFormat="1" ht="15" customHeight="1" x14ac:dyDescent="0.25">
      <c r="B22" s="195" t="s">
        <v>47</v>
      </c>
      <c r="C22" s="204">
        <v>51078</v>
      </c>
      <c r="D22" s="204">
        <v>53031</v>
      </c>
      <c r="E22" s="204">
        <v>57055</v>
      </c>
      <c r="F22" s="30"/>
      <c r="G22" s="219"/>
      <c r="H22" s="31"/>
    </row>
    <row r="23" spans="2:9" s="1" customFormat="1" ht="15" customHeight="1" x14ac:dyDescent="0.2">
      <c r="B23" s="194" t="s">
        <v>23</v>
      </c>
      <c r="C23" s="203">
        <v>56043</v>
      </c>
      <c r="D23" s="203">
        <v>61511</v>
      </c>
      <c r="E23" s="203">
        <v>66872</v>
      </c>
      <c r="F23" s="33"/>
      <c r="G23" s="219"/>
      <c r="H23" s="29"/>
    </row>
    <row r="24" spans="2:9" s="1" customFormat="1" ht="15" customHeight="1" x14ac:dyDescent="0.2">
      <c r="B24" s="194" t="s">
        <v>24</v>
      </c>
      <c r="C24" s="203">
        <v>56320</v>
      </c>
      <c r="D24" s="203">
        <v>59421</v>
      </c>
      <c r="E24" s="203">
        <v>62218</v>
      </c>
      <c r="F24" s="33"/>
      <c r="G24" s="219"/>
      <c r="H24" s="29"/>
    </row>
    <row r="25" spans="2:9" s="1" customFormat="1" ht="15" customHeight="1" x14ac:dyDescent="0.2">
      <c r="B25" s="194" t="s">
        <v>25</v>
      </c>
      <c r="C25" s="203">
        <v>21378</v>
      </c>
      <c r="D25" s="203">
        <v>21984</v>
      </c>
      <c r="E25" s="203">
        <v>26152</v>
      </c>
      <c r="F25" s="33"/>
      <c r="G25" s="219"/>
      <c r="H25" s="29"/>
    </row>
    <row r="26" spans="2:9" s="1" customFormat="1" ht="15" customHeight="1" x14ac:dyDescent="0.2">
      <c r="B26" s="194" t="s">
        <v>26</v>
      </c>
      <c r="C26" s="203">
        <v>40082</v>
      </c>
      <c r="D26" s="203">
        <v>44080</v>
      </c>
      <c r="E26" s="203">
        <v>46296</v>
      </c>
      <c r="F26" s="33"/>
      <c r="G26" s="219"/>
      <c r="H26" s="29"/>
    </row>
    <row r="27" spans="2:9" s="1" customFormat="1" ht="15" customHeight="1" x14ac:dyDescent="0.2">
      <c r="B27" s="194" t="s">
        <v>27</v>
      </c>
      <c r="C27" s="203">
        <v>41477</v>
      </c>
      <c r="D27" s="203">
        <v>42921</v>
      </c>
      <c r="E27" s="203">
        <v>45429</v>
      </c>
      <c r="F27" s="33"/>
      <c r="G27" s="219"/>
      <c r="H27" s="29"/>
    </row>
    <row r="28" spans="2:9" s="1" customFormat="1" ht="15" customHeight="1" x14ac:dyDescent="0.2">
      <c r="B28" s="194" t="s">
        <v>28</v>
      </c>
      <c r="C28" s="203">
        <v>45047</v>
      </c>
      <c r="D28" s="203">
        <v>45224</v>
      </c>
      <c r="E28" s="203">
        <v>49772</v>
      </c>
      <c r="F28" s="33"/>
      <c r="G28" s="219"/>
      <c r="H28" s="29"/>
    </row>
    <row r="29" spans="2:9" s="1" customFormat="1" ht="15" customHeight="1" x14ac:dyDescent="0.2">
      <c r="B29" s="194" t="s">
        <v>29</v>
      </c>
      <c r="C29" s="203">
        <v>26147</v>
      </c>
      <c r="D29" s="203">
        <v>26786</v>
      </c>
      <c r="E29" s="203">
        <v>31479</v>
      </c>
      <c r="F29" s="33"/>
      <c r="G29" s="219"/>
      <c r="H29" s="29"/>
    </row>
    <row r="30" spans="2:9" s="1" customFormat="1" ht="15" customHeight="1" x14ac:dyDescent="0.2">
      <c r="B30" s="194" t="s">
        <v>30</v>
      </c>
      <c r="C30" s="203">
        <v>25173</v>
      </c>
      <c r="D30" s="203">
        <v>29428</v>
      </c>
      <c r="E30" s="203">
        <v>33773</v>
      </c>
      <c r="F30" s="33"/>
      <c r="G30" s="219"/>
      <c r="H30" s="29"/>
    </row>
    <row r="31" spans="2:9" s="9" customFormat="1" ht="15" customHeight="1" x14ac:dyDescent="0.2">
      <c r="B31" s="120" t="s">
        <v>31</v>
      </c>
      <c r="C31" s="205">
        <v>37104</v>
      </c>
      <c r="D31" s="205">
        <v>39206</v>
      </c>
      <c r="E31" s="205">
        <v>43488</v>
      </c>
      <c r="F31" s="35"/>
      <c r="G31" s="219"/>
      <c r="H31" s="29"/>
      <c r="I31" s="201"/>
    </row>
    <row r="32" spans="2:9" s="6" customFormat="1" ht="15" customHeight="1" x14ac:dyDescent="0.2">
      <c r="B32" s="111" t="s">
        <v>32</v>
      </c>
      <c r="C32" s="204">
        <v>21755</v>
      </c>
      <c r="D32" s="204">
        <v>25576</v>
      </c>
      <c r="E32" s="204">
        <v>29684</v>
      </c>
      <c r="F32" s="30"/>
      <c r="G32" s="219"/>
      <c r="H32" s="29"/>
    </row>
    <row r="33" spans="2:7" ht="21" customHeight="1" x14ac:dyDescent="0.2">
      <c r="B33" s="112" t="s">
        <v>88</v>
      </c>
      <c r="G33" s="219"/>
    </row>
    <row r="34" spans="2:7" x14ac:dyDescent="0.2">
      <c r="G34" s="118"/>
    </row>
  </sheetData>
  <mergeCells count="2">
    <mergeCell ref="B1:E1"/>
    <mergeCell ref="G1:G33"/>
  </mergeCells>
  <printOptions horizontalCentered="1" verticalCentered="1"/>
  <pageMargins left="0.484251969" right="0.35433070866141703" top="0.56999999999999995" bottom="0.27559055118110198" header="0.23622047244094499" footer="0.27559055118110198"/>
  <pageSetup paperSize="9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493FC4C48176D4BA39FB2B3A58FDD54" ma:contentTypeVersion="1" ma:contentTypeDescription="Create a new document." ma:contentTypeScope="" ma:versionID="7350b534a8aa33a7f4abf92fcd5ca326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ff01fac345008aa34b3a53f2166bf3c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27542AFB-4047-4E62-99F8-CB03B3067C9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6E52265-357F-40C1-811A-43D0ED67296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C83EB97-5850-4CDD-99E6-89C41878D440}">
  <ds:schemaRefs>
    <ds:schemaRef ds:uri="http://schemas.microsoft.com/sharepoint/v3"/>
    <ds:schemaRef ds:uri="http://purl.org/dc/terms/"/>
    <ds:schemaRef ds:uri="http://www.w3.org/XML/1998/namespace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purl.org/dc/dcmitype/"/>
    <ds:schemaRef ds:uri="http://schemas.microsoft.com/office/infopath/2007/PartnerControl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7</vt:i4>
      </vt:variant>
    </vt:vector>
  </HeadingPairs>
  <TitlesOfParts>
    <vt:vector size="17" baseType="lpstr">
      <vt:lpstr>Table 1</vt:lpstr>
      <vt:lpstr>Table 2 </vt:lpstr>
      <vt:lpstr>Table 3</vt:lpstr>
      <vt:lpstr>Table 3a </vt:lpstr>
      <vt:lpstr>Table 3b</vt:lpstr>
      <vt:lpstr>Table 4 </vt:lpstr>
      <vt:lpstr>Table 5 </vt:lpstr>
      <vt:lpstr>Table 6</vt:lpstr>
      <vt:lpstr>Table 7</vt:lpstr>
      <vt:lpstr>Table 8</vt:lpstr>
      <vt:lpstr>'Table 1'!Print_Area</vt:lpstr>
      <vt:lpstr>'Table 2 '!Print_Area</vt:lpstr>
      <vt:lpstr>'Table 3'!Print_Area</vt:lpstr>
      <vt:lpstr>'Table 4 '!Print_Area</vt:lpstr>
      <vt:lpstr>'Table 6'!Print_Area</vt:lpstr>
      <vt:lpstr>'Table 7'!Print_Area</vt:lpstr>
      <vt:lpstr>'Table 8'!Print_Area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Homeswaree Jowaheer</dc:creator>
  <cp:lastModifiedBy>Sujata Devi Venkatasami</cp:lastModifiedBy>
  <cp:lastPrinted>2024-09-30T05:04:35Z</cp:lastPrinted>
  <dcterms:created xsi:type="dcterms:W3CDTF">2021-09-22T06:28:50Z</dcterms:created>
  <dcterms:modified xsi:type="dcterms:W3CDTF">2024-09-30T06:33:40Z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0x0101002493FC4C48176D4BA39FB2B3A58FDD54</vt:lpwstr>
  </property>
</Properties>
</file>