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Table of contents" sheetId="1" r:id="rId1"/>
    <sheet name="tab 1.1" sheetId="2" r:id="rId2"/>
    <sheet name="fig 1.1" sheetId="3" r:id="rId3"/>
    <sheet name="tab 1.2" sheetId="4" r:id="rId4"/>
    <sheet name="tab 1.3" sheetId="5" r:id="rId5"/>
    <sheet name="tab 1.4" sheetId="6" r:id="rId6"/>
    <sheet name="Table2.1" sheetId="7" r:id="rId7"/>
    <sheet name="Table2.2" sheetId="8" r:id="rId8"/>
    <sheet name="Table2.3" sheetId="9" r:id="rId9"/>
    <sheet name="Table2.4&amp;2.5" sheetId="10" r:id="rId10"/>
    <sheet name="Table 2.6" sheetId="11" r:id="rId11"/>
  </sheets>
  <externalReferences>
    <externalReference r:id="rId14"/>
    <externalReference r:id="rId15"/>
  </externalReferences>
  <definedNames>
    <definedName name="_xlfn._FV" hidden="1">#NAME?</definedName>
    <definedName name="DATABASE" localSheetId="10">'[1]Tab 1.12f'!#REF!</definedName>
    <definedName name="DATABASE">'[1]Tab 1.12f'!#REF!</definedName>
    <definedName name="_xlnm.Print_Area" localSheetId="5">'tab 1.4'!$A$2:$E$29</definedName>
  </definedNames>
  <calcPr fullCalcOnLoad="1"/>
</workbook>
</file>

<file path=xl/sharedStrings.xml><?xml version="1.0" encoding="utf-8"?>
<sst xmlns="http://schemas.openxmlformats.org/spreadsheetml/2006/main" count="239" uniqueCount="178">
  <si>
    <t>Type of vehicle</t>
  </si>
  <si>
    <t>Casualties</t>
  </si>
  <si>
    <t xml:space="preserve">Fatal </t>
  </si>
  <si>
    <t>Serious</t>
  </si>
  <si>
    <t>Slight</t>
  </si>
  <si>
    <t>Total</t>
  </si>
  <si>
    <t>%</t>
  </si>
  <si>
    <t xml:space="preserve"> Private car</t>
  </si>
  <si>
    <t xml:space="preserve"> Taxi car</t>
  </si>
  <si>
    <t xml:space="preserve"> Bus</t>
  </si>
  <si>
    <t xml:space="preserve"> Lorry</t>
  </si>
  <si>
    <t xml:space="preserve"> Van</t>
  </si>
  <si>
    <t xml:space="preserve"> Motor / auto cycle</t>
  </si>
  <si>
    <t xml:space="preserve"> Other motor vehicles</t>
  </si>
  <si>
    <t xml:space="preserve"> Total motor vehicles</t>
  </si>
  <si>
    <t xml:space="preserve"> Pedal cycle</t>
  </si>
  <si>
    <t>All vehicles</t>
  </si>
  <si>
    <t>Jan. - Jun.</t>
  </si>
  <si>
    <t>Jul. - Dec.</t>
  </si>
  <si>
    <t xml:space="preserve">  Pedestrian</t>
  </si>
  <si>
    <t xml:space="preserve">  Passenger</t>
  </si>
  <si>
    <t xml:space="preserve">  Driver</t>
  </si>
  <si>
    <t xml:space="preserve">  Rider (auto/motor cycle)</t>
  </si>
  <si>
    <t xml:space="preserve">  Pedal cyclist</t>
  </si>
  <si>
    <t xml:space="preserve">Year    </t>
  </si>
  <si>
    <t xml:space="preserve">    Accident</t>
  </si>
  <si>
    <t>Vehicles v/s pedestrian</t>
  </si>
  <si>
    <t>Vehicles v/s vehicles</t>
  </si>
  <si>
    <t xml:space="preserve">New          vehicles        </t>
  </si>
  <si>
    <t xml:space="preserve"> Imported second-hand vehicles          </t>
  </si>
  <si>
    <r>
      <t>Re - registered vehicles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             </t>
    </r>
  </si>
  <si>
    <r>
      <t>Vehicles off the road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             </t>
    </r>
  </si>
  <si>
    <t xml:space="preserve">      Car</t>
  </si>
  <si>
    <t xml:space="preserve">      Dual purpose vehicle</t>
  </si>
  <si>
    <r>
      <t xml:space="preserve">      Heavy motor car </t>
    </r>
  </si>
  <si>
    <t xml:space="preserve">      Motor cycle</t>
  </si>
  <si>
    <t xml:space="preserve">      Auto cycle</t>
  </si>
  <si>
    <t xml:space="preserve">      Lorry and truck</t>
  </si>
  <si>
    <t xml:space="preserve">      Van</t>
  </si>
  <si>
    <t xml:space="preserve">      Bus</t>
  </si>
  <si>
    <t xml:space="preserve">      Tractor and dumper</t>
  </si>
  <si>
    <t xml:space="preserve">      Prime mover</t>
  </si>
  <si>
    <t xml:space="preserve">      Trailer</t>
  </si>
  <si>
    <t xml:space="preserve">      Road roller</t>
  </si>
  <si>
    <t xml:space="preserve">      Other</t>
  </si>
  <si>
    <t xml:space="preserve">               Total</t>
  </si>
  <si>
    <t xml:space="preserve">  ¹  Excluding pedal cycles, but including government vehicles.</t>
  </si>
  <si>
    <t xml:space="preserve">  ²  Refers to re-registration of vehicles previously off the road.</t>
  </si>
  <si>
    <t xml:space="preserve">  Type  of  vehicle</t>
  </si>
  <si>
    <t xml:space="preserve"> </t>
  </si>
  <si>
    <t xml:space="preserve">  Car</t>
  </si>
  <si>
    <t xml:space="preserve">  Dual purpose vehicle</t>
  </si>
  <si>
    <t xml:space="preserve">  Heavy motor car</t>
  </si>
  <si>
    <t xml:space="preserve">  Motor cycle</t>
  </si>
  <si>
    <t xml:space="preserve">  Auto cycle</t>
  </si>
  <si>
    <t xml:space="preserve">  Lorry and truck</t>
  </si>
  <si>
    <t xml:space="preserve">  Van</t>
  </si>
  <si>
    <t xml:space="preserve">  Bus  </t>
  </si>
  <si>
    <t xml:space="preserve">  Tractor and dumper</t>
  </si>
  <si>
    <t xml:space="preserve">  Prime mover</t>
  </si>
  <si>
    <t xml:space="preserve">  Trailer</t>
  </si>
  <si>
    <t xml:space="preserve">  Road roller</t>
  </si>
  <si>
    <t xml:space="preserve">  Other</t>
  </si>
  <si>
    <t xml:space="preserve">              TOTAL</t>
  </si>
  <si>
    <t>Age group</t>
  </si>
  <si>
    <t>(Years)</t>
  </si>
  <si>
    <t>Number</t>
  </si>
  <si>
    <r>
      <t>10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15</t>
    </r>
  </si>
  <si>
    <t>TOTAL</t>
  </si>
  <si>
    <t>(as at 31st December)</t>
  </si>
  <si>
    <r>
      <t xml:space="preserve">      &lt;  </t>
    </r>
    <r>
      <rPr>
        <b/>
        <sz val="12"/>
        <rFont val="Times New Roman"/>
        <family val="1"/>
      </rPr>
      <t>5</t>
    </r>
  </si>
  <si>
    <r>
      <t xml:space="preserve">  </t>
    </r>
    <r>
      <rPr>
        <b/>
        <sz val="12"/>
        <rFont val="Times New Roman"/>
        <family val="1"/>
      </rPr>
      <t>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10</t>
    </r>
  </si>
  <si>
    <r>
      <t>15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20</t>
    </r>
  </si>
  <si>
    <t xml:space="preserve"> ¹ Refers  only  to  buses  with  a  Road  Service  License,  i.e,  buses  which  operate  on  </t>
  </si>
  <si>
    <t xml:space="preserve">     proclaimed routes  and  charge  individual  fares</t>
  </si>
  <si>
    <t xml:space="preserve">      Change</t>
  </si>
  <si>
    <t xml:space="preserve">    %</t>
  </si>
  <si>
    <t>1. Road traffic accidents</t>
  </si>
  <si>
    <t xml:space="preserve">            Number of accidents causing casualties</t>
  </si>
  <si>
    <r>
      <t xml:space="preserve">                  Fatal accident</t>
    </r>
    <r>
      <rPr>
        <vertAlign val="superscript"/>
        <sz val="10"/>
        <rFont val="Times New Roman"/>
        <family val="1"/>
      </rPr>
      <t>2</t>
    </r>
  </si>
  <si>
    <t xml:space="preserve">                  Serious injury accident</t>
  </si>
  <si>
    <t xml:space="preserve">                  Slight injury accident</t>
  </si>
  <si>
    <t xml:space="preserve">            Non injury accident</t>
  </si>
  <si>
    <t xml:space="preserve">  </t>
  </si>
  <si>
    <t xml:space="preserve">            Rate per 100,000 population </t>
  </si>
  <si>
    <t xml:space="preserve">            Rate per 1,000 registered motor vehicles </t>
  </si>
  <si>
    <t>2.  Vehicles involved in road accidents</t>
  </si>
  <si>
    <t xml:space="preserve">          of which</t>
  </si>
  <si>
    <t xml:space="preserve">          Motor Vehicles</t>
  </si>
  <si>
    <t xml:space="preserve">            Number of motor vehicles involved in accidents</t>
  </si>
  <si>
    <t xml:space="preserve">            causing casualties</t>
  </si>
  <si>
    <t>3. Casualties</t>
  </si>
  <si>
    <r>
      <t xml:space="preserve">            Fatal </t>
    </r>
    <r>
      <rPr>
        <i/>
        <vertAlign val="superscript"/>
        <sz val="12"/>
        <rFont val="Times New Roman"/>
        <family val="1"/>
      </rPr>
      <t>2</t>
    </r>
  </si>
  <si>
    <t xml:space="preserve">            Seriously injured</t>
  </si>
  <si>
    <t xml:space="preserve">            Slightly injured</t>
  </si>
  <si>
    <t>¹ Exclude accidents involving bicycles only or bicycle and pedestrian</t>
  </si>
  <si>
    <t xml:space="preserve">Rate per 100,000 </t>
  </si>
  <si>
    <t xml:space="preserve">    population</t>
  </si>
  <si>
    <t xml:space="preserve">Rate per 1,000 registered </t>
  </si>
  <si>
    <t xml:space="preserve">    motor vehicles</t>
  </si>
  <si>
    <t xml:space="preserve">Number </t>
  </si>
  <si>
    <t>Rate per 1,000 registered  motor vehicles</t>
  </si>
  <si>
    <t xml:space="preserve">   </t>
  </si>
  <si>
    <t>Total number of casualties</t>
  </si>
  <si>
    <t xml:space="preserve">      Fatal</t>
  </si>
  <si>
    <t xml:space="preserve">      Seriously  injured</t>
  </si>
  <si>
    <t xml:space="preserve">      Slightly injured</t>
  </si>
  <si>
    <t>Rate per 100,000 population</t>
  </si>
  <si>
    <t xml:space="preserve">    motor vehicles </t>
  </si>
  <si>
    <r>
      <t xml:space="preserve">Fatality index </t>
    </r>
    <r>
      <rPr>
        <vertAlign val="superscript"/>
        <sz val="10"/>
        <rFont val="Times New Roman"/>
        <family val="1"/>
      </rPr>
      <t>2</t>
    </r>
  </si>
  <si>
    <t xml:space="preserve"> ¹  Exclude accidents involving bicycles only or bicycle and pedestrian. </t>
  </si>
  <si>
    <r>
      <t xml:space="preserve">  2  </t>
    </r>
    <r>
      <rPr>
        <sz val="10"/>
        <rFont val="Times New Roman"/>
        <family val="1"/>
      </rPr>
      <t>Fatality index is the number of fatalities per 100 casualties.</t>
    </r>
  </si>
  <si>
    <t xml:space="preserve">            Category of road users</t>
  </si>
  <si>
    <t>Cyclists</t>
  </si>
  <si>
    <t>Drivers of four wheeled vehicles</t>
  </si>
  <si>
    <t>Passengers of four wheeled vehicles</t>
  </si>
  <si>
    <t>Pedestrians</t>
  </si>
  <si>
    <t>Riders / pillion riders of auto/motor cycles</t>
  </si>
  <si>
    <t xml:space="preserve">  Age - group (years)</t>
  </si>
  <si>
    <t>Under 5</t>
  </si>
  <si>
    <t xml:space="preserve"> 5 - 14</t>
  </si>
  <si>
    <t xml:space="preserve"> 15 - 29 </t>
  </si>
  <si>
    <t xml:space="preserve"> 30 - 44 </t>
  </si>
  <si>
    <t xml:space="preserve"> 45 - 59 </t>
  </si>
  <si>
    <t xml:space="preserve"> 60 - 69 </t>
  </si>
  <si>
    <t xml:space="preserve"> Over 69 </t>
  </si>
  <si>
    <t xml:space="preserve"> All ages</t>
  </si>
  <si>
    <t xml:space="preserve">      Double cab pickup</t>
  </si>
  <si>
    <r>
      <t xml:space="preserve"> 3</t>
    </r>
    <r>
      <rPr>
        <sz val="10"/>
        <rFont val="Times New Roman"/>
        <family val="1"/>
      </rPr>
      <t xml:space="preserve"> Revised</t>
    </r>
    <r>
      <rPr>
        <vertAlign val="superscript"/>
        <sz val="10"/>
        <rFont val="Times New Roman"/>
        <family val="1"/>
      </rPr>
      <t xml:space="preserve">  </t>
    </r>
  </si>
  <si>
    <t>Table of contents</t>
  </si>
  <si>
    <t>Back to Table of contents</t>
  </si>
  <si>
    <t xml:space="preserve">  Table 1.1 - Vehicles¹ registered in 2023</t>
  </si>
  <si>
    <t>Net change 2023</t>
  </si>
  <si>
    <t>Table 1.3 - Age composition of cars, dual purpose vehicles and double cab pickup , 2022 - 2023</t>
  </si>
  <si>
    <t xml:space="preserve"> Table 2.3 -Number of  vehicles involved in accidents (causing casualties) by type, 2022 - 2023</t>
  </si>
  <si>
    <t>Table 2.6 - Number of fatalities by category of road users and age-group, 2023</t>
  </si>
  <si>
    <r>
      <t xml:space="preserve"> Table 2.1 - Road traffic accidents</t>
    </r>
    <r>
      <rPr>
        <b/>
        <sz val="12"/>
        <rFont val="Times New Roman"/>
        <family val="1"/>
      </rPr>
      <t>¹</t>
    </r>
    <r>
      <rPr>
        <b/>
        <sz val="14"/>
        <rFont val="Times New Roman"/>
        <family val="1"/>
      </rPr>
      <t>, 2022 - 2023</t>
    </r>
  </si>
  <si>
    <r>
      <t xml:space="preserve">2022 </t>
    </r>
    <r>
      <rPr>
        <b/>
        <vertAlign val="superscript"/>
        <sz val="12"/>
        <rFont val="Times New Roman"/>
        <family val="1"/>
      </rPr>
      <t>3</t>
    </r>
  </si>
  <si>
    <t xml:space="preserve"> Table 2.4 - Number of casualties by class of road users, 2022- 2023</t>
  </si>
  <si>
    <t>Table 2.5 - Number of accidents (causing casualties) involved in"hit and run"cases, 2022- 2023</t>
  </si>
  <si>
    <t>Fig. 1.1 - Stock of registered vehicles, 2014 - 2023</t>
  </si>
  <si>
    <t>Road Transport and Road Traffic Accident Statistics  –  Year 2023</t>
  </si>
  <si>
    <t>No.  of vehicles as at December 2022</t>
  </si>
  <si>
    <t>No.  of vehicles as at December 2023</t>
  </si>
  <si>
    <t xml:space="preserve">  Double cab pickup </t>
  </si>
  <si>
    <t>Car, dual purpose vehicle and double cab pickup</t>
  </si>
  <si>
    <t>Motor cycle and autocycle</t>
  </si>
  <si>
    <t>Other</t>
  </si>
  <si>
    <t xml:space="preserve">              Total</t>
  </si>
  <si>
    <t>Table 1.3 - Age composition of cars, dual purpose vehicles and double cab pickup, 2022 - 2023</t>
  </si>
  <si>
    <t>( as at 31st December )</t>
  </si>
  <si>
    <r>
      <t xml:space="preserve">      &lt; </t>
    </r>
    <r>
      <rPr>
        <b/>
        <sz val="12"/>
        <rFont val="Times New Roman"/>
        <family val="1"/>
      </rPr>
      <t xml:space="preserve"> 5</t>
    </r>
  </si>
  <si>
    <r>
      <t xml:space="preserve"> </t>
    </r>
    <r>
      <rPr>
        <b/>
        <sz val="12"/>
        <rFont val="Times New Roman"/>
        <family val="1"/>
      </rPr>
      <t xml:space="preserve"> 5</t>
    </r>
    <r>
      <rPr>
        <b/>
        <sz val="10"/>
        <rFont val="Symbol"/>
        <family val="1"/>
      </rPr>
      <t xml:space="preserve"> &lt; </t>
    </r>
    <r>
      <rPr>
        <b/>
        <sz val="12"/>
        <rFont val="Times New Roman"/>
        <family val="1"/>
      </rPr>
      <t>10</t>
    </r>
  </si>
  <si>
    <r>
      <t xml:space="preserve">     ³ </t>
    </r>
    <r>
      <rPr>
        <b/>
        <sz val="12"/>
        <rFont val="Times New Roman"/>
        <family val="1"/>
      </rPr>
      <t>15</t>
    </r>
  </si>
  <si>
    <r>
      <t>2023</t>
    </r>
    <r>
      <rPr>
        <b/>
        <vertAlign val="superscript"/>
        <sz val="12"/>
        <rFont val="Times New Roman"/>
        <family val="1"/>
      </rPr>
      <t xml:space="preserve"> 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</si>
  <si>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Provisional</t>
    </r>
  </si>
  <si>
    <t xml:space="preserve">1.  Road traffic accidents </t>
  </si>
  <si>
    <t xml:space="preserve">2.  Motor vehicle involved </t>
  </si>
  <si>
    <t xml:space="preserve">3.  Casualties </t>
  </si>
  <si>
    <t xml:space="preserve">4. Fatality </t>
  </si>
  <si>
    <t>Table 1.4  - Age composition of operational bus fleet¹, 2022 - 2023</t>
  </si>
  <si>
    <r>
      <t xml:space="preserve"> Table 2.2 -  Road traffic accidents</t>
    </r>
    <r>
      <rPr>
        <b/>
        <sz val="12"/>
        <rFont val="Times New Roman"/>
        <family val="1"/>
      </rPr>
      <t>¹</t>
    </r>
    <r>
      <rPr>
        <b/>
        <sz val="14"/>
        <rFont val="Times New Roman"/>
        <family val="1"/>
      </rPr>
      <t xml:space="preserve"> and casualties, 2014 - 2023</t>
    </r>
  </si>
  <si>
    <t xml:space="preserve">  ³  Unlicensed either temporarily or permanently</t>
  </si>
  <si>
    <r>
      <t>2</t>
    </r>
    <r>
      <rPr>
        <sz val="9"/>
        <rFont val="Times New Roman"/>
        <family val="1"/>
      </rPr>
      <t xml:space="preserve"> Based on  definition of fatal accidents where death occurred within 30 days</t>
    </r>
  </si>
  <si>
    <t>Table 1.1 - Vehicles registered in 2023</t>
  </si>
  <si>
    <t>Tables 2.4 - Number of casualties by class of road users, 2022- 2023</t>
  </si>
  <si>
    <t>Table 2.2 -  Road traffic accidents  and casualties, 2014 - 2023</t>
  </si>
  <si>
    <t>Table  1.2 - Vehicles registered , 2014 - 2023</t>
  </si>
  <si>
    <t>Table 2.1 - Road traffic accidents, 2022 - 2023</t>
  </si>
  <si>
    <t>Table 2.5 - Number of accidents (causing causlties) involved in "hit and run" cases, 2022-2023</t>
  </si>
  <si>
    <t>Table 2.3 - Number of  vehicles involved in accidents (causing casualties) by type, 2022 - 2023</t>
  </si>
  <si>
    <t>Table 1.4 - Age composition of operational bus fleet, 2022 - 2023</t>
  </si>
  <si>
    <t xml:space="preserve">   of which taxi car</t>
  </si>
  <si>
    <t xml:space="preserve"> Table  1.2  - Vehicles¹ registered , 2014 - 2023</t>
  </si>
  <si>
    <t xml:space="preserve">    ¹  Excluding pedal cycles, but including government vehicles</t>
  </si>
  <si>
    <t xml:space="preserve">          Number</t>
  </si>
  <si>
    <t xml:space="preserve">      Number</t>
  </si>
  <si>
    <t>Class of road users</t>
  </si>
</sst>
</file>

<file path=xl/styles.xml><?xml version="1.0" encoding="utf-8"?>
<styleSheet xmlns="http://schemas.openxmlformats.org/spreadsheetml/2006/main">
  <numFmts count="54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\ "/>
    <numFmt numFmtId="179" formatCode="#,##0.0\ \ "/>
    <numFmt numFmtId="180" formatCode="#,##0\ "/>
    <numFmt numFmtId="181" formatCode="0.0\ "/>
    <numFmt numFmtId="182" formatCode="#,##0.0\ "/>
    <numFmt numFmtId="183" formatCode="#,##0\ \ \ \ \ "/>
    <numFmt numFmtId="184" formatCode="#,##0\ \ \ \ \ \ \ "/>
    <numFmt numFmtId="185" formatCode="\ #,##0\ \ \ \ \ \ "/>
    <numFmt numFmtId="186" formatCode="#,##0.0"/>
    <numFmt numFmtId="187" formatCode="\(#,##0\)"/>
    <numFmt numFmtId="188" formatCode="0.0"/>
    <numFmt numFmtId="189" formatCode="#,##0\ \ \ \ \ \ \ \ "/>
    <numFmt numFmtId="190" formatCode="#,##0.0_);\(#,##0.0\)"/>
    <numFmt numFmtId="191" formatCode="#,##0\ \ \ \ \ \ "/>
    <numFmt numFmtId="192" formatCode="\+\ #,##0\ "/>
    <numFmt numFmtId="193" formatCode="\+\ #,##0.0\ "/>
    <numFmt numFmtId="194" formatCode="\ \+\ #,##0"/>
    <numFmt numFmtId="195" formatCode="\ #,##0"/>
    <numFmt numFmtId="196" formatCode="\ #,##0\ "/>
    <numFmt numFmtId="197" formatCode="\ #,##0.0\ "/>
    <numFmt numFmtId="198" formatCode="0\ \ \ \ \ \ \ \ \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00000"/>
    <numFmt numFmtId="204" formatCode="0.00000000"/>
    <numFmt numFmtId="205" formatCode="0.000000000"/>
    <numFmt numFmtId="206" formatCode="0.000000"/>
    <numFmt numFmtId="207" formatCode="0.00000"/>
    <numFmt numFmtId="208" formatCode="0.0000"/>
    <numFmt numFmtId="209" formatCode="0.000"/>
  </numFmts>
  <fonts count="8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10"/>
      <name val="MS Sans Serif"/>
      <family val="2"/>
    </font>
    <font>
      <b/>
      <u val="single"/>
      <sz val="12"/>
      <name val="MS Sans Serif"/>
      <family val="2"/>
    </font>
    <font>
      <b/>
      <sz val="8"/>
      <name val="MS Sans Serif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9"/>
      <name val="MS Sans Serif"/>
      <family val="2"/>
    </font>
    <font>
      <i/>
      <sz val="12"/>
      <name val="Times New Roman"/>
      <family val="1"/>
    </font>
    <font>
      <sz val="12"/>
      <name val="MS Sans Serif"/>
      <family val="2"/>
    </font>
    <font>
      <b/>
      <sz val="10"/>
      <name val="MS Sans Serif"/>
      <family val="2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1"/>
      <name val="Times New Roman"/>
      <family val="1"/>
    </font>
    <font>
      <b/>
      <sz val="12"/>
      <name val="MS Sans Serif"/>
      <family val="2"/>
    </font>
    <font>
      <u val="single"/>
      <sz val="8"/>
      <name val="Times New Roman"/>
      <family val="1"/>
    </font>
    <font>
      <u val="single"/>
      <sz val="10"/>
      <name val="Times New Roman"/>
      <family val="1"/>
    </font>
    <font>
      <b/>
      <sz val="10"/>
      <name val="Symbol"/>
      <family val="1"/>
    </font>
    <font>
      <b/>
      <sz val="13"/>
      <name val="MS Sans Serif"/>
      <family val="2"/>
    </font>
    <font>
      <vertAlign val="superscript"/>
      <sz val="10"/>
      <name val="Times New Roman"/>
      <family val="1"/>
    </font>
    <font>
      <b/>
      <i/>
      <sz val="12"/>
      <name val="Times New Roman"/>
      <family val="1"/>
    </font>
    <font>
      <i/>
      <vertAlign val="superscript"/>
      <sz val="12"/>
      <name val="Times New Roman"/>
      <family val="1"/>
    </font>
    <font>
      <sz val="8.5"/>
      <name val="Times New Roman"/>
      <family val="1"/>
    </font>
    <font>
      <sz val="8"/>
      <name val="MS Sans Serif"/>
      <family val="2"/>
    </font>
    <font>
      <sz val="7"/>
      <name val="MS Sans Serif"/>
      <family val="2"/>
    </font>
    <font>
      <b/>
      <sz val="10"/>
      <name val="Arial"/>
      <family val="2"/>
    </font>
    <font>
      <b/>
      <sz val="13.2"/>
      <name val="Times New Roman"/>
      <family val="1"/>
    </font>
    <font>
      <i/>
      <sz val="10"/>
      <name val="Arial"/>
      <family val="2"/>
    </font>
    <font>
      <sz val="10"/>
      <color indexed="8"/>
      <name val="MS Sans Serif"/>
      <family val="0"/>
    </font>
    <font>
      <sz val="7.75"/>
      <color indexed="8"/>
      <name val="MS Sans Serif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0"/>
    </font>
    <font>
      <b/>
      <sz val="10"/>
      <color indexed="8"/>
      <name val="MS Sans Serif"/>
      <family val="0"/>
    </font>
    <font>
      <b/>
      <sz val="14"/>
      <color indexed="8"/>
      <name val="Times New Roman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double"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178" fontId="5" fillId="0" borderId="14" xfId="0" applyNumberFormat="1" applyFont="1" applyBorder="1" applyAlignment="1">
      <alignment horizontal="center" vertical="center"/>
    </xf>
    <xf numFmtId="179" fontId="5" fillId="0" borderId="1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9" fillId="0" borderId="0" xfId="62" applyFont="1">
      <alignment/>
      <protection/>
    </xf>
    <xf numFmtId="0" fontId="10" fillId="0" borderId="0" xfId="62" applyFont="1">
      <alignment/>
      <protection/>
    </xf>
    <xf numFmtId="0" fontId="8" fillId="0" borderId="0" xfId="62">
      <alignment/>
      <protection/>
    </xf>
    <xf numFmtId="0" fontId="4" fillId="33" borderId="14" xfId="62" applyFont="1" applyFill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left" vertical="center" indent="1"/>
      <protection/>
    </xf>
    <xf numFmtId="0" fontId="12" fillId="0" borderId="11" xfId="62" applyFont="1" applyBorder="1" applyAlignment="1">
      <alignment horizontal="centerContinuous" vertical="center"/>
      <protection/>
    </xf>
    <xf numFmtId="0" fontId="13" fillId="0" borderId="0" xfId="62" applyFont="1">
      <alignment/>
      <protection/>
    </xf>
    <xf numFmtId="0" fontId="5" fillId="0" borderId="15" xfId="62" applyFont="1" applyBorder="1" applyAlignment="1">
      <alignment vertical="center"/>
      <protection/>
    </xf>
    <xf numFmtId="0" fontId="5" fillId="0" borderId="14" xfId="62" applyFont="1" applyBorder="1" applyAlignment="1">
      <alignment vertical="center"/>
      <protection/>
    </xf>
    <xf numFmtId="0" fontId="5" fillId="0" borderId="14" xfId="62" applyFont="1" applyBorder="1" applyAlignment="1">
      <alignment vertical="center" wrapText="1"/>
      <protection/>
    </xf>
    <xf numFmtId="0" fontId="4" fillId="0" borderId="13" xfId="62" applyFont="1" applyBorder="1" applyAlignment="1">
      <alignment horizontal="centerContinuous" vertical="center"/>
      <protection/>
    </xf>
    <xf numFmtId="0" fontId="8" fillId="0" borderId="0" xfId="62" applyAlignment="1">
      <alignment horizontal="right"/>
      <protection/>
    </xf>
    <xf numFmtId="0" fontId="4" fillId="0" borderId="0" xfId="62" applyFont="1" applyBorder="1">
      <alignment/>
      <protection/>
    </xf>
    <xf numFmtId="0" fontId="15" fillId="0" borderId="0" xfId="62" applyFont="1" applyAlignment="1">
      <alignment horizontal="right"/>
      <protection/>
    </xf>
    <xf numFmtId="0" fontId="15" fillId="0" borderId="0" xfId="62" applyFont="1">
      <alignment/>
      <protection/>
    </xf>
    <xf numFmtId="0" fontId="4" fillId="0" borderId="16" xfId="62" applyFont="1" applyBorder="1" applyAlignment="1">
      <alignment horizontal="centerContinuous" vertical="center"/>
      <protection/>
    </xf>
    <xf numFmtId="0" fontId="4" fillId="0" borderId="17" xfId="62" applyFont="1" applyBorder="1" applyAlignment="1">
      <alignment horizontal="centerContinuous" vertical="center"/>
      <protection/>
    </xf>
    <xf numFmtId="0" fontId="16" fillId="0" borderId="0" xfId="62" applyFont="1" applyAlignment="1">
      <alignment vertical="center"/>
      <protection/>
    </xf>
    <xf numFmtId="0" fontId="4" fillId="0" borderId="14" xfId="62" applyFont="1" applyBorder="1">
      <alignment/>
      <protection/>
    </xf>
    <xf numFmtId="0" fontId="4" fillId="0" borderId="18" xfId="62" applyFont="1" applyBorder="1">
      <alignment/>
      <protection/>
    </xf>
    <xf numFmtId="0" fontId="4" fillId="0" borderId="19" xfId="62" applyFont="1" applyBorder="1">
      <alignment/>
      <protection/>
    </xf>
    <xf numFmtId="0" fontId="16" fillId="0" borderId="0" xfId="62" applyFont="1">
      <alignment/>
      <protection/>
    </xf>
    <xf numFmtId="0" fontId="11" fillId="0" borderId="10" xfId="62" applyFont="1" applyBorder="1" applyAlignment="1">
      <alignment horizontal="centerContinuous" vertical="center"/>
      <protection/>
    </xf>
    <xf numFmtId="0" fontId="5" fillId="0" borderId="15" xfId="62" applyFont="1" applyBorder="1">
      <alignment/>
      <protection/>
    </xf>
    <xf numFmtId="0" fontId="5" fillId="0" borderId="16" xfId="62" applyFont="1" applyBorder="1">
      <alignment/>
      <protection/>
    </xf>
    <xf numFmtId="0" fontId="5" fillId="0" borderId="20" xfId="62" applyFont="1" applyBorder="1">
      <alignment/>
      <protection/>
    </xf>
    <xf numFmtId="0" fontId="4" fillId="0" borderId="21" xfId="62" applyFont="1" applyBorder="1" applyAlignment="1">
      <alignment horizontal="center"/>
      <protection/>
    </xf>
    <xf numFmtId="0" fontId="5" fillId="0" borderId="22" xfId="62" applyFont="1" applyBorder="1">
      <alignment/>
      <protection/>
    </xf>
    <xf numFmtId="0" fontId="4" fillId="0" borderId="23" xfId="62" applyFont="1" applyBorder="1">
      <alignment/>
      <protection/>
    </xf>
    <xf numFmtId="0" fontId="8" fillId="0" borderId="0" xfId="62" applyFont="1" quotePrefix="1">
      <alignment/>
      <protection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3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183" fontId="5" fillId="0" borderId="15" xfId="0" applyNumberFormat="1" applyFont="1" applyBorder="1" applyAlignment="1">
      <alignment vertical="center"/>
    </xf>
    <xf numFmtId="183" fontId="5" fillId="0" borderId="20" xfId="0" applyNumberFormat="1" applyFont="1" applyBorder="1" applyAlignment="1">
      <alignment vertical="center"/>
    </xf>
    <xf numFmtId="183" fontId="79" fillId="0" borderId="20" xfId="0" applyNumberFormat="1" applyFont="1" applyBorder="1" applyAlignment="1">
      <alignment vertical="center"/>
    </xf>
    <xf numFmtId="184" fontId="79" fillId="0" borderId="20" xfId="0" applyNumberFormat="1" applyFont="1" applyBorder="1" applyAlignment="1">
      <alignment vertical="center"/>
    </xf>
    <xf numFmtId="185" fontId="5" fillId="0" borderId="19" xfId="0" applyNumberFormat="1" applyFont="1" applyBorder="1" applyAlignment="1">
      <alignment vertical="center"/>
    </xf>
    <xf numFmtId="183" fontId="0" fillId="0" borderId="0" xfId="0" applyNumberFormat="1" applyAlignment="1">
      <alignment/>
    </xf>
    <xf numFmtId="183" fontId="5" fillId="0" borderId="14" xfId="0" applyNumberFormat="1" applyFont="1" applyBorder="1" applyAlignment="1">
      <alignment vertical="center"/>
    </xf>
    <xf numFmtId="184" fontId="5" fillId="0" borderId="20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183" fontId="4" fillId="0" borderId="12" xfId="0" applyNumberFormat="1" applyFont="1" applyBorder="1" applyAlignment="1">
      <alignment vertical="center"/>
    </xf>
    <xf numFmtId="183" fontId="4" fillId="0" borderId="12" xfId="0" applyNumberFormat="1" applyFont="1" applyBorder="1" applyAlignment="1">
      <alignment horizontal="right" vertical="center"/>
    </xf>
    <xf numFmtId="180" fontId="4" fillId="0" borderId="13" xfId="0" applyNumberFormat="1" applyFont="1" applyBorder="1" applyAlignment="1">
      <alignment horizontal="centerContinuous" vertical="center"/>
    </xf>
    <xf numFmtId="185" fontId="4" fillId="0" borderId="1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186" fontId="0" fillId="0" borderId="0" xfId="0" applyNumberFormat="1" applyFont="1" applyAlignment="1">
      <alignment/>
    </xf>
    <xf numFmtId="186" fontId="0" fillId="0" borderId="0" xfId="0" applyNumberFormat="1" applyAlignment="1">
      <alignment/>
    </xf>
    <xf numFmtId="0" fontId="2" fillId="0" borderId="0" xfId="58" applyFont="1" applyAlignment="1">
      <alignment horizontal="left" vertical="center"/>
      <protection/>
    </xf>
    <xf numFmtId="0" fontId="3" fillId="0" borderId="0" xfId="58" applyFont="1">
      <alignment/>
      <protection/>
    </xf>
    <xf numFmtId="0" fontId="2" fillId="0" borderId="0" xfId="58" applyFont="1" applyAlignment="1">
      <alignment horizontal="centerContinuous" vertical="center"/>
      <protection/>
    </xf>
    <xf numFmtId="0" fontId="21" fillId="0" borderId="0" xfId="58" applyFont="1" applyAlignment="1">
      <alignment vertical="center"/>
      <protection/>
    </xf>
    <xf numFmtId="0" fontId="22" fillId="0" borderId="0" xfId="58" applyFont="1" applyAlignment="1">
      <alignment horizontal="right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3" fillId="0" borderId="0" xfId="58" applyFont="1" applyBorder="1">
      <alignment/>
      <protection/>
    </xf>
    <xf numFmtId="0" fontId="5" fillId="0" borderId="20" xfId="60" applyFont="1" applyBorder="1">
      <alignment/>
      <protection/>
    </xf>
    <xf numFmtId="0" fontId="14" fillId="0" borderId="14" xfId="60" applyFont="1" applyBorder="1" applyAlignment="1">
      <alignment vertical="center"/>
      <protection/>
    </xf>
    <xf numFmtId="0" fontId="5" fillId="0" borderId="14" xfId="0" applyFont="1" applyBorder="1" applyAlignment="1">
      <alignment/>
    </xf>
    <xf numFmtId="0" fontId="4" fillId="0" borderId="12" xfId="60" applyFont="1" applyBorder="1" applyAlignment="1">
      <alignment vertical="center"/>
      <protection/>
    </xf>
    <xf numFmtId="37" fontId="4" fillId="0" borderId="13" xfId="60" applyNumberFormat="1" applyFont="1" applyBorder="1" applyAlignment="1">
      <alignment vertical="center"/>
      <protection/>
    </xf>
    <xf numFmtId="0" fontId="3" fillId="0" borderId="0" xfId="60" applyFont="1" applyBorder="1">
      <alignment/>
      <protection/>
    </xf>
    <xf numFmtId="37" fontId="3" fillId="0" borderId="0" xfId="60" applyNumberFormat="1" applyFont="1" applyBorder="1">
      <alignment/>
      <protection/>
    </xf>
    <xf numFmtId="0" fontId="8" fillId="0" borderId="0" xfId="59">
      <alignment/>
      <protection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vertical="center"/>
    </xf>
    <xf numFmtId="0" fontId="4" fillId="0" borderId="15" xfId="0" applyFont="1" applyBorder="1" applyAlignment="1">
      <alignment horizontal="centerContinuous" vertical="center"/>
    </xf>
    <xf numFmtId="0" fontId="4" fillId="0" borderId="24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Continuous" vertical="center"/>
    </xf>
    <xf numFmtId="37" fontId="4" fillId="0" borderId="13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Continuous" vertical="center"/>
    </xf>
    <xf numFmtId="191" fontId="5" fillId="0" borderId="15" xfId="0" applyNumberFormat="1" applyFont="1" applyBorder="1" applyAlignment="1">
      <alignment vertical="center"/>
    </xf>
    <xf numFmtId="190" fontId="5" fillId="0" borderId="14" xfId="0" applyNumberFormat="1" applyFont="1" applyBorder="1" applyAlignment="1">
      <alignment horizontal="centerContinuous" vertical="center"/>
    </xf>
    <xf numFmtId="188" fontId="0" fillId="0" borderId="0" xfId="0" applyNumberFormat="1" applyAlignment="1">
      <alignment/>
    </xf>
    <xf numFmtId="0" fontId="23" fillId="0" borderId="14" xfId="0" applyFont="1" applyBorder="1" applyAlignment="1">
      <alignment horizontal="centerContinuous" vertical="center"/>
    </xf>
    <xf numFmtId="191" fontId="5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Continuous" vertical="center"/>
    </xf>
    <xf numFmtId="191" fontId="5" fillId="0" borderId="23" xfId="0" applyNumberFormat="1" applyFont="1" applyBorder="1" applyAlignment="1">
      <alignment vertical="center"/>
    </xf>
    <xf numFmtId="191" fontId="4" fillId="0" borderId="11" xfId="0" applyNumberFormat="1" applyFont="1" applyBorder="1" applyAlignment="1">
      <alignment vertical="center"/>
    </xf>
    <xf numFmtId="190" fontId="4" fillId="0" borderId="11" xfId="0" applyNumberFormat="1" applyFont="1" applyBorder="1" applyAlignment="1">
      <alignment horizontal="centerContinuous" vertical="center"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21" xfId="0" applyFont="1" applyBorder="1" applyAlignment="1">
      <alignment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20" xfId="0" applyFont="1" applyBorder="1" applyAlignment="1">
      <alignment/>
    </xf>
    <xf numFmtId="0" fontId="11" fillId="0" borderId="0" xfId="0" applyFont="1" applyBorder="1" applyAlignment="1">
      <alignment/>
    </xf>
    <xf numFmtId="180" fontId="80" fillId="0" borderId="14" xfId="0" applyNumberFormat="1" applyFont="1" applyBorder="1" applyAlignment="1">
      <alignment horizontal="right"/>
    </xf>
    <xf numFmtId="192" fontId="4" fillId="0" borderId="14" xfId="0" applyNumberFormat="1" applyFont="1" applyBorder="1" applyAlignment="1">
      <alignment horizontal="right"/>
    </xf>
    <xf numFmtId="193" fontId="4" fillId="0" borderId="14" xfId="0" applyNumberFormat="1" applyFont="1" applyBorder="1" applyAlignment="1">
      <alignment horizontal="right"/>
    </xf>
    <xf numFmtId="0" fontId="11" fillId="0" borderId="20" xfId="0" applyFont="1" applyBorder="1" applyAlignment="1">
      <alignment/>
    </xf>
    <xf numFmtId="180" fontId="3" fillId="0" borderId="14" xfId="0" applyNumberFormat="1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/>
    </xf>
    <xf numFmtId="180" fontId="5" fillId="0" borderId="14" xfId="0" applyNumberFormat="1" applyFont="1" applyBorder="1" applyAlignment="1">
      <alignment horizontal="right"/>
    </xf>
    <xf numFmtId="192" fontId="5" fillId="0" borderId="14" xfId="0" applyNumberFormat="1" applyFont="1" applyBorder="1" applyAlignment="1">
      <alignment horizontal="right"/>
    </xf>
    <xf numFmtId="193" fontId="5" fillId="0" borderId="14" xfId="0" applyNumberFormat="1" applyFont="1" applyBorder="1" applyAlignment="1">
      <alignment horizontal="right"/>
    </xf>
    <xf numFmtId="194" fontId="5" fillId="0" borderId="14" xfId="0" applyNumberFormat="1" applyFont="1" applyBorder="1" applyAlignment="1">
      <alignment horizontal="right"/>
    </xf>
    <xf numFmtId="195" fontId="4" fillId="0" borderId="14" xfId="0" applyNumberFormat="1" applyFont="1" applyBorder="1" applyAlignment="1">
      <alignment horizontal="right"/>
    </xf>
    <xf numFmtId="188" fontId="5" fillId="0" borderId="14" xfId="0" applyNumberFormat="1" applyFont="1" applyBorder="1" applyAlignment="1">
      <alignment horizontal="right"/>
    </xf>
    <xf numFmtId="0" fontId="14" fillId="0" borderId="20" xfId="0" applyFont="1" applyBorder="1" applyAlignment="1">
      <alignment/>
    </xf>
    <xf numFmtId="0" fontId="14" fillId="0" borderId="14" xfId="0" applyNumberFormat="1" applyFont="1" applyBorder="1" applyAlignment="1">
      <alignment horizontal="right"/>
    </xf>
    <xf numFmtId="194" fontId="14" fillId="0" borderId="14" xfId="0" applyNumberFormat="1" applyFont="1" applyBorder="1" applyAlignment="1">
      <alignment horizontal="right"/>
    </xf>
    <xf numFmtId="186" fontId="14" fillId="0" borderId="14" xfId="0" applyNumberFormat="1" applyFont="1" applyBorder="1" applyAlignment="1">
      <alignment horizontal="right"/>
    </xf>
    <xf numFmtId="3" fontId="14" fillId="0" borderId="14" xfId="0" applyNumberFormat="1" applyFont="1" applyBorder="1" applyAlignment="1">
      <alignment horizontal="right"/>
    </xf>
    <xf numFmtId="186" fontId="5" fillId="0" borderId="14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20" xfId="0" applyFont="1" applyBorder="1" applyAlignment="1" quotePrefix="1">
      <alignment horizontal="left"/>
    </xf>
    <xf numFmtId="0" fontId="3" fillId="0" borderId="14" xfId="0" applyFont="1" applyBorder="1" applyAlignment="1">
      <alignment horizontal="center"/>
    </xf>
    <xf numFmtId="49" fontId="4" fillId="0" borderId="14" xfId="0" applyNumberFormat="1" applyFont="1" applyBorder="1" applyAlignment="1">
      <alignment horizontal="right"/>
    </xf>
    <xf numFmtId="186" fontId="26" fillId="0" borderId="14" xfId="0" applyNumberFormat="1" applyFont="1" applyBorder="1" applyAlignment="1">
      <alignment horizontal="right"/>
    </xf>
    <xf numFmtId="186" fontId="3" fillId="0" borderId="14" xfId="0" applyNumberFormat="1" applyFont="1" applyBorder="1" applyAlignment="1">
      <alignment horizontal="right"/>
    </xf>
    <xf numFmtId="0" fontId="14" fillId="0" borderId="0" xfId="0" applyFont="1" applyBorder="1" applyAlignment="1">
      <alignment/>
    </xf>
    <xf numFmtId="180" fontId="14" fillId="0" borderId="14" xfId="0" applyNumberFormat="1" applyFont="1" applyBorder="1" applyAlignment="1">
      <alignment horizontal="right"/>
    </xf>
    <xf numFmtId="192" fontId="14" fillId="0" borderId="14" xfId="0" applyNumberFormat="1" applyFont="1" applyBorder="1" applyAlignment="1">
      <alignment horizontal="right"/>
    </xf>
    <xf numFmtId="193" fontId="14" fillId="0" borderId="14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49" fontId="5" fillId="0" borderId="14" xfId="0" applyNumberFormat="1" applyFont="1" applyBorder="1" applyAlignment="1">
      <alignment horizontal="right"/>
    </xf>
    <xf numFmtId="180" fontId="4" fillId="0" borderId="14" xfId="0" applyNumberFormat="1" applyFont="1" applyBorder="1" applyAlignment="1">
      <alignment horizontal="right"/>
    </xf>
    <xf numFmtId="0" fontId="14" fillId="0" borderId="14" xfId="0" applyFont="1" applyBorder="1" applyAlignment="1">
      <alignment horizontal="right"/>
    </xf>
    <xf numFmtId="0" fontId="3" fillId="0" borderId="22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3" xfId="0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28" fillId="0" borderId="0" xfId="0" applyFont="1" applyAlignment="1">
      <alignment/>
    </xf>
    <xf numFmtId="0" fontId="2" fillId="0" borderId="0" xfId="61" applyFont="1" applyAlignment="1">
      <alignment horizontal="left"/>
      <protection/>
    </xf>
    <xf numFmtId="0" fontId="24" fillId="0" borderId="0" xfId="61" applyFont="1" applyAlignment="1">
      <alignment horizontal="centerContinuous"/>
      <protection/>
    </xf>
    <xf numFmtId="0" fontId="8" fillId="0" borderId="0" xfId="61" applyFont="1">
      <alignment/>
      <protection/>
    </xf>
    <xf numFmtId="0" fontId="20" fillId="0" borderId="0" xfId="61" applyFont="1" applyAlignment="1">
      <alignment horizontal="centerContinuous"/>
      <protection/>
    </xf>
    <xf numFmtId="0" fontId="29" fillId="0" borderId="0" xfId="61" applyFont="1" applyAlignment="1">
      <alignment horizontal="centerContinuous"/>
      <protection/>
    </xf>
    <xf numFmtId="0" fontId="8" fillId="0" borderId="0" xfId="61">
      <alignment/>
      <protection/>
    </xf>
    <xf numFmtId="0" fontId="5" fillId="0" borderId="21" xfId="61" applyFont="1" applyBorder="1">
      <alignment/>
      <protection/>
    </xf>
    <xf numFmtId="0" fontId="5" fillId="0" borderId="16" xfId="61" applyFont="1" applyBorder="1">
      <alignment/>
      <protection/>
    </xf>
    <xf numFmtId="0" fontId="4" fillId="0" borderId="13" xfId="61" applyFont="1" applyFill="1" applyBorder="1" applyAlignment="1">
      <alignment horizontal="center"/>
      <protection/>
    </xf>
    <xf numFmtId="0" fontId="5" fillId="0" borderId="20" xfId="61" applyFont="1" applyBorder="1">
      <alignment/>
      <protection/>
    </xf>
    <xf numFmtId="0" fontId="5" fillId="0" borderId="0" xfId="61" applyFont="1" applyBorder="1">
      <alignment/>
      <protection/>
    </xf>
    <xf numFmtId="0" fontId="4" fillId="0" borderId="15" xfId="61" applyFont="1" applyFill="1" applyBorder="1">
      <alignment/>
      <protection/>
    </xf>
    <xf numFmtId="0" fontId="4" fillId="0" borderId="20" xfId="61" applyFont="1" applyBorder="1">
      <alignment/>
      <protection/>
    </xf>
    <xf numFmtId="0" fontId="4" fillId="0" borderId="0" xfId="61" applyFont="1" applyBorder="1">
      <alignment/>
      <protection/>
    </xf>
    <xf numFmtId="0" fontId="5" fillId="0" borderId="14" xfId="61" applyFont="1" applyFill="1" applyBorder="1">
      <alignment/>
      <protection/>
    </xf>
    <xf numFmtId="180" fontId="5" fillId="0" borderId="14" xfId="61" applyNumberFormat="1" applyFont="1" applyFill="1" applyBorder="1" applyAlignment="1">
      <alignment horizontal="right"/>
      <protection/>
    </xf>
    <xf numFmtId="0" fontId="5" fillId="0" borderId="0" xfId="61" applyFont="1" applyBorder="1" applyAlignment="1">
      <alignment/>
      <protection/>
    </xf>
    <xf numFmtId="0" fontId="8" fillId="0" borderId="0" xfId="61" applyAlignment="1">
      <alignment horizontal="center" vertical="top"/>
      <protection/>
    </xf>
    <xf numFmtId="0" fontId="4" fillId="0" borderId="20" xfId="61" applyFont="1" applyBorder="1" applyAlignment="1">
      <alignment horizontal="left"/>
      <protection/>
    </xf>
    <xf numFmtId="180" fontId="5" fillId="0" borderId="14" xfId="61" applyNumberFormat="1" applyFont="1" applyFill="1" applyBorder="1">
      <alignment/>
      <protection/>
    </xf>
    <xf numFmtId="0" fontId="5" fillId="0" borderId="0" xfId="61" applyFont="1" applyBorder="1" applyAlignment="1">
      <alignment wrapText="1"/>
      <protection/>
    </xf>
    <xf numFmtId="0" fontId="5" fillId="0" borderId="0" xfId="61" applyFont="1" applyBorder="1" applyAlignment="1">
      <alignment horizontal="left"/>
      <protection/>
    </xf>
    <xf numFmtId="49" fontId="8" fillId="0" borderId="0" xfId="61" applyNumberFormat="1" applyFont="1">
      <alignment/>
      <protection/>
    </xf>
    <xf numFmtId="0" fontId="14" fillId="0" borderId="0" xfId="61" applyFont="1" applyBorder="1">
      <alignment/>
      <protection/>
    </xf>
    <xf numFmtId="180" fontId="14" fillId="0" borderId="14" xfId="61" applyNumberFormat="1" applyFont="1" applyFill="1" applyBorder="1" applyAlignment="1">
      <alignment horizontal="right"/>
      <protection/>
    </xf>
    <xf numFmtId="49" fontId="8" fillId="0" borderId="0" xfId="61" applyNumberFormat="1">
      <alignment/>
      <protection/>
    </xf>
    <xf numFmtId="3" fontId="5" fillId="0" borderId="14" xfId="61" applyNumberFormat="1" applyFont="1" applyFill="1" applyBorder="1">
      <alignment/>
      <protection/>
    </xf>
    <xf numFmtId="0" fontId="4" fillId="0" borderId="20" xfId="61" applyFont="1" applyBorder="1" applyAlignment="1">
      <alignment/>
      <protection/>
    </xf>
    <xf numFmtId="0" fontId="4" fillId="0" borderId="0" xfId="61" applyFont="1" applyBorder="1" applyAlignment="1">
      <alignment/>
      <protection/>
    </xf>
    <xf numFmtId="179" fontId="5" fillId="0" borderId="14" xfId="61" applyNumberFormat="1" applyFont="1" applyFill="1" applyBorder="1" applyAlignment="1">
      <alignment horizontal="right"/>
      <protection/>
    </xf>
    <xf numFmtId="179" fontId="79" fillId="0" borderId="14" xfId="61" applyNumberFormat="1" applyFont="1" applyFill="1" applyBorder="1" applyAlignment="1">
      <alignment horizontal="right"/>
      <protection/>
    </xf>
    <xf numFmtId="182" fontId="5" fillId="0" borderId="14" xfId="61" applyNumberFormat="1" applyFont="1" applyFill="1" applyBorder="1" applyAlignment="1">
      <alignment horizontal="right"/>
      <protection/>
    </xf>
    <xf numFmtId="0" fontId="4" fillId="0" borderId="22" xfId="61" applyFont="1" applyBorder="1" applyAlignment="1">
      <alignment vertical="top"/>
      <protection/>
    </xf>
    <xf numFmtId="0" fontId="5" fillId="0" borderId="25" xfId="61" applyFont="1" applyBorder="1" applyAlignment="1">
      <alignment vertical="top"/>
      <protection/>
    </xf>
    <xf numFmtId="179" fontId="5" fillId="0" borderId="23" xfId="61" applyNumberFormat="1" applyFont="1" applyFill="1" applyBorder="1" applyAlignment="1">
      <alignment horizontal="right" vertical="top"/>
      <protection/>
    </xf>
    <xf numFmtId="179" fontId="79" fillId="0" borderId="23" xfId="61" applyNumberFormat="1" applyFont="1" applyFill="1" applyBorder="1" applyAlignment="1">
      <alignment horizontal="right" vertical="top"/>
      <protection/>
    </xf>
    <xf numFmtId="182" fontId="5" fillId="0" borderId="23" xfId="61" applyNumberFormat="1" applyFont="1" applyFill="1" applyBorder="1" applyAlignment="1">
      <alignment horizontal="right" vertical="center"/>
      <protection/>
    </xf>
    <xf numFmtId="0" fontId="8" fillId="0" borderId="0" xfId="61" applyAlignment="1">
      <alignment vertical="top"/>
      <protection/>
    </xf>
    <xf numFmtId="0" fontId="3" fillId="0" borderId="0" xfId="61" applyFont="1">
      <alignment/>
      <protection/>
    </xf>
    <xf numFmtId="0" fontId="7" fillId="0" borderId="0" xfId="61" applyFont="1">
      <alignment/>
      <protection/>
    </xf>
    <xf numFmtId="0" fontId="29" fillId="0" borderId="0" xfId="61" applyFont="1">
      <alignment/>
      <protection/>
    </xf>
    <xf numFmtId="0" fontId="25" fillId="0" borderId="0" xfId="61" applyFont="1">
      <alignment/>
      <protection/>
    </xf>
    <xf numFmtId="0" fontId="30" fillId="0" borderId="0" xfId="61" applyFont="1">
      <alignment/>
      <protection/>
    </xf>
    <xf numFmtId="0" fontId="2" fillId="0" borderId="0" xfId="0" applyFont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80" fillId="0" borderId="15" xfId="0" applyFont="1" applyBorder="1" applyAlignment="1">
      <alignment horizontal="center" vertical="center"/>
    </xf>
    <xf numFmtId="198" fontId="5" fillId="0" borderId="14" xfId="0" applyNumberFormat="1" applyFont="1" applyBorder="1" applyAlignment="1">
      <alignment vertical="center"/>
    </xf>
    <xf numFmtId="198" fontId="80" fillId="0" borderId="14" xfId="0" applyNumberFormat="1" applyFont="1" applyBorder="1" applyAlignment="1">
      <alignment vertical="center"/>
    </xf>
    <xf numFmtId="0" fontId="80" fillId="0" borderId="14" xfId="0" applyFont="1" applyFill="1" applyBorder="1" applyAlignment="1">
      <alignment horizontal="center" vertical="center"/>
    </xf>
    <xf numFmtId="0" fontId="80" fillId="0" borderId="23" xfId="0" applyFont="1" applyBorder="1" applyAlignment="1">
      <alignment horizontal="center" vertical="center"/>
    </xf>
    <xf numFmtId="198" fontId="5" fillId="0" borderId="23" xfId="0" applyNumberFormat="1" applyFont="1" applyBorder="1" applyAlignment="1">
      <alignment vertical="center"/>
    </xf>
    <xf numFmtId="198" fontId="80" fillId="0" borderId="23" xfId="0" applyNumberFormat="1" applyFont="1" applyBorder="1" applyAlignment="1">
      <alignment vertical="center"/>
    </xf>
    <xf numFmtId="198" fontId="80" fillId="0" borderId="13" xfId="0" applyNumberFormat="1" applyFont="1" applyBorder="1" applyAlignment="1">
      <alignment vertical="center"/>
    </xf>
    <xf numFmtId="0" fontId="7" fillId="0" borderId="0" xfId="58" applyFont="1" applyBorder="1">
      <alignment/>
      <protection/>
    </xf>
    <xf numFmtId="178" fontId="5" fillId="0" borderId="14" xfId="62" applyNumberFormat="1" applyFont="1" applyBorder="1" applyAlignment="1">
      <alignment/>
      <protection/>
    </xf>
    <xf numFmtId="178" fontId="5" fillId="0" borderId="20" xfId="62" applyNumberFormat="1" applyFont="1" applyBorder="1" applyAlignment="1">
      <alignment/>
      <protection/>
    </xf>
    <xf numFmtId="178" fontId="4" fillId="0" borderId="15" xfId="62" applyNumberFormat="1" applyFont="1" applyBorder="1" applyAlignment="1">
      <alignment/>
      <protection/>
    </xf>
    <xf numFmtId="179" fontId="5" fillId="0" borderId="14" xfId="62" applyNumberFormat="1" applyFont="1" applyBorder="1" applyAlignment="1">
      <alignment/>
      <protection/>
    </xf>
    <xf numFmtId="179" fontId="4" fillId="0" borderId="15" xfId="62" applyNumberFormat="1" applyFont="1" applyBorder="1" applyAlignment="1">
      <alignment/>
      <protection/>
    </xf>
    <xf numFmtId="180" fontId="5" fillId="0" borderId="19" xfId="62" applyNumberFormat="1" applyFont="1" applyBorder="1" applyAlignment="1">
      <alignment vertical="center"/>
      <protection/>
    </xf>
    <xf numFmtId="180" fontId="4" fillId="0" borderId="10" xfId="62" applyNumberFormat="1" applyFont="1" applyBorder="1" applyAlignment="1">
      <alignment vertical="center"/>
      <protection/>
    </xf>
    <xf numFmtId="180" fontId="4" fillId="0" borderId="13" xfId="62" applyNumberFormat="1" applyFont="1" applyBorder="1" applyAlignment="1">
      <alignment vertical="center"/>
      <protection/>
    </xf>
    <xf numFmtId="182" fontId="5" fillId="0" borderId="19" xfId="62" applyNumberFormat="1" applyFont="1" applyBorder="1" applyAlignment="1">
      <alignment vertical="center"/>
      <protection/>
    </xf>
    <xf numFmtId="182" fontId="4" fillId="0" borderId="13" xfId="62" applyNumberFormat="1" applyFont="1" applyBorder="1" applyAlignment="1">
      <alignment vertical="center"/>
      <protection/>
    </xf>
    <xf numFmtId="0" fontId="2" fillId="0" borderId="0" xfId="0" applyFont="1" applyAlignment="1">
      <alignment/>
    </xf>
    <xf numFmtId="0" fontId="71" fillId="0" borderId="0" xfId="53" applyFont="1" applyAlignment="1" applyProtection="1">
      <alignment/>
      <protection/>
    </xf>
    <xf numFmtId="0" fontId="71" fillId="0" borderId="0" xfId="53" applyFont="1" applyAlignment="1" applyProtection="1">
      <alignment horizontal="left" vertical="center"/>
      <protection/>
    </xf>
    <xf numFmtId="0" fontId="0" fillId="0" borderId="0" xfId="0" applyAlignment="1" quotePrefix="1">
      <alignment/>
    </xf>
    <xf numFmtId="0" fontId="0" fillId="0" borderId="0" xfId="0" applyAlignment="1">
      <alignment vertical="center" wrapText="1"/>
    </xf>
    <xf numFmtId="37" fontId="5" fillId="0" borderId="15" xfId="0" applyNumberFormat="1" applyFont="1" applyBorder="1" applyAlignment="1">
      <alignment vertical="center"/>
    </xf>
    <xf numFmtId="37" fontId="5" fillId="0" borderId="14" xfId="0" applyNumberFormat="1" applyFont="1" applyBorder="1" applyAlignment="1">
      <alignment vertical="center"/>
    </xf>
    <xf numFmtId="0" fontId="71" fillId="0" borderId="0" xfId="53" applyFont="1" applyAlignment="1" applyProtection="1">
      <alignment/>
      <protection/>
    </xf>
    <xf numFmtId="0" fontId="4" fillId="0" borderId="15" xfId="59" applyFont="1" applyBorder="1" applyAlignment="1">
      <alignment horizontal="centerContinuous" vertical="center"/>
      <protection/>
    </xf>
    <xf numFmtId="0" fontId="4" fillId="0" borderId="10" xfId="59" applyFont="1" applyBorder="1" applyAlignment="1">
      <alignment horizontal="centerContinuous" vertical="center"/>
      <protection/>
    </xf>
    <xf numFmtId="0" fontId="4" fillId="0" borderId="11" xfId="59" applyFont="1" applyBorder="1" applyAlignment="1">
      <alignment horizontal="centerContinuous" vertical="center"/>
      <protection/>
    </xf>
    <xf numFmtId="0" fontId="4" fillId="0" borderId="23" xfId="59" applyFont="1" applyBorder="1" applyAlignment="1">
      <alignment horizontal="centerContinuous" vertical="center"/>
      <protection/>
    </xf>
    <xf numFmtId="37" fontId="4" fillId="0" borderId="13" xfId="59" applyNumberFormat="1" applyFont="1" applyBorder="1" applyAlignment="1">
      <alignment horizontal="centerContinuous" vertical="center"/>
      <protection/>
    </xf>
    <xf numFmtId="0" fontId="23" fillId="0" borderId="15" xfId="59" applyFont="1" applyBorder="1" applyAlignment="1">
      <alignment horizontal="centerContinuous" vertical="center"/>
      <protection/>
    </xf>
    <xf numFmtId="189" fontId="5" fillId="0" borderId="0" xfId="59" applyNumberFormat="1" applyFont="1" applyAlignment="1">
      <alignment vertical="center"/>
      <protection/>
    </xf>
    <xf numFmtId="188" fontId="5" fillId="0" borderId="14" xfId="59" applyNumberFormat="1" applyFont="1" applyBorder="1" applyAlignment="1">
      <alignment horizontal="centerContinuous" vertical="center"/>
      <protection/>
    </xf>
    <xf numFmtId="0" fontId="23" fillId="0" borderId="14" xfId="59" applyFont="1" applyBorder="1" applyAlignment="1">
      <alignment horizontal="centerContinuous" vertical="center"/>
      <protection/>
    </xf>
    <xf numFmtId="0" fontId="4" fillId="0" borderId="14" xfId="59" applyFont="1" applyBorder="1" applyAlignment="1">
      <alignment horizontal="centerContinuous" vertical="center"/>
      <protection/>
    </xf>
    <xf numFmtId="0" fontId="4" fillId="0" borderId="13" xfId="59" applyFont="1" applyBorder="1" applyAlignment="1">
      <alignment horizontal="centerContinuous" vertical="center"/>
      <protection/>
    </xf>
    <xf numFmtId="189" fontId="4" fillId="0" borderId="11" xfId="59" applyNumberFormat="1" applyFont="1" applyBorder="1" applyAlignment="1">
      <alignment vertical="center"/>
      <protection/>
    </xf>
    <xf numFmtId="190" fontId="4" fillId="0" borderId="13" xfId="59" applyNumberFormat="1" applyFont="1" applyBorder="1" applyAlignment="1">
      <alignment horizontal="centerContinuous" vertical="center"/>
      <protection/>
    </xf>
    <xf numFmtId="0" fontId="3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37" fontId="5" fillId="0" borderId="21" xfId="0" applyNumberFormat="1" applyFont="1" applyBorder="1" applyAlignment="1">
      <alignment/>
    </xf>
    <xf numFmtId="37" fontId="5" fillId="0" borderId="20" xfId="0" applyNumberFormat="1" applyFont="1" applyBorder="1" applyAlignment="1">
      <alignment/>
    </xf>
    <xf numFmtId="37" fontId="5" fillId="0" borderId="22" xfId="0" applyNumberFormat="1" applyFont="1" applyBorder="1" applyAlignment="1">
      <alignment/>
    </xf>
    <xf numFmtId="37" fontId="5" fillId="0" borderId="17" xfId="0" applyNumberFormat="1" applyFont="1" applyBorder="1" applyAlignment="1">
      <alignment/>
    </xf>
    <xf numFmtId="37" fontId="5" fillId="0" borderId="19" xfId="0" applyNumberFormat="1" applyFont="1" applyBorder="1" applyAlignment="1">
      <alignment/>
    </xf>
    <xf numFmtId="37" fontId="5" fillId="0" borderId="18" xfId="0" applyNumberFormat="1" applyFont="1" applyBorder="1" applyAlignment="1">
      <alignment/>
    </xf>
    <xf numFmtId="37" fontId="5" fillId="0" borderId="16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37" fontId="5" fillId="0" borderId="25" xfId="0" applyNumberFormat="1" applyFont="1" applyBorder="1" applyAlignment="1">
      <alignment/>
    </xf>
    <xf numFmtId="0" fontId="31" fillId="0" borderId="12" xfId="0" applyFont="1" applyBorder="1" applyAlignment="1">
      <alignment/>
    </xf>
    <xf numFmtId="0" fontId="31" fillId="0" borderId="11" xfId="0" applyFont="1" applyBorder="1" applyAlignment="1">
      <alignment/>
    </xf>
    <xf numFmtId="0" fontId="31" fillId="0" borderId="10" xfId="0" applyFont="1" applyBorder="1" applyAlignment="1">
      <alignment/>
    </xf>
    <xf numFmtId="37" fontId="4" fillId="0" borderId="12" xfId="0" applyNumberFormat="1" applyFont="1" applyBorder="1" applyAlignment="1">
      <alignment/>
    </xf>
    <xf numFmtId="37" fontId="4" fillId="0" borderId="11" xfId="0" applyNumberFormat="1" applyFont="1" applyBorder="1" applyAlignment="1">
      <alignment/>
    </xf>
    <xf numFmtId="37" fontId="4" fillId="0" borderId="10" xfId="0" applyNumberFormat="1" applyFont="1" applyBorder="1" applyAlignment="1">
      <alignment/>
    </xf>
    <xf numFmtId="180" fontId="0" fillId="0" borderId="0" xfId="0" applyNumberFormat="1" applyAlignment="1">
      <alignment/>
    </xf>
    <xf numFmtId="180" fontId="33" fillId="0" borderId="0" xfId="0" applyNumberFormat="1" applyFont="1" applyAlignment="1">
      <alignment/>
    </xf>
    <xf numFmtId="182" fontId="0" fillId="0" borderId="14" xfId="0" applyNumberFormat="1" applyBorder="1" applyAlignment="1">
      <alignment/>
    </xf>
    <xf numFmtId="182" fontId="33" fillId="0" borderId="14" xfId="0" applyNumberFormat="1" applyFont="1" applyBorder="1" applyAlignment="1">
      <alignment/>
    </xf>
    <xf numFmtId="178" fontId="5" fillId="0" borderId="15" xfId="62" applyNumberFormat="1" applyFont="1" applyBorder="1" applyAlignment="1">
      <alignment vertical="center"/>
      <protection/>
    </xf>
    <xf numFmtId="180" fontId="4" fillId="0" borderId="19" xfId="62" applyNumberFormat="1" applyFont="1" applyBorder="1" applyAlignment="1">
      <alignment vertical="center"/>
      <protection/>
    </xf>
    <xf numFmtId="178" fontId="5" fillId="0" borderId="14" xfId="62" applyNumberFormat="1" applyFont="1" applyBorder="1" applyAlignment="1">
      <alignment vertical="center"/>
      <protection/>
    </xf>
    <xf numFmtId="179" fontId="5" fillId="0" borderId="11" xfId="0" applyNumberFormat="1" applyFont="1" applyBorder="1" applyAlignment="1">
      <alignment horizontal="center" vertical="center"/>
    </xf>
    <xf numFmtId="178" fontId="5" fillId="0" borderId="19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179" fontId="4" fillId="0" borderId="11" xfId="0" applyNumberFormat="1" applyFont="1" applyBorder="1" applyAlignment="1">
      <alignment horizontal="center" vertical="center"/>
    </xf>
    <xf numFmtId="190" fontId="5" fillId="0" borderId="14" xfId="0" applyNumberFormat="1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/>
    </xf>
    <xf numFmtId="178" fontId="4" fillId="0" borderId="13" xfId="0" applyNumberFormat="1" applyFont="1" applyBorder="1" applyAlignment="1">
      <alignment horizontal="center" vertical="center"/>
    </xf>
    <xf numFmtId="0" fontId="71" fillId="0" borderId="0" xfId="53" applyFont="1" applyBorder="1" applyAlignment="1" applyProtection="1">
      <alignment horizontal="left" vertical="center"/>
      <protection/>
    </xf>
    <xf numFmtId="0" fontId="71" fillId="0" borderId="0" xfId="53" applyAlignment="1" applyProtection="1">
      <alignment vertical="center"/>
      <protection/>
    </xf>
    <xf numFmtId="0" fontId="8" fillId="0" borderId="0" xfId="59" applyAlignment="1">
      <alignment vertical="center"/>
      <protection/>
    </xf>
    <xf numFmtId="0" fontId="71" fillId="0" borderId="0" xfId="53" applyFont="1" applyAlignment="1" applyProtection="1">
      <alignment vertical="center"/>
      <protection/>
    </xf>
    <xf numFmtId="182" fontId="0" fillId="0" borderId="14" xfId="0" applyNumberFormat="1" applyFont="1" applyBorder="1" applyAlignment="1">
      <alignment/>
    </xf>
    <xf numFmtId="178" fontId="5" fillId="0" borderId="15" xfId="0" applyNumberFormat="1" applyFont="1" applyBorder="1" applyAlignment="1">
      <alignment/>
    </xf>
    <xf numFmtId="178" fontId="5" fillId="0" borderId="14" xfId="0" applyNumberFormat="1" applyFont="1" applyBorder="1" applyAlignment="1">
      <alignment/>
    </xf>
    <xf numFmtId="178" fontId="4" fillId="0" borderId="13" xfId="0" applyNumberFormat="1" applyFont="1" applyBorder="1" applyAlignment="1">
      <alignment vertical="center"/>
    </xf>
    <xf numFmtId="0" fontId="5" fillId="0" borderId="0" xfId="60" applyFont="1" applyBorder="1">
      <alignment/>
      <protection/>
    </xf>
    <xf numFmtId="0" fontId="5" fillId="0" borderId="0" xfId="0" applyFont="1" applyBorder="1" applyAlignment="1">
      <alignment horizontal="left"/>
    </xf>
    <xf numFmtId="0" fontId="4" fillId="0" borderId="1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5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horizontal="left" vertical="center"/>
      <protection/>
    </xf>
    <xf numFmtId="0" fontId="4" fillId="0" borderId="15" xfId="0" applyFont="1" applyBorder="1" applyAlignment="1">
      <alignment horizontal="left" vertical="center"/>
    </xf>
    <xf numFmtId="0" fontId="71" fillId="0" borderId="0" xfId="53" applyAlignment="1" applyProtection="1">
      <alignment vertical="center"/>
      <protection/>
    </xf>
    <xf numFmtId="0" fontId="2" fillId="0" borderId="0" xfId="0" applyFont="1" applyBorder="1" applyAlignment="1">
      <alignment horizontal="center"/>
    </xf>
    <xf numFmtId="0" fontId="80" fillId="0" borderId="0" xfId="0" applyFont="1" applyAlignment="1">
      <alignment horizontal="center" vertical="center" wrapText="1"/>
    </xf>
    <xf numFmtId="0" fontId="71" fillId="0" borderId="0" xfId="53" applyFont="1" applyBorder="1" applyAlignment="1" applyProtection="1">
      <alignment horizontal="left" vertical="center" wrapText="1"/>
      <protection/>
    </xf>
    <xf numFmtId="0" fontId="71" fillId="0" borderId="0" xfId="53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2" fillId="0" borderId="0" xfId="59" applyFont="1" applyAlignment="1">
      <alignment horizontal="center" wrapText="1"/>
      <protection/>
    </xf>
    <xf numFmtId="0" fontId="5" fillId="0" borderId="25" xfId="59" applyFont="1" applyBorder="1" applyAlignment="1">
      <alignment horizontal="right"/>
      <protection/>
    </xf>
    <xf numFmtId="0" fontId="5" fillId="0" borderId="25" xfId="0" applyFont="1" applyBorder="1" applyAlignment="1">
      <alignment horizontal="right"/>
    </xf>
    <xf numFmtId="0" fontId="4" fillId="0" borderId="15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62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15" xfId="62" applyFont="1" applyBorder="1" applyAlignment="1">
      <alignment horizontal="center" vertical="center" wrapText="1"/>
      <protection/>
    </xf>
    <xf numFmtId="0" fontId="4" fillId="0" borderId="23" xfId="62" applyFont="1" applyBorder="1" applyAlignment="1">
      <alignment horizontal="center" vertical="center" wrapText="1"/>
      <protection/>
    </xf>
    <xf numFmtId="0" fontId="80" fillId="0" borderId="15" xfId="0" applyFont="1" applyBorder="1" applyAlignment="1">
      <alignment horizontal="center" vertical="center"/>
    </xf>
    <xf numFmtId="0" fontId="80" fillId="0" borderId="23" xfId="0" applyFont="1" applyBorder="1" applyAlignment="1">
      <alignment horizontal="center" vertical="center"/>
    </xf>
    <xf numFmtId="0" fontId="80" fillId="0" borderId="15" xfId="0" applyFont="1" applyBorder="1" applyAlignment="1">
      <alignment horizontal="left" vertical="center" wrapText="1"/>
    </xf>
    <xf numFmtId="0" fontId="80" fillId="0" borderId="23" xfId="0" applyFont="1" applyBorder="1" applyAlignment="1">
      <alignment horizontal="left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ind 1-2 march2008" xfId="58"/>
    <cellStyle name="Normal_ind 1-3 march2008" xfId="59"/>
    <cellStyle name="Normal_TAB-1.2" xfId="60"/>
    <cellStyle name="Normal_TMUTAB2.2" xfId="61"/>
    <cellStyle name="Normal_TMUTAB2.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Fig. 1.1 - Stock of registered vehicles, 2014 - 2023
</a:t>
            </a:r>
          </a:p>
        </c:rich>
      </c:tx>
      <c:layout>
        <c:manualLayout>
          <c:xMode val="factor"/>
          <c:yMode val="factor"/>
          <c:x val="-0.024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22125"/>
          <c:w val="0.9685"/>
          <c:h val="0.76325"/>
        </c:manualLayout>
      </c:layout>
      <c:barChart>
        <c:barDir val="col"/>
        <c:grouping val="stacked"/>
        <c:varyColors val="0"/>
        <c:ser>
          <c:idx val="0"/>
          <c:order val="0"/>
          <c:tx>
            <c:v>Car, dual purpose vehicle and double cab pickup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'[2]FIG1-1 (2)'!$X$4:$X$13</c:f>
              <c:num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'[2]FIG1-1 (2)'!$Y$4:$Y$13</c:f>
              <c:numCache>
                <c:ptCount val="10"/>
                <c:pt idx="0">
                  <c:v>225522</c:v>
                </c:pt>
                <c:pt idx="1">
                  <c:v>240289</c:v>
                </c:pt>
                <c:pt idx="2">
                  <c:v>255199</c:v>
                </c:pt>
                <c:pt idx="3">
                  <c:v>272213</c:v>
                </c:pt>
                <c:pt idx="4">
                  <c:v>289676</c:v>
                </c:pt>
                <c:pt idx="5">
                  <c:v>307081</c:v>
                </c:pt>
                <c:pt idx="6">
                  <c:v>320064</c:v>
                </c:pt>
                <c:pt idx="7">
                  <c:v>334104</c:v>
                </c:pt>
                <c:pt idx="8">
                  <c:v>350996</c:v>
                </c:pt>
                <c:pt idx="9">
                  <c:v>371866</c:v>
                </c:pt>
              </c:numCache>
            </c:numRef>
          </c:val>
        </c:ser>
        <c:ser>
          <c:idx val="1"/>
          <c:order val="1"/>
          <c:tx>
            <c:v>Motor/autocycle</c:v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'[2]FIG1-1 (2)'!$X$4:$X$13</c:f>
              <c:num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'[2]FIG1-1 (2)'!$Z$4:$Z$13</c:f>
              <c:numCache>
                <c:ptCount val="10"/>
                <c:pt idx="0">
                  <c:v>187851</c:v>
                </c:pt>
                <c:pt idx="1">
                  <c:v>193688</c:v>
                </c:pt>
                <c:pt idx="2">
                  <c:v>199399</c:v>
                </c:pt>
                <c:pt idx="3">
                  <c:v>205493</c:v>
                </c:pt>
                <c:pt idx="4">
                  <c:v>211125</c:v>
                </c:pt>
                <c:pt idx="5">
                  <c:v>216863</c:v>
                </c:pt>
                <c:pt idx="6">
                  <c:v>221988</c:v>
                </c:pt>
                <c:pt idx="7">
                  <c:v>229563</c:v>
                </c:pt>
                <c:pt idx="8">
                  <c:v>236566</c:v>
                </c:pt>
                <c:pt idx="9">
                  <c:v>242608</c:v>
                </c:pt>
              </c:numCache>
            </c:numRef>
          </c:val>
        </c:ser>
        <c:ser>
          <c:idx val="2"/>
          <c:order val="2"/>
          <c:tx>
            <c:v>Other</c:v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'[2]FIG1-1 (2)'!$X$4:$X$13</c:f>
              <c:numCach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'[2]FIG1-1 (2)'!$AA$4:$AA$13</c:f>
              <c:numCache>
                <c:ptCount val="10"/>
                <c:pt idx="0">
                  <c:v>51679</c:v>
                </c:pt>
                <c:pt idx="1">
                  <c:v>52167</c:v>
                </c:pt>
                <c:pt idx="2">
                  <c:v>53078</c:v>
                </c:pt>
                <c:pt idx="3">
                  <c:v>54091</c:v>
                </c:pt>
                <c:pt idx="4">
                  <c:v>55200</c:v>
                </c:pt>
                <c:pt idx="5">
                  <c:v>56685</c:v>
                </c:pt>
                <c:pt idx="6">
                  <c:v>58001</c:v>
                </c:pt>
                <c:pt idx="7">
                  <c:v>59321</c:v>
                </c:pt>
                <c:pt idx="8">
                  <c:v>60614</c:v>
                </c:pt>
                <c:pt idx="9">
                  <c:v>61967</c:v>
                </c:pt>
              </c:numCache>
            </c:numRef>
          </c:val>
        </c:ser>
        <c:overlap val="100"/>
        <c:gapWidth val="80"/>
        <c:axId val="44991716"/>
        <c:axId val="2272261"/>
      </c:barChart>
      <c:catAx>
        <c:axId val="44991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72261"/>
        <c:crosses val="autoZero"/>
        <c:auto val="1"/>
        <c:lblOffset val="100"/>
        <c:tickLblSkip val="1"/>
        <c:noMultiLvlLbl val="0"/>
      </c:catAx>
      <c:valAx>
        <c:axId val="2272261"/>
        <c:scaling>
          <c:orientation val="minMax"/>
          <c:max val="7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99171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05"/>
          <c:y val="0.11525"/>
          <c:w val="0.6415"/>
          <c:h val="0.0835"/>
        </c:manualLayout>
      </c:layout>
      <c:overlay val="0"/>
      <c:spPr>
        <a:noFill/>
        <a:ln w="254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0</xdr:row>
      <xdr:rowOff>0</xdr:rowOff>
    </xdr:from>
    <xdr:ext cx="447675" cy="257175"/>
    <xdr:sp fLocksText="0">
      <xdr:nvSpPr>
        <xdr:cNvPr id="1" name="TextBox 3"/>
        <xdr:cNvSpPr txBox="1">
          <a:spLocks noChangeArrowheads="1"/>
        </xdr:cNvSpPr>
      </xdr:nvSpPr>
      <xdr:spPr>
        <a:xfrm>
          <a:off x="8696325" y="0"/>
          <a:ext cx="447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1</xdr:row>
      <xdr:rowOff>0</xdr:rowOff>
    </xdr:from>
    <xdr:to>
      <xdr:col>11</xdr:col>
      <xdr:colOff>0</xdr:colOff>
      <xdr:row>28</xdr:row>
      <xdr:rowOff>133350</xdr:rowOff>
    </xdr:to>
    <xdr:graphicFrame>
      <xdr:nvGraphicFramePr>
        <xdr:cNvPr id="2" name="Chart 4"/>
        <xdr:cNvGraphicFramePr/>
      </xdr:nvGraphicFramePr>
      <xdr:xfrm>
        <a:off x="0" y="161925"/>
        <a:ext cx="869632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133350</xdr:rowOff>
    </xdr:from>
    <xdr:to>
      <xdr:col>4</xdr:col>
      <xdr:colOff>1000125</xdr:colOff>
      <xdr:row>56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47900"/>
          <a:ext cx="5686425" cy="734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13</xdr:row>
      <xdr:rowOff>0</xdr:rowOff>
    </xdr:from>
    <xdr:to>
      <xdr:col>4</xdr:col>
      <xdr:colOff>647700</xdr:colOff>
      <xdr:row>28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05325"/>
          <a:ext cx="5457825" cy="541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</xdr:row>
      <xdr:rowOff>0</xdr:rowOff>
    </xdr:from>
    <xdr:to>
      <xdr:col>11</xdr:col>
      <xdr:colOff>0</xdr:colOff>
      <xdr:row>14</xdr:row>
      <xdr:rowOff>361950</xdr:rowOff>
    </xdr:to>
    <xdr:sp>
      <xdr:nvSpPr>
        <xdr:cNvPr id="1" name="Text 1"/>
        <xdr:cNvSpPr txBox="1">
          <a:spLocks noChangeArrowheads="1"/>
        </xdr:cNvSpPr>
      </xdr:nvSpPr>
      <xdr:spPr>
        <a:xfrm>
          <a:off x="8953500" y="523875"/>
          <a:ext cx="0" cy="61722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22860" anchor="ctr" vert="vert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38100</xdr:rowOff>
    </xdr:from>
    <xdr:to>
      <xdr:col>1</xdr:col>
      <xdr:colOff>0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6381750"/>
          <a:ext cx="1733550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38100</xdr:rowOff>
    </xdr:from>
    <xdr:to>
      <xdr:col>1</xdr:col>
      <xdr:colOff>9525</xdr:colOff>
      <xdr:row>17</xdr:row>
      <xdr:rowOff>0</xdr:rowOff>
    </xdr:to>
    <xdr:sp>
      <xdr:nvSpPr>
        <xdr:cNvPr id="2" name="Line 1"/>
        <xdr:cNvSpPr>
          <a:spLocks/>
        </xdr:cNvSpPr>
      </xdr:nvSpPr>
      <xdr:spPr>
        <a:xfrm>
          <a:off x="1752600" y="6381750"/>
          <a:ext cx="95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152400</xdr:rowOff>
    </xdr:from>
    <xdr:to>
      <xdr:col>1</xdr:col>
      <xdr:colOff>0</xdr:colOff>
      <xdr:row>3</xdr:row>
      <xdr:rowOff>495300</xdr:rowOff>
    </xdr:to>
    <xdr:sp>
      <xdr:nvSpPr>
        <xdr:cNvPr id="1" name="Straight Connector 4"/>
        <xdr:cNvSpPr>
          <a:spLocks/>
        </xdr:cNvSpPr>
      </xdr:nvSpPr>
      <xdr:spPr>
        <a:xfrm>
          <a:off x="9525" y="962025"/>
          <a:ext cx="190500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tadig-06\Digest%2005%20NTA-TM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\AGRICULTURE\Backup-Chinnee\TRANSPORT\ESI_Road%20Transport%20and%20Road%20Accident%20Statistics\2021\RT_RTA_Yr21_3003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 1"/>
      <sheetName val="CONTENT 2"/>
      <sheetName val="Illustra"/>
      <sheetName val="Symb&amp;Abb"/>
      <sheetName val="Summary"/>
      <sheetName val="Tab1.1"/>
      <sheetName val="FIG1-1"/>
      <sheetName val="Tab1.2"/>
      <sheetName val="Tab1.3"/>
      <sheetName val="Tab 1.4"/>
      <sheetName val="Tab 1.5"/>
      <sheetName val="TAB1-6"/>
      <sheetName val="Tab1.7"/>
      <sheetName val="Tab 1.8"/>
      <sheetName val="Tab 1.9"/>
      <sheetName val="tab1.10"/>
      <sheetName val="Tab 1.11"/>
      <sheetName val="Tab 1.12a"/>
      <sheetName val="Tab 1.12b"/>
      <sheetName val="Tab 1.12c"/>
      <sheetName val="Tab 1.12d"/>
      <sheetName val="Tab 1.12e"/>
      <sheetName val="Tab 1.12f"/>
      <sheetName val="Tab 1.12g"/>
      <sheetName val="Tab 1.12h"/>
      <sheetName val="Tab 1.12i"/>
      <sheetName val="Table2.1"/>
      <sheetName val="Fig 2.1"/>
      <sheetName val="Sheet1"/>
      <sheetName val="Tab2.2&amp;2.3"/>
      <sheetName val="Tab2.4"/>
      <sheetName val="Tab 2.5"/>
      <sheetName val="Tab 2.6"/>
      <sheetName val="Fig 2.2&amp;2.3"/>
      <sheetName val="Tab2.7&amp;2.8"/>
      <sheetName val="Tab2.9"/>
      <sheetName val="Tab 2.10"/>
      <sheetName val="Tab 2.11"/>
      <sheetName val="Tab2.12"/>
      <sheetName val="Tab2.13"/>
      <sheetName val="Tab 2.14"/>
      <sheetName val="Tab2.15&amp;fig2.4"/>
      <sheetName val="Tab 2.16"/>
      <sheetName val="Tab 2.17"/>
      <sheetName val="Tab 2.18"/>
      <sheetName val="Tab2.19&amp;fig2.5"/>
      <sheetName val="Tab 2.20"/>
      <sheetName val="Tab 2.21"/>
      <sheetName val="Tab 2.22"/>
      <sheetName val="Tab 3.1"/>
      <sheetName val="Tab 3.2"/>
      <sheetName val="Tab3.3"/>
      <sheetName val="Ques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 1.1"/>
      <sheetName val="FIG1-1"/>
      <sheetName val="tab 1.2"/>
      <sheetName val="Tab1.3"/>
      <sheetName val="tab 1.4"/>
      <sheetName val="Table2.1"/>
      <sheetName val="Table2.2"/>
      <sheetName val="Table 2.3"/>
      <sheetName val="FIG1-1 (2)"/>
    </sheetNames>
    <sheetDataSet>
      <sheetData sheetId="8">
        <row r="4">
          <cell r="X4">
            <v>2014</v>
          </cell>
          <cell r="Y4">
            <v>225522</v>
          </cell>
          <cell r="Z4">
            <v>187851</v>
          </cell>
          <cell r="AA4">
            <v>51679</v>
          </cell>
        </row>
        <row r="5">
          <cell r="X5">
            <v>2015</v>
          </cell>
          <cell r="Y5">
            <v>240289</v>
          </cell>
          <cell r="Z5">
            <v>193688</v>
          </cell>
          <cell r="AA5">
            <v>52167</v>
          </cell>
        </row>
        <row r="6">
          <cell r="X6">
            <v>2016</v>
          </cell>
          <cell r="Y6">
            <v>255199</v>
          </cell>
          <cell r="Z6">
            <v>199399</v>
          </cell>
          <cell r="AA6">
            <v>53078</v>
          </cell>
        </row>
        <row r="7">
          <cell r="X7">
            <v>2017</v>
          </cell>
          <cell r="Y7">
            <v>272213</v>
          </cell>
          <cell r="Z7">
            <v>205493</v>
          </cell>
          <cell r="AA7">
            <v>54091</v>
          </cell>
        </row>
        <row r="8">
          <cell r="X8">
            <v>2018</v>
          </cell>
          <cell r="Y8">
            <v>289676</v>
          </cell>
          <cell r="Z8">
            <v>211125</v>
          </cell>
          <cell r="AA8">
            <v>55200</v>
          </cell>
        </row>
        <row r="9">
          <cell r="X9">
            <v>2019</v>
          </cell>
          <cell r="Y9">
            <v>307081</v>
          </cell>
          <cell r="Z9">
            <v>216863</v>
          </cell>
          <cell r="AA9">
            <v>56685</v>
          </cell>
        </row>
        <row r="10">
          <cell r="X10">
            <v>2020</v>
          </cell>
          <cell r="Y10">
            <v>320064</v>
          </cell>
          <cell r="Z10">
            <v>221988</v>
          </cell>
          <cell r="AA10">
            <v>58001</v>
          </cell>
        </row>
        <row r="11">
          <cell r="X11">
            <v>2021</v>
          </cell>
          <cell r="Y11">
            <v>334104</v>
          </cell>
          <cell r="Z11">
            <v>229563</v>
          </cell>
          <cell r="AA11">
            <v>59321</v>
          </cell>
        </row>
        <row r="12">
          <cell r="X12">
            <v>2022</v>
          </cell>
          <cell r="Y12">
            <v>350996</v>
          </cell>
          <cell r="Z12">
            <v>236566</v>
          </cell>
          <cell r="AA12">
            <v>60614</v>
          </cell>
        </row>
        <row r="13">
          <cell r="X13">
            <v>2023</v>
          </cell>
          <cell r="Y13">
            <v>371866</v>
          </cell>
          <cell r="Z13">
            <v>242608</v>
          </cell>
          <cell r="AA13">
            <v>61967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I10" sqref="I10"/>
    </sheetView>
  </sheetViews>
  <sheetFormatPr defaultColWidth="9.140625" defaultRowHeight="12.75"/>
  <cols>
    <col min="5" max="5" width="45.421875" style="0" customWidth="1"/>
  </cols>
  <sheetData>
    <row r="1" spans="1:9" ht="24" customHeight="1">
      <c r="A1" s="300" t="s">
        <v>141</v>
      </c>
      <c r="B1" s="300"/>
      <c r="C1" s="300"/>
      <c r="D1" s="300"/>
      <c r="E1" s="300"/>
      <c r="F1" s="229"/>
      <c r="G1" s="229"/>
      <c r="H1" s="229"/>
      <c r="I1" s="229"/>
    </row>
    <row r="2" spans="1:5" ht="17.25">
      <c r="A2" s="299" t="s">
        <v>129</v>
      </c>
      <c r="B2" s="299"/>
      <c r="C2" s="299"/>
      <c r="D2" s="299"/>
      <c r="E2" s="299"/>
    </row>
    <row r="3" s="52" customFormat="1" ht="30.75" customHeight="1">
      <c r="A3" s="280" t="s">
        <v>164</v>
      </c>
    </row>
    <row r="4" s="52" customFormat="1" ht="30.75" customHeight="1">
      <c r="A4" s="281" t="s">
        <v>140</v>
      </c>
    </row>
    <row r="5" s="52" customFormat="1" ht="30.75" customHeight="1">
      <c r="A5" s="227" t="s">
        <v>167</v>
      </c>
    </row>
    <row r="6" spans="1:5" s="282" customFormat="1" ht="30.75" customHeight="1">
      <c r="A6" s="298" t="s">
        <v>133</v>
      </c>
      <c r="B6" s="298"/>
      <c r="C6" s="298"/>
      <c r="D6" s="298"/>
      <c r="E6" s="298"/>
    </row>
    <row r="7" s="52" customFormat="1" ht="30.75" customHeight="1">
      <c r="A7" s="283" t="s">
        <v>171</v>
      </c>
    </row>
    <row r="8" s="52" customFormat="1" ht="30.75" customHeight="1">
      <c r="A8" s="227" t="s">
        <v>168</v>
      </c>
    </row>
    <row r="9" s="52" customFormat="1" ht="30.75" customHeight="1">
      <c r="A9" s="227" t="s">
        <v>166</v>
      </c>
    </row>
    <row r="10" s="52" customFormat="1" ht="30.75" customHeight="1">
      <c r="A10" s="283" t="s">
        <v>170</v>
      </c>
    </row>
    <row r="11" spans="1:5" s="52" customFormat="1" ht="30.75" customHeight="1">
      <c r="A11" s="301" t="s">
        <v>165</v>
      </c>
      <c r="B11" s="301"/>
      <c r="C11" s="301"/>
      <c r="D11" s="301"/>
      <c r="E11" s="301"/>
    </row>
    <row r="12" spans="1:5" s="52" customFormat="1" ht="30.75" customHeight="1">
      <c r="A12" s="302" t="s">
        <v>169</v>
      </c>
      <c r="B12" s="302"/>
      <c r="C12" s="302"/>
      <c r="D12" s="302"/>
      <c r="E12" s="302"/>
    </row>
    <row r="13" s="52" customFormat="1" ht="30.75" customHeight="1">
      <c r="A13" s="227" t="s">
        <v>135</v>
      </c>
    </row>
  </sheetData>
  <sheetProtection/>
  <mergeCells count="5">
    <mergeCell ref="A6:E6"/>
    <mergeCell ref="A2:E2"/>
    <mergeCell ref="A1:E1"/>
    <mergeCell ref="A11:E11"/>
    <mergeCell ref="A12:E12"/>
  </mergeCells>
  <hyperlinks>
    <hyperlink ref="A3" location="'tab 1.1'!A1" display="  Table 1.1 - Vehicles¹ registered in 2022"/>
    <hyperlink ref="A5" location="'tab 1.2'!A1" display=" Table  1.2   -   Vehicles¹ registered , 2013 - 2022"/>
    <hyperlink ref="A7" location="'tab 1.4'!A1" display="Table 1.4  - Age composition of operational bus fleet ¹, 2021 - 2022"/>
    <hyperlink ref="A8" location="Table2.1!A1" display=" Table 2.1 - Road traffic accidents¹, 2021 - 2022"/>
    <hyperlink ref="A9" location="Table2.2!A1" display=" Table 2.2 -  Road traffic accidents¹ and casualties, 2013 - 2022"/>
    <hyperlink ref="A10" location="Table2.3!A1" display=" Table 2.3 -Number of  vehicles involved in accidents (causing casualties) by type, 2021 - 2022"/>
    <hyperlink ref="A11" location="'Table2.4&amp;2.5'!A1" display=" Table 2.4 - Number of casualties by class of road users, 2021- 2022"/>
    <hyperlink ref="A13" location="'Table 2.6'!A1" display="Table 2.6 - Number of fatalities by category of road users and age-group, 2022"/>
    <hyperlink ref="A6:E6" location="'tab 1.3'!A1" display="Table 1.3 - Age composition of cars, dual purpose vehicles and double cab pickup , 2022 - 2023"/>
    <hyperlink ref="A4" location="'fig 1.1'!A1" display="Fig. 1.1 - Stock of registered vehicles, 2014 - 2023"/>
    <hyperlink ref="A12:E12" location="'Table2.4&amp;2.5'!A1" display="Table 2.5-Number of accidents (causing causlties) involved in &quot;hit and run&quot; cases, 2022-2023"/>
  </hyperlink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6">
      <selection activeCell="A1" sqref="A1"/>
    </sheetView>
  </sheetViews>
  <sheetFormatPr defaultColWidth="9.140625" defaultRowHeight="12.75"/>
  <cols>
    <col min="1" max="1" width="26.28125" style="17" customWidth="1"/>
    <col min="2" max="9" width="8.7109375" style="17" customWidth="1"/>
    <col min="10" max="10" width="1.57421875" style="17" customWidth="1"/>
    <col min="11" max="11" width="1.421875" style="17" customWidth="1"/>
    <col min="12" max="16384" width="9.140625" style="17" customWidth="1"/>
  </cols>
  <sheetData>
    <row r="1" ht="12.75">
      <c r="A1" s="226" t="s">
        <v>130</v>
      </c>
    </row>
    <row r="2" spans="1:9" ht="39" customHeight="1">
      <c r="A2" s="296" t="s">
        <v>138</v>
      </c>
      <c r="B2" s="15"/>
      <c r="C2" s="16"/>
      <c r="D2" s="16"/>
      <c r="E2" s="16"/>
      <c r="F2" s="16"/>
      <c r="G2" s="16"/>
      <c r="H2" s="16"/>
      <c r="I2" s="16"/>
    </row>
    <row r="3" spans="1:9" ht="28.5" customHeight="1">
      <c r="A3" s="318" t="s">
        <v>177</v>
      </c>
      <c r="B3" s="315">
        <v>2022</v>
      </c>
      <c r="C3" s="316"/>
      <c r="D3" s="316"/>
      <c r="E3" s="317"/>
      <c r="F3" s="315" t="s">
        <v>154</v>
      </c>
      <c r="G3" s="316"/>
      <c r="H3" s="316"/>
      <c r="I3" s="317"/>
    </row>
    <row r="4" spans="1:9" s="23" customFormat="1" ht="30" customHeight="1">
      <c r="A4" s="319"/>
      <c r="B4" s="19" t="s">
        <v>17</v>
      </c>
      <c r="C4" s="20" t="s">
        <v>18</v>
      </c>
      <c r="D4" s="21" t="s">
        <v>5</v>
      </c>
      <c r="E4" s="22" t="s">
        <v>6</v>
      </c>
      <c r="F4" s="19" t="s">
        <v>17</v>
      </c>
      <c r="G4" s="20" t="s">
        <v>18</v>
      </c>
      <c r="H4" s="21" t="s">
        <v>5</v>
      </c>
      <c r="I4" s="22" t="s">
        <v>6</v>
      </c>
    </row>
    <row r="5" spans="1:9" ht="54" customHeight="1">
      <c r="A5" s="24" t="s">
        <v>19</v>
      </c>
      <c r="B5" s="269">
        <v>165</v>
      </c>
      <c r="C5" s="269">
        <v>224</v>
      </c>
      <c r="D5" s="270">
        <v>389</v>
      </c>
      <c r="E5" s="223">
        <v>11.9</v>
      </c>
      <c r="F5" s="220">
        <v>240</v>
      </c>
      <c r="G5" s="220">
        <v>270</v>
      </c>
      <c r="H5" s="270">
        <v>510</v>
      </c>
      <c r="I5" s="223">
        <v>15.5</v>
      </c>
    </row>
    <row r="6" spans="1:9" ht="54" customHeight="1">
      <c r="A6" s="25" t="s">
        <v>20</v>
      </c>
      <c r="B6" s="271">
        <v>253</v>
      </c>
      <c r="C6" s="271">
        <v>378</v>
      </c>
      <c r="D6" s="270">
        <v>631</v>
      </c>
      <c r="E6" s="223">
        <v>19.3</v>
      </c>
      <c r="F6" s="220">
        <v>298</v>
      </c>
      <c r="G6" s="220">
        <v>333</v>
      </c>
      <c r="H6" s="270">
        <v>631</v>
      </c>
      <c r="I6" s="223">
        <v>19.2</v>
      </c>
    </row>
    <row r="7" spans="1:9" ht="54" customHeight="1">
      <c r="A7" s="25" t="s">
        <v>21</v>
      </c>
      <c r="B7" s="271">
        <v>474</v>
      </c>
      <c r="C7" s="271">
        <v>574</v>
      </c>
      <c r="D7" s="270">
        <v>1048</v>
      </c>
      <c r="E7" s="223">
        <v>32.2</v>
      </c>
      <c r="F7" s="220">
        <v>408</v>
      </c>
      <c r="G7" s="220">
        <v>534</v>
      </c>
      <c r="H7" s="270">
        <v>942</v>
      </c>
      <c r="I7" s="223">
        <v>28.7</v>
      </c>
    </row>
    <row r="8" spans="1:9" ht="54" customHeight="1">
      <c r="A8" s="26" t="s">
        <v>22</v>
      </c>
      <c r="B8" s="271">
        <v>480</v>
      </c>
      <c r="C8" s="271">
        <v>637</v>
      </c>
      <c r="D8" s="270">
        <v>1117</v>
      </c>
      <c r="E8" s="223">
        <v>34.2</v>
      </c>
      <c r="F8" s="220">
        <v>534</v>
      </c>
      <c r="G8" s="220">
        <v>598</v>
      </c>
      <c r="H8" s="270">
        <v>1132</v>
      </c>
      <c r="I8" s="223">
        <v>34.4</v>
      </c>
    </row>
    <row r="9" spans="1:9" ht="54" customHeight="1">
      <c r="A9" s="25" t="s">
        <v>23</v>
      </c>
      <c r="B9" s="271">
        <v>21</v>
      </c>
      <c r="C9" s="271">
        <v>56</v>
      </c>
      <c r="D9" s="270">
        <v>77</v>
      </c>
      <c r="E9" s="223">
        <v>2.4</v>
      </c>
      <c r="F9" s="220">
        <v>21</v>
      </c>
      <c r="G9" s="220">
        <v>50</v>
      </c>
      <c r="H9" s="270">
        <v>71</v>
      </c>
      <c r="I9" s="223">
        <v>2.2</v>
      </c>
    </row>
    <row r="10" spans="1:9" ht="54" customHeight="1">
      <c r="A10" s="27" t="s">
        <v>5</v>
      </c>
      <c r="B10" s="221">
        <v>1393</v>
      </c>
      <c r="C10" s="222">
        <v>1869</v>
      </c>
      <c r="D10" s="222">
        <v>3262</v>
      </c>
      <c r="E10" s="224">
        <v>100</v>
      </c>
      <c r="F10" s="221">
        <v>1501</v>
      </c>
      <c r="G10" s="222">
        <v>1785</v>
      </c>
      <c r="H10" s="222">
        <v>3286</v>
      </c>
      <c r="I10" s="224">
        <v>100</v>
      </c>
    </row>
    <row r="11" spans="1:2" ht="25.5" customHeight="1">
      <c r="A11" s="2" t="s">
        <v>155</v>
      </c>
      <c r="B11" s="28"/>
    </row>
    <row r="12" spans="1:2" ht="12" customHeight="1">
      <c r="A12" s="2"/>
      <c r="B12" s="28"/>
    </row>
    <row r="13" spans="1:2" s="31" customFormat="1" ht="15.75" customHeight="1">
      <c r="A13" s="29" t="s">
        <v>139</v>
      </c>
      <c r="B13" s="30"/>
    </row>
    <row r="14" ht="12">
      <c r="B14" s="28"/>
    </row>
    <row r="15" spans="1:9" s="34" customFormat="1" ht="41.25" customHeight="1">
      <c r="A15" s="295" t="s">
        <v>24</v>
      </c>
      <c r="B15" s="32">
        <v>2022</v>
      </c>
      <c r="C15" s="32"/>
      <c r="D15" s="32"/>
      <c r="E15" s="33"/>
      <c r="F15" s="32">
        <v>2023</v>
      </c>
      <c r="G15" s="32"/>
      <c r="H15" s="32"/>
      <c r="I15" s="33"/>
    </row>
    <row r="16" spans="1:9" s="38" customFormat="1" ht="6.75" customHeight="1">
      <c r="A16" s="35"/>
      <c r="B16" s="29"/>
      <c r="C16" s="29"/>
      <c r="D16" s="29"/>
      <c r="E16" s="37"/>
      <c r="F16" s="29"/>
      <c r="G16" s="29"/>
      <c r="H16" s="29"/>
      <c r="I16" s="37"/>
    </row>
    <row r="17" spans="1:9" s="23" customFormat="1" ht="30" customHeight="1">
      <c r="A17" s="18" t="s">
        <v>25</v>
      </c>
      <c r="B17" s="39" t="s">
        <v>17</v>
      </c>
      <c r="C17" s="20" t="s">
        <v>18</v>
      </c>
      <c r="D17" s="21" t="s">
        <v>5</v>
      </c>
      <c r="E17" s="22" t="s">
        <v>6</v>
      </c>
      <c r="F17" s="39" t="s">
        <v>17</v>
      </c>
      <c r="G17" s="20" t="s">
        <v>18</v>
      </c>
      <c r="H17" s="21" t="s">
        <v>5</v>
      </c>
      <c r="I17" s="22" t="s">
        <v>6</v>
      </c>
    </row>
    <row r="18" spans="1:9" ht="42" customHeight="1">
      <c r="A18" s="40"/>
      <c r="B18" s="41"/>
      <c r="C18" s="40"/>
      <c r="D18" s="40"/>
      <c r="E18" s="40"/>
      <c r="F18" s="41"/>
      <c r="G18" s="40"/>
      <c r="H18" s="40"/>
      <c r="I18" s="40"/>
    </row>
    <row r="19" spans="1:9" ht="42" customHeight="1">
      <c r="A19" s="42" t="s">
        <v>26</v>
      </c>
      <c r="B19" s="215">
        <v>42</v>
      </c>
      <c r="C19" s="215">
        <v>51</v>
      </c>
      <c r="D19" s="215">
        <v>93</v>
      </c>
      <c r="E19" s="218">
        <v>48.9</v>
      </c>
      <c r="F19" s="215">
        <v>63</v>
      </c>
      <c r="G19" s="215">
        <v>64</v>
      </c>
      <c r="H19" s="215">
        <v>127</v>
      </c>
      <c r="I19" s="218">
        <v>43.2</v>
      </c>
    </row>
    <row r="20" spans="1:9" ht="42" customHeight="1">
      <c r="A20" s="42" t="s">
        <v>27</v>
      </c>
      <c r="B20" s="216">
        <v>44</v>
      </c>
      <c r="C20" s="215">
        <v>53</v>
      </c>
      <c r="D20" s="215">
        <v>97</v>
      </c>
      <c r="E20" s="218">
        <v>51.1</v>
      </c>
      <c r="F20" s="216">
        <v>83</v>
      </c>
      <c r="G20" s="215">
        <v>84</v>
      </c>
      <c r="H20" s="215">
        <v>167</v>
      </c>
      <c r="I20" s="218">
        <v>56.8</v>
      </c>
    </row>
    <row r="21" spans="1:9" ht="42" customHeight="1">
      <c r="A21" s="42"/>
      <c r="B21" s="216"/>
      <c r="C21" s="215"/>
      <c r="D21" s="215"/>
      <c r="E21" s="218"/>
      <c r="F21" s="216"/>
      <c r="G21" s="215"/>
      <c r="H21" s="215"/>
      <c r="I21" s="218"/>
    </row>
    <row r="22" spans="1:9" s="38" customFormat="1" ht="42" customHeight="1">
      <c r="A22" s="43" t="s">
        <v>5</v>
      </c>
      <c r="B22" s="217">
        <v>86</v>
      </c>
      <c r="C22" s="217">
        <v>104</v>
      </c>
      <c r="D22" s="217">
        <v>190</v>
      </c>
      <c r="E22" s="219">
        <v>100</v>
      </c>
      <c r="F22" s="217">
        <v>146</v>
      </c>
      <c r="G22" s="217">
        <v>148</v>
      </c>
      <c r="H22" s="217">
        <v>294</v>
      </c>
      <c r="I22" s="219">
        <v>100</v>
      </c>
    </row>
    <row r="23" spans="1:9" ht="16.5" customHeight="1">
      <c r="A23" s="44"/>
      <c r="B23" s="45"/>
      <c r="C23" s="45"/>
      <c r="D23" s="45"/>
      <c r="E23" s="36"/>
      <c r="F23" s="45"/>
      <c r="G23" s="45"/>
      <c r="H23" s="45"/>
      <c r="I23" s="45"/>
    </row>
    <row r="24" ht="18" customHeight="1">
      <c r="A24" s="14"/>
    </row>
    <row r="27" ht="12">
      <c r="D27" s="46"/>
    </row>
  </sheetData>
  <sheetProtection/>
  <mergeCells count="3">
    <mergeCell ref="F3:I3"/>
    <mergeCell ref="B3:E3"/>
    <mergeCell ref="A3:A4"/>
  </mergeCells>
  <hyperlinks>
    <hyperlink ref="A1" location="'Table of contents'!A1" display="Back to Table of contents"/>
  </hyperlinks>
  <printOptions horizontalCentered="1"/>
  <pageMargins left="0.35433070866141736" right="0.31496062992125984" top="0.3937007874015748" bottom="0.35433070866141736" header="0.5118110236220472" footer="0.31496062992125984"/>
  <pageSetup horizontalDpi="600" verticalDpi="600" orientation="portrait" paperSize="9" r:id="rId2"/>
  <headerFooter alignWithMargins="0">
    <oddHeader xml:space="preserve">&amp;C&amp;"Times New Roman,Regular"&amp;12 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7" width="18.00390625" style="0" customWidth="1"/>
    <col min="8" max="8" width="3.421875" style="0" customWidth="1"/>
  </cols>
  <sheetData>
    <row r="1" ht="12.75">
      <c r="A1" s="226" t="s">
        <v>130</v>
      </c>
    </row>
    <row r="2" ht="51" customHeight="1">
      <c r="A2" s="203" t="s">
        <v>135</v>
      </c>
    </row>
    <row r="3" spans="1:7" ht="52.5" customHeight="1">
      <c r="A3" s="297" t="s">
        <v>112</v>
      </c>
      <c r="B3" s="322" t="s">
        <v>113</v>
      </c>
      <c r="C3" s="322" t="s">
        <v>114</v>
      </c>
      <c r="D3" s="322" t="s">
        <v>115</v>
      </c>
      <c r="E3" s="322" t="s">
        <v>116</v>
      </c>
      <c r="F3" s="322" t="s">
        <v>117</v>
      </c>
      <c r="G3" s="320" t="s">
        <v>5</v>
      </c>
    </row>
    <row r="4" spans="1:9" ht="41.25" customHeight="1">
      <c r="A4" s="204" t="s">
        <v>118</v>
      </c>
      <c r="B4" s="323"/>
      <c r="C4" s="323"/>
      <c r="D4" s="323"/>
      <c r="E4" s="323"/>
      <c r="F4" s="323"/>
      <c r="G4" s="321"/>
      <c r="I4" s="205"/>
    </row>
    <row r="5" spans="1:7" ht="48.75" customHeight="1">
      <c r="A5" s="206" t="s">
        <v>119</v>
      </c>
      <c r="B5" s="207">
        <v>0</v>
      </c>
      <c r="C5" s="207">
        <v>0</v>
      </c>
      <c r="D5" s="207">
        <v>1</v>
      </c>
      <c r="E5" s="207">
        <v>0</v>
      </c>
      <c r="F5" s="207">
        <v>0</v>
      </c>
      <c r="G5" s="208">
        <v>1</v>
      </c>
    </row>
    <row r="6" spans="1:7" ht="48.75" customHeight="1">
      <c r="A6" s="209" t="s">
        <v>120</v>
      </c>
      <c r="B6" s="207">
        <v>0</v>
      </c>
      <c r="C6" s="207">
        <v>0</v>
      </c>
      <c r="D6" s="207">
        <v>0</v>
      </c>
      <c r="E6" s="207">
        <v>1</v>
      </c>
      <c r="F6" s="207">
        <v>0</v>
      </c>
      <c r="G6" s="208">
        <v>1</v>
      </c>
    </row>
    <row r="7" spans="1:7" ht="48.75" customHeight="1">
      <c r="A7" s="209" t="s">
        <v>121</v>
      </c>
      <c r="B7" s="207">
        <v>3</v>
      </c>
      <c r="C7" s="207">
        <v>5</v>
      </c>
      <c r="D7" s="207">
        <v>9</v>
      </c>
      <c r="E7" s="207">
        <v>4</v>
      </c>
      <c r="F7" s="207">
        <v>24</v>
      </c>
      <c r="G7" s="208">
        <v>45</v>
      </c>
    </row>
    <row r="8" spans="1:7" ht="48.75" customHeight="1">
      <c r="A8" s="209" t="s">
        <v>122</v>
      </c>
      <c r="B8" s="207">
        <v>2</v>
      </c>
      <c r="C8" s="207">
        <v>2</v>
      </c>
      <c r="D8" s="207">
        <v>3</v>
      </c>
      <c r="E8" s="207">
        <v>6</v>
      </c>
      <c r="F8" s="207">
        <v>15</v>
      </c>
      <c r="G8" s="208">
        <v>28</v>
      </c>
    </row>
    <row r="9" spans="1:7" ht="48.75" customHeight="1">
      <c r="A9" s="209" t="s">
        <v>123</v>
      </c>
      <c r="B9" s="207">
        <v>0</v>
      </c>
      <c r="C9" s="207">
        <v>2</v>
      </c>
      <c r="D9" s="207">
        <v>3</v>
      </c>
      <c r="E9" s="207">
        <v>13</v>
      </c>
      <c r="F9" s="207">
        <v>15</v>
      </c>
      <c r="G9" s="208">
        <v>33</v>
      </c>
    </row>
    <row r="10" spans="1:7" ht="48.75" customHeight="1">
      <c r="A10" s="209" t="s">
        <v>124</v>
      </c>
      <c r="B10" s="207">
        <v>2</v>
      </c>
      <c r="C10" s="207">
        <v>2</v>
      </c>
      <c r="D10" s="207">
        <v>0</v>
      </c>
      <c r="E10" s="207">
        <v>6</v>
      </c>
      <c r="F10" s="207">
        <v>2</v>
      </c>
      <c r="G10" s="208">
        <v>12</v>
      </c>
    </row>
    <row r="11" spans="1:7" ht="48.75" customHeight="1">
      <c r="A11" s="210" t="s">
        <v>125</v>
      </c>
      <c r="B11" s="207">
        <v>3</v>
      </c>
      <c r="C11" s="211">
        <v>1</v>
      </c>
      <c r="D11" s="211">
        <v>1</v>
      </c>
      <c r="E11" s="211">
        <v>12</v>
      </c>
      <c r="F11" s="207">
        <v>1</v>
      </c>
      <c r="G11" s="212">
        <v>18</v>
      </c>
    </row>
    <row r="12" spans="1:7" ht="48.75" customHeight="1">
      <c r="A12" s="7" t="s">
        <v>126</v>
      </c>
      <c r="B12" s="213">
        <v>10</v>
      </c>
      <c r="C12" s="213">
        <v>12</v>
      </c>
      <c r="D12" s="213">
        <v>17</v>
      </c>
      <c r="E12" s="213">
        <v>42</v>
      </c>
      <c r="F12" s="213">
        <v>57</v>
      </c>
      <c r="G12" s="213">
        <v>138</v>
      </c>
    </row>
  </sheetData>
  <sheetProtection/>
  <mergeCells count="6">
    <mergeCell ref="G3:G4"/>
    <mergeCell ref="B3:B4"/>
    <mergeCell ref="C3:C4"/>
    <mergeCell ref="D3:D4"/>
    <mergeCell ref="E3:E4"/>
    <mergeCell ref="F3:F4"/>
  </mergeCells>
  <hyperlinks>
    <hyperlink ref="A1" location="'Table of contents'!A1" display="Back to Table of contents"/>
  </hyperlinks>
  <printOptions/>
  <pageMargins left="0.3937007874015748" right="0.1968503937007874" top="0.3937007874015748" bottom="0.35433070866141736" header="0.11811023622047245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pane xSplit="1" topLeftCell="B1" activePane="topRight" state="frozen"/>
      <selection pane="topLeft" activeCell="A2" sqref="A2"/>
      <selection pane="topRight" activeCell="A1" sqref="A1"/>
    </sheetView>
  </sheetViews>
  <sheetFormatPr defaultColWidth="9.140625" defaultRowHeight="12.75"/>
  <cols>
    <col min="1" max="1" width="30.8515625" style="0" customWidth="1"/>
    <col min="2" max="2" width="15.00390625" style="0" customWidth="1"/>
    <col min="3" max="3" width="14.28125" style="0" customWidth="1"/>
    <col min="4" max="4" width="14.7109375" style="0" customWidth="1"/>
    <col min="5" max="5" width="14.7109375" style="66" customWidth="1"/>
    <col min="6" max="6" width="13.7109375" style="66" customWidth="1"/>
    <col min="7" max="7" width="14.7109375" style="0" customWidth="1"/>
    <col min="8" max="8" width="14.8515625" style="0" customWidth="1"/>
    <col min="152" max="152" width="27.421875" style="0" customWidth="1"/>
    <col min="153" max="153" width="14.140625" style="0" customWidth="1"/>
    <col min="154" max="154" width="14.28125" style="0" customWidth="1"/>
    <col min="155" max="155" width="14.8515625" style="0" customWidth="1"/>
    <col min="156" max="156" width="15.8515625" style="0" customWidth="1"/>
    <col min="157" max="157" width="14.7109375" style="0" customWidth="1"/>
    <col min="158" max="158" width="14.421875" style="0" customWidth="1"/>
    <col min="159" max="159" width="13.140625" style="0" customWidth="1"/>
    <col min="160" max="160" width="8.140625" style="0" customWidth="1"/>
    <col min="161" max="161" width="1.1484375" style="0" customWidth="1"/>
    <col min="162" max="162" width="2.7109375" style="0" customWidth="1"/>
    <col min="163" max="163" width="10.421875" style="0" bestFit="1" customWidth="1"/>
    <col min="164" max="164" width="9.421875" style="0" bestFit="1" customWidth="1"/>
    <col min="217" max="217" width="25.28125" style="0" customWidth="1"/>
    <col min="218" max="218" width="12.7109375" style="0" customWidth="1"/>
    <col min="219" max="222" width="10.7109375" style="0" customWidth="1"/>
    <col min="223" max="223" width="13.421875" style="0" customWidth="1"/>
    <col min="224" max="224" width="12.7109375" style="0" customWidth="1"/>
    <col min="225" max="225" width="9.28125" style="0" customWidth="1"/>
    <col min="226" max="226" width="10.421875" style="0" bestFit="1" customWidth="1"/>
    <col min="227" max="227" width="9.421875" style="0" bestFit="1" customWidth="1"/>
  </cols>
  <sheetData>
    <row r="1" ht="12.75">
      <c r="A1" s="226" t="s">
        <v>130</v>
      </c>
    </row>
    <row r="2" spans="1:8" s="48" customFormat="1" ht="21.75" customHeight="1">
      <c r="A2" s="303" t="s">
        <v>131</v>
      </c>
      <c r="B2" s="303"/>
      <c r="C2" s="303"/>
      <c r="D2" s="47"/>
      <c r="E2" s="47"/>
      <c r="F2" s="47"/>
      <c r="G2" s="47"/>
      <c r="H2" s="289" t="s">
        <v>175</v>
      </c>
    </row>
    <row r="3" spans="1:8" ht="21.75" customHeight="1">
      <c r="A3" s="307" t="s">
        <v>0</v>
      </c>
      <c r="B3" s="7">
        <v>2022</v>
      </c>
      <c r="C3" s="304">
        <v>2023</v>
      </c>
      <c r="D3" s="305"/>
      <c r="E3" s="305"/>
      <c r="F3" s="305"/>
      <c r="G3" s="305"/>
      <c r="H3" s="306"/>
    </row>
    <row r="4" spans="1:8" s="52" customFormat="1" ht="63" customHeight="1">
      <c r="A4" s="308"/>
      <c r="B4" s="290" t="s">
        <v>142</v>
      </c>
      <c r="C4" s="291" t="s">
        <v>28</v>
      </c>
      <c r="D4" s="291" t="s">
        <v>29</v>
      </c>
      <c r="E4" s="292" t="s">
        <v>30</v>
      </c>
      <c r="F4" s="292" t="s">
        <v>31</v>
      </c>
      <c r="G4" s="290" t="s">
        <v>143</v>
      </c>
      <c r="H4" s="293" t="s">
        <v>132</v>
      </c>
    </row>
    <row r="5" spans="1:8" ht="22.5" customHeight="1">
      <c r="A5" s="8" t="s">
        <v>32</v>
      </c>
      <c r="B5" s="53">
        <v>292631</v>
      </c>
      <c r="C5" s="54">
        <v>11511</v>
      </c>
      <c r="D5" s="55">
        <v>8480</v>
      </c>
      <c r="E5" s="55">
        <v>1789</v>
      </c>
      <c r="F5" s="56">
        <v>2497</v>
      </c>
      <c r="G5" s="230">
        <v>311914</v>
      </c>
      <c r="H5" s="57">
        <f>G5-B5</f>
        <v>19283</v>
      </c>
    </row>
    <row r="6" spans="1:8" ht="22.5" customHeight="1">
      <c r="A6" s="8" t="s">
        <v>33</v>
      </c>
      <c r="B6" s="59">
        <v>47739</v>
      </c>
      <c r="C6" s="54">
        <v>0</v>
      </c>
      <c r="D6" s="55">
        <v>4</v>
      </c>
      <c r="E6" s="55">
        <v>32</v>
      </c>
      <c r="F6" s="56">
        <v>102</v>
      </c>
      <c r="G6" s="231">
        <v>47673</v>
      </c>
      <c r="H6" s="57">
        <f aca="true" t="shared" si="0" ref="H6:H15">G6-B6</f>
        <v>-66</v>
      </c>
    </row>
    <row r="7" spans="1:8" ht="22.5" customHeight="1">
      <c r="A7" s="8" t="s">
        <v>127</v>
      </c>
      <c r="B7" s="59">
        <v>10626</v>
      </c>
      <c r="C7" s="54">
        <v>1613</v>
      </c>
      <c r="D7" s="55">
        <v>68</v>
      </c>
      <c r="E7" s="55">
        <v>349</v>
      </c>
      <c r="F7" s="56">
        <v>377</v>
      </c>
      <c r="G7" s="231">
        <v>12279</v>
      </c>
      <c r="H7" s="57">
        <f t="shared" si="0"/>
        <v>1653</v>
      </c>
    </row>
    <row r="8" spans="1:8" ht="22.5" customHeight="1">
      <c r="A8" s="8" t="s">
        <v>34</v>
      </c>
      <c r="B8" s="59">
        <v>1398</v>
      </c>
      <c r="C8" s="54">
        <v>39</v>
      </c>
      <c r="D8" s="55">
        <v>2</v>
      </c>
      <c r="E8" s="54">
        <v>13</v>
      </c>
      <c r="F8" s="56">
        <v>27</v>
      </c>
      <c r="G8" s="231">
        <v>1425</v>
      </c>
      <c r="H8" s="57">
        <f t="shared" si="0"/>
        <v>27</v>
      </c>
    </row>
    <row r="9" spans="1:8" ht="22.5" customHeight="1">
      <c r="A9" s="8" t="s">
        <v>35</v>
      </c>
      <c r="B9" s="59">
        <v>112087</v>
      </c>
      <c r="C9" s="54">
        <v>5206</v>
      </c>
      <c r="D9" s="55">
        <v>20</v>
      </c>
      <c r="E9" s="55">
        <v>1373</v>
      </c>
      <c r="F9" s="56">
        <v>1900</v>
      </c>
      <c r="G9" s="231">
        <v>116786</v>
      </c>
      <c r="H9" s="57">
        <f t="shared" si="0"/>
        <v>4699</v>
      </c>
    </row>
    <row r="10" spans="1:8" ht="22.5" customHeight="1">
      <c r="A10" s="8" t="s">
        <v>36</v>
      </c>
      <c r="B10" s="59">
        <v>124479</v>
      </c>
      <c r="C10" s="54">
        <v>1257</v>
      </c>
      <c r="D10" s="55">
        <v>102</v>
      </c>
      <c r="E10" s="55">
        <v>2</v>
      </c>
      <c r="F10" s="56">
        <v>18</v>
      </c>
      <c r="G10" s="231">
        <v>125822</v>
      </c>
      <c r="H10" s="57">
        <f t="shared" si="0"/>
        <v>1343</v>
      </c>
    </row>
    <row r="11" spans="1:8" ht="22.5" customHeight="1">
      <c r="A11" s="8" t="s">
        <v>37</v>
      </c>
      <c r="B11" s="59">
        <v>17848</v>
      </c>
      <c r="C11" s="54">
        <v>707</v>
      </c>
      <c r="D11" s="55">
        <v>156</v>
      </c>
      <c r="E11" s="55">
        <v>207</v>
      </c>
      <c r="F11" s="56">
        <v>300</v>
      </c>
      <c r="G11" s="231">
        <v>18618</v>
      </c>
      <c r="H11" s="57">
        <f t="shared" si="0"/>
        <v>770</v>
      </c>
    </row>
    <row r="12" spans="1:8" ht="25.5" customHeight="1">
      <c r="A12" s="8" t="s">
        <v>38</v>
      </c>
      <c r="B12" s="59">
        <v>30675</v>
      </c>
      <c r="C12" s="54">
        <v>362</v>
      </c>
      <c r="D12" s="55">
        <v>131</v>
      </c>
      <c r="E12" s="55">
        <v>261</v>
      </c>
      <c r="F12" s="56">
        <v>350</v>
      </c>
      <c r="G12" s="231">
        <v>31079</v>
      </c>
      <c r="H12" s="57">
        <f t="shared" si="0"/>
        <v>404</v>
      </c>
    </row>
    <row r="13" spans="1:8" ht="25.5" customHeight="1">
      <c r="A13" s="8" t="s">
        <v>39</v>
      </c>
      <c r="B13" s="59">
        <v>3177</v>
      </c>
      <c r="C13" s="54">
        <v>50</v>
      </c>
      <c r="D13" s="55">
        <v>3</v>
      </c>
      <c r="E13" s="55">
        <v>1</v>
      </c>
      <c r="F13" s="56">
        <v>6</v>
      </c>
      <c r="G13" s="231">
        <v>3225</v>
      </c>
      <c r="H13" s="57">
        <f t="shared" si="0"/>
        <v>48</v>
      </c>
    </row>
    <row r="14" spans="1:8" ht="25.5" customHeight="1">
      <c r="A14" s="8" t="s">
        <v>40</v>
      </c>
      <c r="B14" s="59">
        <v>3600</v>
      </c>
      <c r="C14" s="54">
        <v>90</v>
      </c>
      <c r="D14" s="55">
        <v>12</v>
      </c>
      <c r="E14" s="55">
        <v>40</v>
      </c>
      <c r="F14" s="60">
        <v>72</v>
      </c>
      <c r="G14" s="231">
        <v>3670</v>
      </c>
      <c r="H14" s="57">
        <f t="shared" si="0"/>
        <v>70</v>
      </c>
    </row>
    <row r="15" spans="1:8" ht="25.5" customHeight="1">
      <c r="A15" s="8" t="s">
        <v>41</v>
      </c>
      <c r="B15" s="59">
        <v>1184</v>
      </c>
      <c r="C15" s="54">
        <v>21</v>
      </c>
      <c r="D15" s="55">
        <v>28</v>
      </c>
      <c r="E15" s="55">
        <v>10</v>
      </c>
      <c r="F15" s="56">
        <v>25</v>
      </c>
      <c r="G15" s="231">
        <v>1218</v>
      </c>
      <c r="H15" s="57">
        <f t="shared" si="0"/>
        <v>34</v>
      </c>
    </row>
    <row r="16" spans="1:8" ht="25.5" customHeight="1">
      <c r="A16" s="8" t="s">
        <v>42</v>
      </c>
      <c r="B16" s="59">
        <v>2277</v>
      </c>
      <c r="C16" s="54">
        <v>0</v>
      </c>
      <c r="D16" s="55">
        <v>0</v>
      </c>
      <c r="E16" s="55">
        <v>0</v>
      </c>
      <c r="F16" s="56">
        <v>0</v>
      </c>
      <c r="G16" s="231">
        <v>2277</v>
      </c>
      <c r="H16" s="57">
        <v>0</v>
      </c>
    </row>
    <row r="17" spans="1:8" ht="22.5" customHeight="1">
      <c r="A17" s="8" t="s">
        <v>43</v>
      </c>
      <c r="B17" s="59">
        <v>110</v>
      </c>
      <c r="C17" s="54">
        <v>0</v>
      </c>
      <c r="D17" s="55">
        <v>0</v>
      </c>
      <c r="E17" s="55">
        <v>0</v>
      </c>
      <c r="F17" s="56">
        <v>0</v>
      </c>
      <c r="G17" s="231">
        <v>110</v>
      </c>
      <c r="H17" s="57">
        <v>0</v>
      </c>
    </row>
    <row r="18" spans="1:8" ht="22.5" customHeight="1">
      <c r="A18" s="8" t="s">
        <v>44</v>
      </c>
      <c r="B18" s="59">
        <v>345</v>
      </c>
      <c r="C18" s="54">
        <v>0</v>
      </c>
      <c r="D18" s="55">
        <v>0</v>
      </c>
      <c r="E18" s="55">
        <v>0</v>
      </c>
      <c r="F18" s="56">
        <v>0</v>
      </c>
      <c r="G18" s="231">
        <v>345</v>
      </c>
      <c r="H18" s="57">
        <v>0</v>
      </c>
    </row>
    <row r="19" spans="1:8" ht="22.5" customHeight="1">
      <c r="A19" s="61" t="s">
        <v>45</v>
      </c>
      <c r="B19" s="64">
        <v>648176</v>
      </c>
      <c r="C19" s="62">
        <v>20856</v>
      </c>
      <c r="D19" s="63">
        <v>9006</v>
      </c>
      <c r="E19" s="63">
        <v>4077</v>
      </c>
      <c r="F19" s="62">
        <v>5674</v>
      </c>
      <c r="G19" s="83">
        <v>676441</v>
      </c>
      <c r="H19" s="65">
        <v>28265</v>
      </c>
    </row>
    <row r="20" spans="1:8" s="67" customFormat="1" ht="15" customHeight="1">
      <c r="A20" s="68" t="s">
        <v>46</v>
      </c>
      <c r="B20"/>
      <c r="C20"/>
      <c r="D20" s="214" t="s">
        <v>49</v>
      </c>
      <c r="E20" s="66"/>
      <c r="F20" s="66"/>
      <c r="G20"/>
      <c r="H20"/>
    </row>
    <row r="21" spans="1:8" s="67" customFormat="1" ht="15" customHeight="1">
      <c r="A21" s="13" t="s">
        <v>47</v>
      </c>
      <c r="B21"/>
      <c r="C21" s="96" t="s">
        <v>49</v>
      </c>
      <c r="D21" s="96" t="s">
        <v>49</v>
      </c>
      <c r="E21" s="96" t="s">
        <v>49</v>
      </c>
      <c r="F21" s="66"/>
      <c r="G21" s="58"/>
      <c r="H21" s="58"/>
    </row>
    <row r="22" spans="1:8" s="67" customFormat="1" ht="17.25" customHeight="1">
      <c r="A22" s="13" t="s">
        <v>162</v>
      </c>
      <c r="B22"/>
      <c r="C22"/>
      <c r="D22" s="58"/>
      <c r="E22" s="69"/>
      <c r="F22" s="69"/>
      <c r="G22" s="70"/>
      <c r="H22"/>
    </row>
  </sheetData>
  <sheetProtection/>
  <mergeCells count="3">
    <mergeCell ref="A2:C2"/>
    <mergeCell ref="C3:H3"/>
    <mergeCell ref="A3:A4"/>
  </mergeCells>
  <hyperlinks>
    <hyperlink ref="A1" location="'Table of contents'!A1" display="Back to Table of contents"/>
  </hyperlinks>
  <printOptions/>
  <pageMargins left="0.5511811023622047" right="0.1968503937007874" top="0.5511811023622047" bottom="0.5511811023622047" header="0.31496062992125984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28125" style="0" customWidth="1"/>
    <col min="11" max="11" width="8.8515625" style="0" customWidth="1"/>
    <col min="15" max="15" width="8.8515625" style="0" customWidth="1"/>
  </cols>
  <sheetData>
    <row r="1" ht="12.75">
      <c r="A1" s="283" t="s">
        <v>130</v>
      </c>
    </row>
    <row r="30" spans="1:11" ht="27.75" customHeight="1">
      <c r="A30" s="246" t="s">
        <v>48</v>
      </c>
      <c r="B30" s="259">
        <v>2014</v>
      </c>
      <c r="C30" s="261">
        <v>2015</v>
      </c>
      <c r="D30" s="261">
        <v>2016</v>
      </c>
      <c r="E30" s="261">
        <v>2017</v>
      </c>
      <c r="F30" s="261">
        <v>2018</v>
      </c>
      <c r="G30" s="261">
        <v>2019</v>
      </c>
      <c r="H30" s="261">
        <v>2020</v>
      </c>
      <c r="I30" s="261">
        <v>2021</v>
      </c>
      <c r="J30" s="261">
        <v>2022</v>
      </c>
      <c r="K30" s="260">
        <v>2023</v>
      </c>
    </row>
    <row r="31" spans="1:11" ht="22.5" customHeight="1">
      <c r="A31" s="247" t="s">
        <v>145</v>
      </c>
      <c r="B31" s="250">
        <v>225522</v>
      </c>
      <c r="C31" s="256">
        <v>240289</v>
      </c>
      <c r="D31" s="256">
        <v>255199</v>
      </c>
      <c r="E31" s="256">
        <v>272213</v>
      </c>
      <c r="F31" s="256">
        <v>289676</v>
      </c>
      <c r="G31" s="256">
        <v>307081</v>
      </c>
      <c r="H31" s="256">
        <v>320064</v>
      </c>
      <c r="I31" s="256">
        <v>334104</v>
      </c>
      <c r="J31" s="256">
        <v>350996</v>
      </c>
      <c r="K31" s="253">
        <v>371866</v>
      </c>
    </row>
    <row r="32" spans="1:11" ht="22.5" customHeight="1">
      <c r="A32" s="249" t="s">
        <v>146</v>
      </c>
      <c r="B32" s="251">
        <v>187851</v>
      </c>
      <c r="C32" s="257">
        <v>193688</v>
      </c>
      <c r="D32" s="257">
        <v>199399</v>
      </c>
      <c r="E32" s="257">
        <v>205493</v>
      </c>
      <c r="F32" s="257">
        <v>211125</v>
      </c>
      <c r="G32" s="257">
        <v>216863</v>
      </c>
      <c r="H32" s="257">
        <v>221988</v>
      </c>
      <c r="I32" s="257">
        <v>229563</v>
      </c>
      <c r="J32" s="257">
        <v>236566</v>
      </c>
      <c r="K32" s="254">
        <v>242608</v>
      </c>
    </row>
    <row r="33" spans="1:11" ht="22.5" customHeight="1">
      <c r="A33" s="248" t="s">
        <v>147</v>
      </c>
      <c r="B33" s="252">
        <v>51679</v>
      </c>
      <c r="C33" s="258">
        <v>52167</v>
      </c>
      <c r="D33" s="258">
        <v>53078</v>
      </c>
      <c r="E33" s="258">
        <v>54091</v>
      </c>
      <c r="F33" s="258">
        <v>55200</v>
      </c>
      <c r="G33" s="258">
        <v>56685</v>
      </c>
      <c r="H33" s="258">
        <v>58001</v>
      </c>
      <c r="I33" s="258">
        <v>59321</v>
      </c>
      <c r="J33" s="258">
        <v>60614</v>
      </c>
      <c r="K33" s="255">
        <v>61967</v>
      </c>
    </row>
    <row r="34" spans="1:11" ht="22.5" customHeight="1">
      <c r="A34" s="246" t="s">
        <v>148</v>
      </c>
      <c r="B34" s="262">
        <v>465052</v>
      </c>
      <c r="C34" s="264">
        <v>486144</v>
      </c>
      <c r="D34" s="264">
        <v>507676</v>
      </c>
      <c r="E34" s="264">
        <v>531797</v>
      </c>
      <c r="F34" s="264">
        <v>556001</v>
      </c>
      <c r="G34" s="264">
        <v>580629</v>
      </c>
      <c r="H34" s="264">
        <v>600053</v>
      </c>
      <c r="I34" s="264">
        <v>622988</v>
      </c>
      <c r="J34" s="264">
        <v>648176</v>
      </c>
      <c r="K34" s="263">
        <v>676441</v>
      </c>
    </row>
  </sheetData>
  <sheetProtection/>
  <hyperlinks>
    <hyperlink ref="A1" location="'Table of contents'!A1" display="Back to Table of contents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" width="20.7109375" style="72" customWidth="1"/>
    <col min="2" max="10" width="11.8515625" style="72" customWidth="1"/>
    <col min="11" max="11" width="11.8515625" style="2" customWidth="1"/>
    <col min="12" max="238" width="9.140625" style="72" customWidth="1"/>
    <col min="239" max="239" width="23.421875" style="72" customWidth="1"/>
    <col min="240" max="241" width="10.7109375" style="72" customWidth="1"/>
    <col min="242" max="242" width="21.421875" style="72" customWidth="1"/>
    <col min="243" max="16384" width="10.7109375" style="72" customWidth="1"/>
  </cols>
  <sheetData>
    <row r="1" ht="12.75">
      <c r="A1" s="226" t="s">
        <v>130</v>
      </c>
    </row>
    <row r="2" spans="1:11" ht="18.75" customHeight="1">
      <c r="A2" s="71" t="s">
        <v>173</v>
      </c>
      <c r="K2" s="72"/>
    </row>
    <row r="3" spans="1:11" ht="18.75" customHeight="1">
      <c r="A3" s="73" t="s">
        <v>49</v>
      </c>
      <c r="B3" s="73"/>
      <c r="C3" s="73"/>
      <c r="D3" s="73"/>
      <c r="E3" s="73"/>
      <c r="F3" s="74"/>
      <c r="G3" s="75"/>
      <c r="H3" s="75"/>
      <c r="I3" s="75"/>
      <c r="K3" s="289" t="s">
        <v>176</v>
      </c>
    </row>
    <row r="4" spans="1:11" s="78" customFormat="1" ht="36" customHeight="1">
      <c r="A4" s="76" t="s">
        <v>48</v>
      </c>
      <c r="B4" s="77">
        <v>2014</v>
      </c>
      <c r="C4" s="77">
        <v>2015</v>
      </c>
      <c r="D4" s="77">
        <v>2016</v>
      </c>
      <c r="E4" s="77">
        <v>2017</v>
      </c>
      <c r="F4" s="77">
        <v>2018</v>
      </c>
      <c r="G4" s="77">
        <v>2019</v>
      </c>
      <c r="H4" s="77">
        <v>2020</v>
      </c>
      <c r="I4" s="77">
        <v>2021</v>
      </c>
      <c r="J4" s="77">
        <v>2022</v>
      </c>
      <c r="K4" s="77">
        <v>2023</v>
      </c>
    </row>
    <row r="5" spans="1:11" s="78" customFormat="1" ht="29.25" customHeight="1">
      <c r="A5" s="79" t="s">
        <v>50</v>
      </c>
      <c r="B5" s="285">
        <v>173954</v>
      </c>
      <c r="C5" s="285">
        <v>188299</v>
      </c>
      <c r="D5" s="285">
        <v>202696</v>
      </c>
      <c r="E5" s="285">
        <v>218976</v>
      </c>
      <c r="F5" s="285">
        <v>235598</v>
      </c>
      <c r="G5" s="285">
        <v>251973</v>
      </c>
      <c r="H5" s="285">
        <v>264120</v>
      </c>
      <c r="I5" s="285">
        <v>277066</v>
      </c>
      <c r="J5" s="285">
        <v>292631</v>
      </c>
      <c r="K5" s="285">
        <v>311914</v>
      </c>
    </row>
    <row r="6" spans="1:11" s="78" customFormat="1" ht="29.25" customHeight="1">
      <c r="A6" s="80" t="s">
        <v>172</v>
      </c>
      <c r="B6" s="286">
        <v>6911</v>
      </c>
      <c r="C6" s="286">
        <v>6907</v>
      </c>
      <c r="D6" s="286">
        <v>6905</v>
      </c>
      <c r="E6" s="286">
        <v>6909</v>
      </c>
      <c r="F6" s="286">
        <v>6907</v>
      </c>
      <c r="G6" s="286">
        <v>6905</v>
      </c>
      <c r="H6" s="286">
        <v>6907</v>
      </c>
      <c r="I6" s="286">
        <v>6907</v>
      </c>
      <c r="J6" s="286">
        <v>6907</v>
      </c>
      <c r="K6" s="286">
        <v>6907</v>
      </c>
    </row>
    <row r="7" spans="1:11" s="78" customFormat="1" ht="29.25" customHeight="1">
      <c r="A7" s="79" t="s">
        <v>51</v>
      </c>
      <c r="B7" s="286">
        <v>49503</v>
      </c>
      <c r="C7" s="286">
        <v>49301</v>
      </c>
      <c r="D7" s="286">
        <v>48961</v>
      </c>
      <c r="E7" s="286">
        <v>48603</v>
      </c>
      <c r="F7" s="286">
        <v>48200</v>
      </c>
      <c r="G7" s="286">
        <v>48025</v>
      </c>
      <c r="H7" s="286">
        <v>47908</v>
      </c>
      <c r="I7" s="286">
        <v>47834</v>
      </c>
      <c r="J7" s="286">
        <v>47739</v>
      </c>
      <c r="K7" s="286">
        <v>47673</v>
      </c>
    </row>
    <row r="8" spans="1:11" s="78" customFormat="1" ht="29.25" customHeight="1">
      <c r="A8" s="81" t="s">
        <v>144</v>
      </c>
      <c r="B8" s="286">
        <v>2065</v>
      </c>
      <c r="C8" s="286">
        <v>2689</v>
      </c>
      <c r="D8" s="286">
        <v>3542</v>
      </c>
      <c r="E8" s="286">
        <v>4634</v>
      </c>
      <c r="F8" s="286">
        <v>5878</v>
      </c>
      <c r="G8" s="286">
        <v>7083</v>
      </c>
      <c r="H8" s="286">
        <v>8036</v>
      </c>
      <c r="I8" s="286">
        <v>9204</v>
      </c>
      <c r="J8" s="286">
        <v>10626</v>
      </c>
      <c r="K8" s="286">
        <v>12279</v>
      </c>
    </row>
    <row r="9" spans="1:11" s="78" customFormat="1" ht="29.25" customHeight="1">
      <c r="A9" s="79" t="s">
        <v>52</v>
      </c>
      <c r="B9" s="286">
        <v>1271</v>
      </c>
      <c r="C9" s="286">
        <v>1284</v>
      </c>
      <c r="D9" s="286">
        <v>1316</v>
      </c>
      <c r="E9" s="286">
        <v>1345</v>
      </c>
      <c r="F9" s="286">
        <v>1367</v>
      </c>
      <c r="G9" s="286">
        <v>1370</v>
      </c>
      <c r="H9" s="286">
        <v>1377</v>
      </c>
      <c r="I9" s="286">
        <v>1380</v>
      </c>
      <c r="J9" s="286">
        <v>1398</v>
      </c>
      <c r="K9" s="286">
        <v>1425</v>
      </c>
    </row>
    <row r="10" spans="1:11" s="78" customFormat="1" ht="29.25" customHeight="1">
      <c r="A10" s="79" t="s">
        <v>53</v>
      </c>
      <c r="B10" s="286">
        <v>72067</v>
      </c>
      <c r="C10" s="286">
        <v>77603</v>
      </c>
      <c r="D10" s="286">
        <v>82746</v>
      </c>
      <c r="E10" s="286">
        <v>88360</v>
      </c>
      <c r="F10" s="286">
        <v>93636</v>
      </c>
      <c r="G10" s="286">
        <v>99111</v>
      </c>
      <c r="H10" s="286">
        <v>103589</v>
      </c>
      <c r="I10" s="286">
        <v>107725</v>
      </c>
      <c r="J10" s="286">
        <v>112087</v>
      </c>
      <c r="K10" s="286">
        <v>116786</v>
      </c>
    </row>
    <row r="11" spans="1:11" s="78" customFormat="1" ht="29.25" customHeight="1">
      <c r="A11" s="79" t="s">
        <v>54</v>
      </c>
      <c r="B11" s="286">
        <v>115784</v>
      </c>
      <c r="C11" s="286">
        <v>116085</v>
      </c>
      <c r="D11" s="286">
        <v>116653</v>
      </c>
      <c r="E11" s="286">
        <v>117133</v>
      </c>
      <c r="F11" s="286">
        <v>117489</v>
      </c>
      <c r="G11" s="286">
        <v>117752</v>
      </c>
      <c r="H11" s="286">
        <v>118399</v>
      </c>
      <c r="I11" s="286">
        <v>121838</v>
      </c>
      <c r="J11" s="286">
        <v>124479</v>
      </c>
      <c r="K11" s="286">
        <v>125822</v>
      </c>
    </row>
    <row r="12" spans="1:11" s="78" customFormat="1" ht="29.25" customHeight="1">
      <c r="A12" s="79" t="s">
        <v>55</v>
      </c>
      <c r="B12" s="286">
        <v>14243</v>
      </c>
      <c r="C12" s="286">
        <v>14372</v>
      </c>
      <c r="D12" s="286">
        <v>14645</v>
      </c>
      <c r="E12" s="286">
        <v>15024</v>
      </c>
      <c r="F12" s="286">
        <v>15505</v>
      </c>
      <c r="G12" s="286">
        <v>16086</v>
      </c>
      <c r="H12" s="286">
        <v>16512</v>
      </c>
      <c r="I12" s="286">
        <v>17040</v>
      </c>
      <c r="J12" s="286">
        <v>17848</v>
      </c>
      <c r="K12" s="286">
        <v>18618</v>
      </c>
    </row>
    <row r="13" spans="1:11" s="78" customFormat="1" ht="29.25" customHeight="1">
      <c r="A13" s="79" t="s">
        <v>56</v>
      </c>
      <c r="B13" s="286">
        <v>26890</v>
      </c>
      <c r="C13" s="286">
        <v>27229</v>
      </c>
      <c r="D13" s="286">
        <v>27656</v>
      </c>
      <c r="E13" s="286">
        <v>28121</v>
      </c>
      <c r="F13" s="286">
        <v>28506</v>
      </c>
      <c r="G13" s="286">
        <v>29125</v>
      </c>
      <c r="H13" s="286">
        <v>29744</v>
      </c>
      <c r="I13" s="286">
        <v>30323</v>
      </c>
      <c r="J13" s="286">
        <v>30675</v>
      </c>
      <c r="K13" s="286">
        <v>31079</v>
      </c>
    </row>
    <row r="14" spans="1:11" s="78" customFormat="1" ht="29.25" customHeight="1">
      <c r="A14" s="79" t="s">
        <v>57</v>
      </c>
      <c r="B14" s="286">
        <v>3006</v>
      </c>
      <c r="C14" s="286">
        <v>2980</v>
      </c>
      <c r="D14" s="286">
        <v>3107</v>
      </c>
      <c r="E14" s="286">
        <v>3101</v>
      </c>
      <c r="F14" s="286">
        <v>3086</v>
      </c>
      <c r="G14" s="286">
        <v>3087</v>
      </c>
      <c r="H14" s="286">
        <v>3101</v>
      </c>
      <c r="I14" s="286">
        <v>3151</v>
      </c>
      <c r="J14" s="286">
        <v>3177</v>
      </c>
      <c r="K14" s="286">
        <v>3225</v>
      </c>
    </row>
    <row r="15" spans="1:11" s="78" customFormat="1" ht="29.25" customHeight="1">
      <c r="A15" s="79" t="s">
        <v>58</v>
      </c>
      <c r="B15" s="286">
        <v>3254</v>
      </c>
      <c r="C15" s="286">
        <v>3244</v>
      </c>
      <c r="D15" s="286">
        <v>3251</v>
      </c>
      <c r="E15" s="286">
        <v>3277</v>
      </c>
      <c r="F15" s="286">
        <v>3351</v>
      </c>
      <c r="G15" s="286">
        <v>3427</v>
      </c>
      <c r="H15" s="286">
        <v>3474</v>
      </c>
      <c r="I15" s="286">
        <v>3543</v>
      </c>
      <c r="J15" s="286">
        <v>3600</v>
      </c>
      <c r="K15" s="286">
        <v>3670</v>
      </c>
    </row>
    <row r="16" spans="1:11" s="78" customFormat="1" ht="29.25" customHeight="1">
      <c r="A16" s="79" t="s">
        <v>59</v>
      </c>
      <c r="B16" s="286">
        <v>734</v>
      </c>
      <c r="C16" s="286">
        <v>774</v>
      </c>
      <c r="D16" s="286">
        <v>817</v>
      </c>
      <c r="E16" s="286">
        <v>873</v>
      </c>
      <c r="F16" s="286">
        <v>947</v>
      </c>
      <c r="G16" s="286">
        <v>1055</v>
      </c>
      <c r="H16" s="286">
        <v>1120</v>
      </c>
      <c r="I16" s="286">
        <v>1152</v>
      </c>
      <c r="J16" s="286">
        <v>1184</v>
      </c>
      <c r="K16" s="286">
        <v>1218</v>
      </c>
    </row>
    <row r="17" spans="1:11" s="78" customFormat="1" ht="29.25" customHeight="1">
      <c r="A17" s="79" t="s">
        <v>60</v>
      </c>
      <c r="B17" s="286">
        <v>1842</v>
      </c>
      <c r="C17" s="286">
        <v>1850</v>
      </c>
      <c r="D17" s="286">
        <v>1853</v>
      </c>
      <c r="E17" s="286">
        <v>1913</v>
      </c>
      <c r="F17" s="286">
        <v>1999</v>
      </c>
      <c r="G17" s="286">
        <v>2085</v>
      </c>
      <c r="H17" s="286">
        <v>2218</v>
      </c>
      <c r="I17" s="286">
        <v>2277</v>
      </c>
      <c r="J17" s="286">
        <v>2277</v>
      </c>
      <c r="K17" s="286">
        <v>2277</v>
      </c>
    </row>
    <row r="18" spans="1:11" s="78" customFormat="1" ht="29.25" customHeight="1">
      <c r="A18" s="79" t="s">
        <v>61</v>
      </c>
      <c r="B18" s="286">
        <v>103</v>
      </c>
      <c r="C18" s="286">
        <v>103</v>
      </c>
      <c r="D18" s="286">
        <v>105</v>
      </c>
      <c r="E18" s="286">
        <v>109</v>
      </c>
      <c r="F18" s="286">
        <v>110</v>
      </c>
      <c r="G18" s="286">
        <v>110</v>
      </c>
      <c r="H18" s="286">
        <v>110</v>
      </c>
      <c r="I18" s="286">
        <v>110</v>
      </c>
      <c r="J18" s="286">
        <v>110</v>
      </c>
      <c r="K18" s="286">
        <v>110</v>
      </c>
    </row>
    <row r="19" spans="1:11" s="78" customFormat="1" ht="29.25" customHeight="1">
      <c r="A19" s="79" t="s">
        <v>62</v>
      </c>
      <c r="B19" s="286">
        <v>336</v>
      </c>
      <c r="C19" s="286">
        <v>331</v>
      </c>
      <c r="D19" s="286">
        <v>328</v>
      </c>
      <c r="E19" s="286">
        <v>328</v>
      </c>
      <c r="F19" s="286">
        <v>329</v>
      </c>
      <c r="G19" s="286">
        <v>340</v>
      </c>
      <c r="H19" s="286">
        <v>345</v>
      </c>
      <c r="I19" s="286">
        <v>345</v>
      </c>
      <c r="J19" s="286">
        <v>345</v>
      </c>
      <c r="K19" s="286">
        <v>345</v>
      </c>
    </row>
    <row r="20" spans="1:11" ht="29.25" customHeight="1">
      <c r="A20" s="82" t="s">
        <v>63</v>
      </c>
      <c r="B20" s="287">
        <v>465052</v>
      </c>
      <c r="C20" s="287">
        <v>486144</v>
      </c>
      <c r="D20" s="287">
        <v>507676</v>
      </c>
      <c r="E20" s="287">
        <v>531797</v>
      </c>
      <c r="F20" s="287">
        <v>556001</v>
      </c>
      <c r="G20" s="287">
        <v>580629</v>
      </c>
      <c r="H20" s="287">
        <v>600053</v>
      </c>
      <c r="I20" s="287">
        <v>622988</v>
      </c>
      <c r="J20" s="287">
        <v>648176</v>
      </c>
      <c r="K20" s="287">
        <v>676441</v>
      </c>
    </row>
    <row r="21" spans="1:10" ht="18.75" customHeight="1">
      <c r="A21" s="288" t="s">
        <v>174</v>
      </c>
      <c r="B21" s="85"/>
      <c r="C21" s="85"/>
      <c r="D21" s="85"/>
      <c r="E21" s="85"/>
      <c r="F21" s="85"/>
      <c r="G21" s="85"/>
      <c r="H21" s="85"/>
      <c r="I21" s="85"/>
      <c r="J21" s="85"/>
    </row>
    <row r="22" spans="2:10" ht="12.75">
      <c r="B22" s="84"/>
      <c r="C22" s="84"/>
      <c r="D22" s="84"/>
      <c r="E22" s="84"/>
      <c r="F22" s="84"/>
      <c r="G22" s="84"/>
      <c r="H22" s="84"/>
      <c r="I22" s="84"/>
      <c r="J22" s="84"/>
    </row>
  </sheetData>
  <sheetProtection/>
  <hyperlinks>
    <hyperlink ref="A1" location="'Table of contents'!A1" display="Back to Table of contents"/>
  </hyperlinks>
  <printOptions horizontalCentered="1" verticalCentered="1"/>
  <pageMargins left="0.35433070866141736" right="0.1968503937007874" top="0.35433070866141736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5" width="16.7109375" style="0" customWidth="1"/>
  </cols>
  <sheetData>
    <row r="1" ht="12.75">
      <c r="A1" s="232" t="s">
        <v>130</v>
      </c>
    </row>
    <row r="2" spans="1:6" ht="33.75" customHeight="1">
      <c r="A2" s="309" t="s">
        <v>149</v>
      </c>
      <c r="B2" s="309"/>
      <c r="C2" s="309"/>
      <c r="D2" s="309"/>
      <c r="E2" s="309"/>
      <c r="F2" s="86"/>
    </row>
    <row r="3" spans="1:6" ht="15">
      <c r="A3" s="86"/>
      <c r="B3" s="86"/>
      <c r="C3" s="86"/>
      <c r="D3" s="310" t="s">
        <v>150</v>
      </c>
      <c r="E3" s="310"/>
      <c r="F3" s="86"/>
    </row>
    <row r="4" spans="1:6" ht="15">
      <c r="A4" s="233" t="s">
        <v>64</v>
      </c>
      <c r="B4" s="234">
        <v>2022</v>
      </c>
      <c r="C4" s="235"/>
      <c r="D4" s="234">
        <v>2023</v>
      </c>
      <c r="E4" s="235"/>
      <c r="F4" s="86"/>
    </row>
    <row r="5" spans="1:6" ht="15">
      <c r="A5" s="236" t="s">
        <v>65</v>
      </c>
      <c r="B5" s="234" t="s">
        <v>66</v>
      </c>
      <c r="C5" s="237" t="s">
        <v>6</v>
      </c>
      <c r="D5" s="234" t="s">
        <v>66</v>
      </c>
      <c r="E5" s="237" t="s">
        <v>6</v>
      </c>
      <c r="F5" s="86"/>
    </row>
    <row r="6" spans="1:6" ht="15">
      <c r="A6" s="238" t="s">
        <v>151</v>
      </c>
      <c r="B6" s="239">
        <v>88941</v>
      </c>
      <c r="C6" s="240">
        <v>25.33</v>
      </c>
      <c r="D6" s="239">
        <v>90092</v>
      </c>
      <c r="E6" s="240">
        <v>24.227006502342242</v>
      </c>
      <c r="F6" s="86"/>
    </row>
    <row r="7" spans="1:6" ht="15">
      <c r="A7" s="241" t="s">
        <v>152</v>
      </c>
      <c r="B7" s="239">
        <v>77237</v>
      </c>
      <c r="C7" s="240">
        <v>22.1</v>
      </c>
      <c r="D7" s="239">
        <v>80884</v>
      </c>
      <c r="E7" s="240">
        <v>21.750845734753916</v>
      </c>
      <c r="F7" s="86"/>
    </row>
    <row r="8" spans="1:6" ht="15">
      <c r="A8" s="242" t="s">
        <v>67</v>
      </c>
      <c r="B8" s="239">
        <v>50327</v>
      </c>
      <c r="C8" s="240">
        <v>14.3</v>
      </c>
      <c r="D8" s="239">
        <v>57327</v>
      </c>
      <c r="E8" s="240">
        <v>15.416036959549945</v>
      </c>
      <c r="F8" s="86"/>
    </row>
    <row r="9" spans="1:6" ht="15">
      <c r="A9" s="241" t="s">
        <v>153</v>
      </c>
      <c r="B9" s="239">
        <v>134491</v>
      </c>
      <c r="C9" s="240">
        <v>38.3</v>
      </c>
      <c r="D9" s="239">
        <v>143563</v>
      </c>
      <c r="E9" s="240">
        <v>38.60611080335389</v>
      </c>
      <c r="F9" s="86"/>
    </row>
    <row r="10" spans="1:6" ht="15">
      <c r="A10" s="243" t="s">
        <v>68</v>
      </c>
      <c r="B10" s="244">
        <v>350996</v>
      </c>
      <c r="C10" s="245">
        <v>100.03</v>
      </c>
      <c r="D10" s="244">
        <v>371866</v>
      </c>
      <c r="E10" s="245">
        <v>100</v>
      </c>
      <c r="F10" s="86"/>
    </row>
  </sheetData>
  <sheetProtection/>
  <mergeCells count="2">
    <mergeCell ref="A2:E2"/>
    <mergeCell ref="D3:E3"/>
  </mergeCells>
  <hyperlinks>
    <hyperlink ref="A1" location="'Table of contents'!A1" display="Back to Table of contents"/>
  </hyperlinks>
  <printOptions/>
  <pageMargins left="0.5118110236220472" right="0.5118110236220472" top="0.7480314960629921" bottom="0.35433070866141736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2" width="15.421875" style="0" customWidth="1"/>
    <col min="3" max="3" width="10.421875" style="0" customWidth="1"/>
    <col min="4" max="4" width="16.57421875" style="0" customWidth="1"/>
    <col min="5" max="5" width="10.00390625" style="104" customWidth="1"/>
  </cols>
  <sheetData>
    <row r="1" ht="12.75">
      <c r="A1" s="226" t="s">
        <v>130</v>
      </c>
    </row>
    <row r="2" spans="1:5" ht="36" customHeight="1">
      <c r="A2" s="225" t="s">
        <v>160</v>
      </c>
      <c r="B2" s="87"/>
      <c r="C2" s="87"/>
      <c r="D2" s="87"/>
      <c r="E2" s="88"/>
    </row>
    <row r="3" spans="4:5" ht="25.5" customHeight="1">
      <c r="D3" s="311" t="s">
        <v>69</v>
      </c>
      <c r="E3" s="311"/>
    </row>
    <row r="4" spans="1:5" ht="33" customHeight="1">
      <c r="A4" s="89" t="s">
        <v>64</v>
      </c>
      <c r="B4" s="90">
        <v>2022</v>
      </c>
      <c r="C4" s="4"/>
      <c r="D4" s="90">
        <v>2023</v>
      </c>
      <c r="E4" s="4"/>
    </row>
    <row r="5" spans="1:5" ht="33" customHeight="1">
      <c r="A5" s="91" t="s">
        <v>65</v>
      </c>
      <c r="B5" s="3" t="s">
        <v>66</v>
      </c>
      <c r="C5" s="92" t="s">
        <v>6</v>
      </c>
      <c r="D5" s="3" t="s">
        <v>66</v>
      </c>
      <c r="E5" s="92" t="s">
        <v>6</v>
      </c>
    </row>
    <row r="6" spans="1:7" ht="33" customHeight="1">
      <c r="A6" s="93" t="s">
        <v>70</v>
      </c>
      <c r="B6" s="94">
        <v>206</v>
      </c>
      <c r="C6" s="95">
        <v>10.4</v>
      </c>
      <c r="D6" s="94">
        <v>210</v>
      </c>
      <c r="E6" s="277">
        <v>10.5</v>
      </c>
      <c r="G6" s="96"/>
    </row>
    <row r="7" spans="1:7" ht="33" customHeight="1">
      <c r="A7" s="97" t="s">
        <v>71</v>
      </c>
      <c r="B7" s="98">
        <v>597</v>
      </c>
      <c r="C7" s="95">
        <v>30</v>
      </c>
      <c r="D7" s="98">
        <v>555</v>
      </c>
      <c r="E7" s="277">
        <v>27.8</v>
      </c>
      <c r="G7" s="96"/>
    </row>
    <row r="8" spans="1:7" ht="33" customHeight="1">
      <c r="A8" s="99" t="s">
        <v>67</v>
      </c>
      <c r="B8" s="98">
        <v>625</v>
      </c>
      <c r="C8" s="95">
        <v>31.3</v>
      </c>
      <c r="D8" s="98">
        <v>637</v>
      </c>
      <c r="E8" s="277">
        <v>31.9</v>
      </c>
      <c r="G8" s="96"/>
    </row>
    <row r="9" spans="1:7" ht="33" customHeight="1">
      <c r="A9" s="99" t="s">
        <v>72</v>
      </c>
      <c r="B9" s="100">
        <v>565</v>
      </c>
      <c r="C9" s="95">
        <v>28.3</v>
      </c>
      <c r="D9" s="100">
        <v>596</v>
      </c>
      <c r="E9" s="277">
        <v>29.8</v>
      </c>
      <c r="G9" s="96"/>
    </row>
    <row r="10" spans="1:5" ht="33" customHeight="1">
      <c r="A10" s="51" t="s">
        <v>68</v>
      </c>
      <c r="B10" s="101">
        <v>1993</v>
      </c>
      <c r="C10" s="102">
        <v>100</v>
      </c>
      <c r="D10" s="101">
        <v>1998</v>
      </c>
      <c r="E10" s="102">
        <v>100</v>
      </c>
    </row>
    <row r="12" ht="18.75" customHeight="1">
      <c r="A12" s="103" t="s">
        <v>73</v>
      </c>
    </row>
    <row r="13" ht="18" customHeight="1">
      <c r="A13" s="103" t="s">
        <v>74</v>
      </c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4.5" customHeight="1"/>
    <row r="22" ht="34.5" customHeight="1"/>
    <row r="23" ht="34.5" customHeight="1"/>
    <row r="24" ht="34.5" customHeight="1"/>
    <row r="25" ht="34.5" customHeight="1"/>
    <row r="26" ht="12.75"/>
    <row r="27" ht="12.75"/>
    <row r="28" ht="12.75"/>
  </sheetData>
  <sheetProtection/>
  <mergeCells count="1">
    <mergeCell ref="D3:E3"/>
  </mergeCells>
  <hyperlinks>
    <hyperlink ref="A1" location="'Table of contents'!A1" display="Back to Table of contents"/>
  </hyperlinks>
  <printOptions/>
  <pageMargins left="0.9448818897637796" right="0.7480314960629921" top="0.5905511811023623" bottom="0.3937007874015748" header="0.5118110236220472" footer="0.5118110236220472"/>
  <pageSetup horizontalDpi="600" verticalDpi="600" orientation="portrait" paperSize="9" r:id="rId2"/>
  <headerFooter scaleWithDoc="0" alignWithMargins="0">
    <oddHeader xml:space="preserve">&amp;C&amp;"Times New Roman,Regular"&amp;12 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A1" sqref="A1"/>
    </sheetView>
  </sheetViews>
  <sheetFormatPr defaultColWidth="9.7109375" defaultRowHeight="12.75"/>
  <cols>
    <col min="1" max="1" width="8.8515625" style="0" customWidth="1"/>
    <col min="2" max="3" width="9.140625" style="0" customWidth="1"/>
    <col min="4" max="4" width="10.140625" style="0" customWidth="1"/>
    <col min="5" max="5" width="13.140625" style="0" customWidth="1"/>
    <col min="6" max="7" width="9.7109375" style="0" customWidth="1"/>
    <col min="8" max="8" width="10.421875" style="0" customWidth="1"/>
    <col min="9" max="9" width="9.7109375" style="0" customWidth="1"/>
    <col min="10" max="243" width="9.140625" style="0" customWidth="1"/>
    <col min="244" max="244" width="8.8515625" style="0" customWidth="1"/>
    <col min="245" max="246" width="9.140625" style="0" customWidth="1"/>
    <col min="247" max="247" width="10.140625" style="0" customWidth="1"/>
    <col min="248" max="248" width="13.140625" style="0" customWidth="1"/>
  </cols>
  <sheetData>
    <row r="1" spans="1:2" ht="12.75">
      <c r="A1" s="226" t="s">
        <v>130</v>
      </c>
      <c r="B1" s="228"/>
    </row>
    <row r="2" spans="1:9" ht="39.75" customHeight="1">
      <c r="A2" s="105" t="s">
        <v>136</v>
      </c>
      <c r="B2" s="1"/>
      <c r="C2" s="106"/>
      <c r="D2" s="106"/>
      <c r="E2" s="106"/>
      <c r="F2" s="2"/>
      <c r="G2" s="2"/>
      <c r="H2" s="2"/>
      <c r="I2" s="2"/>
    </row>
    <row r="3" spans="1:9" ht="9" customHeight="1">
      <c r="A3" s="2" t="s">
        <v>49</v>
      </c>
      <c r="B3" s="2"/>
      <c r="C3" s="2"/>
      <c r="D3" s="2"/>
      <c r="E3" s="2"/>
      <c r="F3" s="2"/>
      <c r="G3" s="2"/>
      <c r="H3" s="2"/>
      <c r="I3" s="2"/>
    </row>
    <row r="4" spans="1:9" ht="18" customHeight="1">
      <c r="A4" s="107"/>
      <c r="B4" s="108"/>
      <c r="C4" s="108"/>
      <c r="D4" s="108"/>
      <c r="E4" s="109"/>
      <c r="F4" s="312">
        <v>2022</v>
      </c>
      <c r="G4" s="312">
        <v>2023</v>
      </c>
      <c r="H4" s="5" t="s">
        <v>75</v>
      </c>
      <c r="I4" s="4"/>
    </row>
    <row r="5" spans="1:9" ht="18" customHeight="1">
      <c r="A5" s="110"/>
      <c r="B5" s="111"/>
      <c r="C5" s="111"/>
      <c r="D5" s="111"/>
      <c r="E5" s="112"/>
      <c r="F5" s="313"/>
      <c r="G5" s="313"/>
      <c r="H5" s="7" t="s">
        <v>66</v>
      </c>
      <c r="I5" s="51" t="s">
        <v>76</v>
      </c>
    </row>
    <row r="6" spans="1:9" ht="13.5" customHeight="1">
      <c r="A6" s="110"/>
      <c r="B6" s="50"/>
      <c r="C6" s="50"/>
      <c r="D6" s="50"/>
      <c r="E6" s="113"/>
      <c r="F6" s="114"/>
      <c r="G6" s="114"/>
      <c r="H6" s="115"/>
      <c r="I6" s="116"/>
    </row>
    <row r="7" spans="1:9" ht="18.75" customHeight="1">
      <c r="A7" s="117" t="s">
        <v>77</v>
      </c>
      <c r="B7" s="118"/>
      <c r="C7" s="118"/>
      <c r="D7" s="50"/>
      <c r="E7" s="113"/>
      <c r="F7" s="119">
        <v>35509</v>
      </c>
      <c r="G7" s="119">
        <v>36400</v>
      </c>
      <c r="H7" s="120">
        <v>891</v>
      </c>
      <c r="I7" s="121">
        <v>2.49</v>
      </c>
    </row>
    <row r="8" spans="1:9" ht="18.75" customHeight="1">
      <c r="A8" s="122"/>
      <c r="B8" s="118"/>
      <c r="C8" s="118"/>
      <c r="D8" s="50"/>
      <c r="E8" s="113"/>
      <c r="F8" s="123"/>
      <c r="G8" s="123"/>
      <c r="H8" s="124"/>
      <c r="I8" s="124"/>
    </row>
    <row r="9" spans="1:9" s="66" customFormat="1" ht="18.75" customHeight="1">
      <c r="A9" s="125" t="s">
        <v>78</v>
      </c>
      <c r="B9" s="126"/>
      <c r="C9" s="126"/>
      <c r="D9" s="126"/>
      <c r="E9" s="127"/>
      <c r="F9" s="128">
        <v>2275</v>
      </c>
      <c r="G9" s="128">
        <v>2485</v>
      </c>
      <c r="H9" s="129">
        <v>210</v>
      </c>
      <c r="I9" s="130">
        <v>9.2</v>
      </c>
    </row>
    <row r="10" spans="1:9" ht="18.75" customHeight="1">
      <c r="A10" s="125"/>
      <c r="B10" s="126"/>
      <c r="C10" s="126"/>
      <c r="D10" s="126"/>
      <c r="E10" s="127"/>
      <c r="F10" s="131"/>
      <c r="G10" s="131"/>
      <c r="H10" s="132"/>
      <c r="I10" s="133"/>
    </row>
    <row r="11" spans="1:9" ht="18.75" customHeight="1">
      <c r="A11" s="134" t="s">
        <v>79</v>
      </c>
      <c r="B11" s="126"/>
      <c r="C11" s="126"/>
      <c r="D11" s="126"/>
      <c r="E11" s="127"/>
      <c r="F11" s="135">
        <v>99</v>
      </c>
      <c r="G11" s="135">
        <v>130</v>
      </c>
      <c r="H11" s="148">
        <v>31</v>
      </c>
      <c r="I11" s="149">
        <v>31.3</v>
      </c>
    </row>
    <row r="12" spans="1:9" ht="18.75" customHeight="1">
      <c r="A12" s="134"/>
      <c r="B12" s="126"/>
      <c r="C12" s="126"/>
      <c r="D12" s="126"/>
      <c r="E12" s="127"/>
      <c r="F12" s="136" t="s">
        <v>49</v>
      </c>
      <c r="G12" s="136"/>
      <c r="H12" s="136"/>
      <c r="I12" s="137"/>
    </row>
    <row r="13" spans="1:9" ht="18.75" customHeight="1">
      <c r="A13" s="134" t="s">
        <v>80</v>
      </c>
      <c r="B13" s="126"/>
      <c r="C13" s="126"/>
      <c r="D13" s="126"/>
      <c r="E13" s="127"/>
      <c r="F13" s="135">
        <v>440</v>
      </c>
      <c r="G13" s="135">
        <v>485</v>
      </c>
      <c r="H13" s="148">
        <v>45</v>
      </c>
      <c r="I13" s="149">
        <v>10.2</v>
      </c>
    </row>
    <row r="14" spans="1:9" ht="18.75" customHeight="1">
      <c r="A14" s="134"/>
      <c r="B14" s="126"/>
      <c r="C14" s="126"/>
      <c r="D14" s="126"/>
      <c r="E14" s="127"/>
      <c r="F14" s="136"/>
      <c r="G14" s="136"/>
      <c r="H14" s="148"/>
      <c r="I14" s="130"/>
    </row>
    <row r="15" spans="1:9" ht="18.75" customHeight="1">
      <c r="A15" s="134" t="s">
        <v>81</v>
      </c>
      <c r="B15" s="126"/>
      <c r="C15" s="126"/>
      <c r="D15" s="126"/>
      <c r="E15" s="127"/>
      <c r="F15" s="138">
        <v>1736</v>
      </c>
      <c r="G15" s="138">
        <v>1870</v>
      </c>
      <c r="H15" s="148">
        <v>134</v>
      </c>
      <c r="I15" s="149">
        <v>7.7</v>
      </c>
    </row>
    <row r="16" spans="1:9" ht="18.75" customHeight="1">
      <c r="A16" s="125"/>
      <c r="B16" s="126"/>
      <c r="C16" s="126"/>
      <c r="D16" s="126"/>
      <c r="E16" s="127"/>
      <c r="F16" s="131"/>
      <c r="G16" s="131"/>
      <c r="H16" s="131"/>
      <c r="I16" s="139"/>
    </row>
    <row r="17" spans="1:9" s="66" customFormat="1" ht="18.75" customHeight="1">
      <c r="A17" s="125" t="s">
        <v>82</v>
      </c>
      <c r="B17" s="126"/>
      <c r="C17" s="126"/>
      <c r="D17" s="126"/>
      <c r="E17" s="127"/>
      <c r="F17" s="128">
        <v>33234</v>
      </c>
      <c r="G17" s="128">
        <v>33915</v>
      </c>
      <c r="H17" s="129">
        <v>681</v>
      </c>
      <c r="I17" s="130">
        <v>2</v>
      </c>
    </row>
    <row r="18" spans="1:9" ht="18.75" customHeight="1">
      <c r="A18" s="125" t="s">
        <v>83</v>
      </c>
      <c r="B18" s="126"/>
      <c r="C18" s="126"/>
      <c r="D18" s="126"/>
      <c r="E18" s="127"/>
      <c r="F18" s="128"/>
      <c r="G18" s="128"/>
      <c r="H18" s="140"/>
      <c r="I18" s="140"/>
    </row>
    <row r="19" spans="1:9" ht="18.75" customHeight="1">
      <c r="A19" s="125" t="s">
        <v>84</v>
      </c>
      <c r="B19" s="126"/>
      <c r="C19" s="126"/>
      <c r="D19" s="126"/>
      <c r="E19" s="127"/>
      <c r="F19" s="128">
        <v>2917</v>
      </c>
      <c r="G19" s="128">
        <v>2994</v>
      </c>
      <c r="H19" s="129">
        <v>77</v>
      </c>
      <c r="I19" s="130">
        <v>2.6</v>
      </c>
    </row>
    <row r="20" spans="1:9" ht="18.75" customHeight="1">
      <c r="A20" s="125"/>
      <c r="B20" s="126"/>
      <c r="C20" s="126"/>
      <c r="D20" s="126"/>
      <c r="E20" s="127"/>
      <c r="F20" s="128"/>
      <c r="G20" s="128"/>
      <c r="H20" s="129"/>
      <c r="I20" s="140"/>
    </row>
    <row r="21" spans="1:9" ht="18.75" customHeight="1">
      <c r="A21" s="141" t="s">
        <v>85</v>
      </c>
      <c r="B21" s="126"/>
      <c r="C21" s="126"/>
      <c r="D21" s="126"/>
      <c r="E21" s="127"/>
      <c r="F21" s="128">
        <v>56</v>
      </c>
      <c r="G21" s="128">
        <v>55</v>
      </c>
      <c r="H21" s="265">
        <v>-1</v>
      </c>
      <c r="I21" s="267">
        <v>-1.8</v>
      </c>
    </row>
    <row r="22" spans="1:9" ht="18.75" customHeight="1">
      <c r="A22" s="110"/>
      <c r="B22" s="50"/>
      <c r="C22" s="50"/>
      <c r="D22" s="50"/>
      <c r="E22" s="113"/>
      <c r="F22" s="142"/>
      <c r="G22" s="142"/>
      <c r="H22" s="124"/>
      <c r="I22" s="124"/>
    </row>
    <row r="23" spans="1:9" ht="18.75" customHeight="1">
      <c r="A23" s="110"/>
      <c r="B23" s="50"/>
      <c r="C23" s="50"/>
      <c r="D23" s="50"/>
      <c r="E23" s="113"/>
      <c r="F23" s="142"/>
      <c r="G23" s="142"/>
      <c r="H23" s="124"/>
      <c r="I23" s="124"/>
    </row>
    <row r="24" spans="1:9" ht="18.75" customHeight="1">
      <c r="A24" s="117" t="s">
        <v>86</v>
      </c>
      <c r="B24" s="118"/>
      <c r="C24" s="118"/>
      <c r="D24" s="50"/>
      <c r="E24" s="113"/>
      <c r="F24" s="119">
        <v>69783</v>
      </c>
      <c r="G24" s="119">
        <v>71262</v>
      </c>
      <c r="H24" s="120">
        <v>1479</v>
      </c>
      <c r="I24" s="121">
        <v>2.1</v>
      </c>
    </row>
    <row r="25" spans="1:9" ht="18.75" customHeight="1">
      <c r="A25" s="117"/>
      <c r="B25" s="118"/>
      <c r="C25" s="118"/>
      <c r="D25" s="50"/>
      <c r="E25" s="113"/>
      <c r="F25" s="143"/>
      <c r="G25" s="143"/>
      <c r="H25" s="143"/>
      <c r="I25" s="144"/>
    </row>
    <row r="26" spans="1:9" ht="18.75" customHeight="1">
      <c r="A26" s="125" t="s">
        <v>87</v>
      </c>
      <c r="B26" s="48"/>
      <c r="C26" s="50"/>
      <c r="D26" s="50"/>
      <c r="E26" s="113"/>
      <c r="F26" s="124"/>
      <c r="G26" s="124"/>
      <c r="H26" s="124"/>
      <c r="I26" s="145"/>
    </row>
    <row r="27" spans="1:9" ht="18.75" customHeight="1">
      <c r="A27" s="134" t="s">
        <v>88</v>
      </c>
      <c r="B27" s="48"/>
      <c r="C27" s="146"/>
      <c r="D27" s="48"/>
      <c r="E27" s="127"/>
      <c r="F27" s="147">
        <v>69718</v>
      </c>
      <c r="G27" s="147">
        <v>71191</v>
      </c>
      <c r="H27" s="148">
        <v>1473</v>
      </c>
      <c r="I27" s="149">
        <v>2.1</v>
      </c>
    </row>
    <row r="28" spans="1:9" ht="18.75" customHeight="1">
      <c r="A28" s="125"/>
      <c r="B28" s="126"/>
      <c r="C28" s="126"/>
      <c r="D28" s="126"/>
      <c r="E28" s="127"/>
      <c r="F28" s="150" t="s">
        <v>49</v>
      </c>
      <c r="G28" s="150"/>
      <c r="H28" s="151"/>
      <c r="I28" s="151"/>
    </row>
    <row r="29" spans="1:9" ht="18.75" customHeight="1">
      <c r="A29" s="125" t="s">
        <v>85</v>
      </c>
      <c r="B29" s="126"/>
      <c r="C29" s="126"/>
      <c r="D29" s="126"/>
      <c r="E29" s="127"/>
      <c r="F29" s="128">
        <v>110</v>
      </c>
      <c r="G29" s="128">
        <v>108</v>
      </c>
      <c r="H29" s="265">
        <v>-2</v>
      </c>
      <c r="I29" s="284">
        <v>-1.8</v>
      </c>
    </row>
    <row r="30" spans="1:9" ht="18.75" customHeight="1">
      <c r="A30" s="125" t="s">
        <v>89</v>
      </c>
      <c r="B30" s="126"/>
      <c r="C30" s="126"/>
      <c r="D30" s="126"/>
      <c r="E30" s="127"/>
      <c r="F30" s="128">
        <v>3185</v>
      </c>
      <c r="G30" s="128">
        <v>3432</v>
      </c>
      <c r="H30" s="129">
        <v>247</v>
      </c>
      <c r="I30" s="130">
        <v>7.8</v>
      </c>
    </row>
    <row r="31" spans="1:9" ht="18.75" customHeight="1">
      <c r="A31" s="125" t="s">
        <v>90</v>
      </c>
      <c r="B31" s="126"/>
      <c r="C31" s="126"/>
      <c r="D31" s="126"/>
      <c r="E31" s="127"/>
      <c r="F31" s="150"/>
      <c r="G31" s="150"/>
      <c r="H31" s="150"/>
      <c r="I31" s="150"/>
    </row>
    <row r="32" spans="1:9" ht="18.75" customHeight="1">
      <c r="A32" s="125"/>
      <c r="B32" s="126"/>
      <c r="C32" s="126"/>
      <c r="D32" s="126"/>
      <c r="E32" s="127"/>
      <c r="F32" s="140"/>
      <c r="G32" s="140"/>
      <c r="H32" s="140"/>
      <c r="I32" s="139"/>
    </row>
    <row r="33" spans="1:9" ht="18.75" customHeight="1">
      <c r="A33" s="117" t="s">
        <v>91</v>
      </c>
      <c r="B33" s="49"/>
      <c r="C33" s="126"/>
      <c r="D33" s="126"/>
      <c r="E33" s="127"/>
      <c r="F33" s="152">
        <v>3262</v>
      </c>
      <c r="G33" s="152">
        <v>3286</v>
      </c>
      <c r="H33" s="120">
        <v>24</v>
      </c>
      <c r="I33" s="121">
        <v>0.7</v>
      </c>
    </row>
    <row r="34" spans="1:9" ht="18.75" customHeight="1">
      <c r="A34" s="117"/>
      <c r="B34" s="49"/>
      <c r="C34" s="126"/>
      <c r="D34" s="126"/>
      <c r="E34" s="127"/>
      <c r="F34" s="140"/>
      <c r="G34" s="140"/>
      <c r="H34" s="140"/>
      <c r="I34" s="139"/>
    </row>
    <row r="35" spans="1:9" ht="18.75" customHeight="1">
      <c r="A35" s="134" t="s">
        <v>92</v>
      </c>
      <c r="B35" s="126"/>
      <c r="C35" s="126"/>
      <c r="D35" s="126"/>
      <c r="E35" s="127"/>
      <c r="F35" s="147">
        <v>108</v>
      </c>
      <c r="G35" s="147">
        <v>138</v>
      </c>
      <c r="H35" s="148">
        <v>30</v>
      </c>
      <c r="I35" s="149">
        <v>27.8</v>
      </c>
    </row>
    <row r="36" spans="1:9" ht="18.75" customHeight="1">
      <c r="A36" s="134"/>
      <c r="B36" s="126"/>
      <c r="C36" s="126"/>
      <c r="D36" s="126"/>
      <c r="E36" s="127"/>
      <c r="F36" s="147"/>
      <c r="G36" s="147"/>
      <c r="H36" s="136"/>
      <c r="I36" s="137"/>
    </row>
    <row r="37" spans="1:9" ht="18.75" customHeight="1">
      <c r="A37" s="134" t="s">
        <v>93</v>
      </c>
      <c r="B37" s="126"/>
      <c r="C37" s="126"/>
      <c r="D37" s="126"/>
      <c r="E37" s="127"/>
      <c r="F37" s="147">
        <v>546</v>
      </c>
      <c r="G37" s="147">
        <v>593</v>
      </c>
      <c r="H37" s="148">
        <v>47</v>
      </c>
      <c r="I37" s="149">
        <v>8.6</v>
      </c>
    </row>
    <row r="38" spans="1:9" ht="18.75" customHeight="1">
      <c r="A38" s="134"/>
      <c r="B38" s="126"/>
      <c r="C38" s="126"/>
      <c r="D38" s="126"/>
      <c r="E38" s="127"/>
      <c r="F38" s="147"/>
      <c r="G38" s="147"/>
      <c r="H38" s="153"/>
      <c r="I38" s="149"/>
    </row>
    <row r="39" spans="1:9" ht="18.75" customHeight="1">
      <c r="A39" s="134" t="s">
        <v>94</v>
      </c>
      <c r="B39" s="126"/>
      <c r="C39" s="126"/>
      <c r="D39" s="126"/>
      <c r="E39" s="127"/>
      <c r="F39" s="147">
        <v>2608</v>
      </c>
      <c r="G39" s="147">
        <v>2555</v>
      </c>
      <c r="H39" s="266">
        <v>-53</v>
      </c>
      <c r="I39" s="268">
        <v>-2</v>
      </c>
    </row>
    <row r="40" spans="1:9" ht="18.75" customHeight="1">
      <c r="A40" s="154"/>
      <c r="B40" s="155"/>
      <c r="C40" s="155"/>
      <c r="D40" s="155"/>
      <c r="E40" s="156"/>
      <c r="F40" s="157"/>
      <c r="G40" s="157"/>
      <c r="H40" s="158"/>
      <c r="I40" s="158"/>
    </row>
    <row r="41" spans="1:9" ht="5.2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19.5" customHeight="1">
      <c r="A42" s="13" t="s">
        <v>95</v>
      </c>
      <c r="B42" s="159"/>
      <c r="C42" s="159"/>
      <c r="D42" s="159"/>
      <c r="E42" s="159"/>
      <c r="F42" s="2"/>
      <c r="G42" s="2"/>
      <c r="H42" s="2"/>
      <c r="I42" s="2"/>
    </row>
    <row r="43" spans="1:9" ht="19.5" customHeight="1">
      <c r="A43" s="12" t="s">
        <v>163</v>
      </c>
      <c r="B43" s="159"/>
      <c r="C43" s="159"/>
      <c r="D43" s="159"/>
      <c r="E43" s="159"/>
      <c r="I43" s="2"/>
    </row>
    <row r="44" spans="1:9" ht="19.5" customHeight="1">
      <c r="A44" s="2"/>
      <c r="B44" s="2"/>
      <c r="C44" s="2"/>
      <c r="D44" s="2"/>
      <c r="E44" s="2"/>
      <c r="F44" s="2"/>
      <c r="G44" s="2"/>
      <c r="H44" s="2"/>
      <c r="I44" s="2"/>
    </row>
  </sheetData>
  <sheetProtection/>
  <mergeCells count="2">
    <mergeCell ref="F4:F5"/>
    <mergeCell ref="G4:G5"/>
  </mergeCells>
  <hyperlinks>
    <hyperlink ref="A1" location="'Table of contents'!A1" display="Back to Table of contents"/>
  </hyperlinks>
  <printOptions/>
  <pageMargins left="0.7480314960629921" right="0.31496062992125984" top="0.5511811023622047" bottom="0.3937007874015748" header="0.5118110236220472" footer="0.31496062992125984"/>
  <pageSetup horizontalDpi="600" verticalDpi="600" orientation="portrait" paperSize="9" r:id="rId1"/>
  <headerFooter alignWithMargins="0">
    <oddHeader xml:space="preserve">&amp;C&amp;"Times New Roman,Regular"&amp;12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0">
      <selection activeCell="A1" sqref="A1"/>
    </sheetView>
  </sheetViews>
  <sheetFormatPr defaultColWidth="9.140625" defaultRowHeight="12.75"/>
  <cols>
    <col min="1" max="1" width="6.7109375" style="165" customWidth="1"/>
    <col min="2" max="2" width="27.140625" style="165" customWidth="1"/>
    <col min="3" max="3" width="9.28125" style="165" customWidth="1"/>
    <col min="4" max="6" width="8.8515625" style="165" customWidth="1"/>
    <col min="7" max="8" width="9.7109375" style="165" customWidth="1"/>
    <col min="9" max="12" width="10.00390625" style="165" customWidth="1"/>
    <col min="13" max="13" width="0.85546875" style="165" customWidth="1"/>
    <col min="14" max="16384" width="9.140625" style="165" customWidth="1"/>
  </cols>
  <sheetData>
    <row r="1" ht="12.75">
      <c r="A1" s="226" t="s">
        <v>130</v>
      </c>
    </row>
    <row r="2" spans="1:12" s="162" customFormat="1" ht="16.5" customHeight="1">
      <c r="A2" s="160" t="s">
        <v>161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ht="1.5" customHeight="1">
      <c r="A3" s="163"/>
      <c r="B3" s="161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2" ht="26.25" customHeight="1">
      <c r="A4" s="166"/>
      <c r="B4" s="167"/>
      <c r="C4" s="168">
        <v>2014</v>
      </c>
      <c r="D4" s="168">
        <v>2015</v>
      </c>
      <c r="E4" s="168">
        <v>2016</v>
      </c>
      <c r="F4" s="168">
        <v>2017</v>
      </c>
      <c r="G4" s="168">
        <v>2018</v>
      </c>
      <c r="H4" s="168">
        <v>2019</v>
      </c>
      <c r="I4" s="168">
        <v>2020</v>
      </c>
      <c r="J4" s="168">
        <v>2021</v>
      </c>
      <c r="K4" s="168" t="s">
        <v>137</v>
      </c>
      <c r="L4" s="168">
        <v>2023</v>
      </c>
    </row>
    <row r="5" spans="1:12" ht="10.5" customHeight="1">
      <c r="A5" s="169"/>
      <c r="B5" s="170"/>
      <c r="C5" s="171"/>
      <c r="D5" s="171"/>
      <c r="E5" s="171"/>
      <c r="F5" s="171"/>
      <c r="G5" s="171"/>
      <c r="H5" s="171"/>
      <c r="I5" s="171"/>
      <c r="J5" s="171"/>
      <c r="K5" s="171"/>
      <c r="L5" s="171"/>
    </row>
    <row r="6" spans="1:12" ht="18.75" customHeight="1">
      <c r="A6" s="172" t="s">
        <v>156</v>
      </c>
      <c r="B6" s="173"/>
      <c r="C6" s="174"/>
      <c r="D6" s="174"/>
      <c r="E6" s="174"/>
      <c r="F6" s="174"/>
      <c r="G6" s="174"/>
      <c r="H6" s="174"/>
      <c r="I6" s="174"/>
      <c r="J6" s="174"/>
      <c r="K6" s="174"/>
      <c r="L6" s="174"/>
    </row>
    <row r="7" spans="1:12" ht="18.75" customHeight="1">
      <c r="A7" s="172"/>
      <c r="B7" s="170" t="s">
        <v>66</v>
      </c>
      <c r="C7" s="175">
        <v>26400</v>
      </c>
      <c r="D7" s="175">
        <v>28476</v>
      </c>
      <c r="E7" s="175">
        <v>29277</v>
      </c>
      <c r="F7" s="175">
        <v>29627</v>
      </c>
      <c r="G7" s="175">
        <v>29075</v>
      </c>
      <c r="H7" s="175">
        <v>29644</v>
      </c>
      <c r="I7" s="175">
        <v>28611</v>
      </c>
      <c r="J7" s="175">
        <v>28660</v>
      </c>
      <c r="K7" s="175">
        <v>35509</v>
      </c>
      <c r="L7" s="175">
        <v>36400</v>
      </c>
    </row>
    <row r="8" spans="1:12" ht="18.75" customHeight="1">
      <c r="A8" s="172"/>
      <c r="B8" s="170" t="s">
        <v>96</v>
      </c>
      <c r="C8" s="175"/>
      <c r="D8" s="175"/>
      <c r="E8" s="175"/>
      <c r="F8" s="175"/>
      <c r="G8" s="175"/>
      <c r="H8" s="175"/>
      <c r="I8" s="175"/>
      <c r="J8" s="175"/>
      <c r="K8" s="175"/>
      <c r="L8" s="175"/>
    </row>
    <row r="9" spans="1:12" ht="18.75" customHeight="1">
      <c r="A9" s="172"/>
      <c r="B9" s="176" t="s">
        <v>97</v>
      </c>
      <c r="C9" s="175">
        <v>2165</v>
      </c>
      <c r="D9" s="175">
        <v>2333</v>
      </c>
      <c r="E9" s="175">
        <v>2397</v>
      </c>
      <c r="F9" s="175">
        <v>2425</v>
      </c>
      <c r="G9" s="175">
        <v>2379</v>
      </c>
      <c r="H9" s="175">
        <v>2425</v>
      </c>
      <c r="I9" s="175">
        <v>2341</v>
      </c>
      <c r="J9" s="175">
        <v>2346</v>
      </c>
      <c r="K9" s="175">
        <v>2917</v>
      </c>
      <c r="L9" s="175">
        <v>2994</v>
      </c>
    </row>
    <row r="10" spans="1:12" ht="18.75" customHeight="1">
      <c r="A10" s="172"/>
      <c r="B10" s="170" t="s">
        <v>98</v>
      </c>
      <c r="C10" s="175"/>
      <c r="D10" s="175"/>
      <c r="E10" s="175"/>
      <c r="F10" s="175"/>
      <c r="G10" s="175"/>
      <c r="H10" s="175"/>
      <c r="I10" s="175"/>
      <c r="J10" s="175"/>
      <c r="K10" s="175"/>
      <c r="L10" s="175"/>
    </row>
    <row r="11" spans="1:12" ht="18.75" customHeight="1">
      <c r="A11" s="172"/>
      <c r="B11" s="176" t="s">
        <v>99</v>
      </c>
      <c r="C11" s="175">
        <v>58</v>
      </c>
      <c r="D11" s="175">
        <v>60</v>
      </c>
      <c r="E11" s="175">
        <v>59</v>
      </c>
      <c r="F11" s="175">
        <v>57</v>
      </c>
      <c r="G11" s="175">
        <v>54</v>
      </c>
      <c r="H11" s="175">
        <v>52</v>
      </c>
      <c r="I11" s="175">
        <v>49</v>
      </c>
      <c r="J11" s="175">
        <v>47</v>
      </c>
      <c r="K11" s="175">
        <v>56</v>
      </c>
      <c r="L11" s="175">
        <v>55</v>
      </c>
    </row>
    <row r="12" spans="1:13" ht="18.75" customHeight="1">
      <c r="A12" s="172"/>
      <c r="B12" s="173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7"/>
    </row>
    <row r="13" spans="1:12" ht="18.75" customHeight="1">
      <c r="A13" s="178" t="s">
        <v>157</v>
      </c>
      <c r="B13" s="173"/>
      <c r="C13" s="175"/>
      <c r="D13" s="175"/>
      <c r="E13" s="175"/>
      <c r="F13" s="175"/>
      <c r="G13" s="175"/>
      <c r="H13" s="175"/>
      <c r="I13" s="175"/>
      <c r="J13" s="175"/>
      <c r="K13" s="175"/>
      <c r="L13" s="175"/>
    </row>
    <row r="14" spans="1:12" ht="18.75" customHeight="1">
      <c r="A14" s="172"/>
      <c r="B14" s="170" t="s">
        <v>100</v>
      </c>
      <c r="C14" s="175">
        <v>51264</v>
      </c>
      <c r="D14" s="175">
        <v>55617</v>
      </c>
      <c r="E14" s="175">
        <v>57335</v>
      </c>
      <c r="F14" s="175">
        <v>58178</v>
      </c>
      <c r="G14" s="175">
        <v>56962</v>
      </c>
      <c r="H14" s="175">
        <v>58267</v>
      </c>
      <c r="I14" s="175">
        <v>56627</v>
      </c>
      <c r="J14" s="175">
        <v>56663</v>
      </c>
      <c r="K14" s="175">
        <v>69718</v>
      </c>
      <c r="L14" s="175">
        <v>71191</v>
      </c>
    </row>
    <row r="15" spans="1:12" ht="12.75" customHeight="1">
      <c r="A15" s="172"/>
      <c r="B15" s="170" t="s">
        <v>49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</row>
    <row r="16" spans="1:12" ht="33" customHeight="1">
      <c r="A16" s="172"/>
      <c r="B16" s="180" t="s">
        <v>101</v>
      </c>
      <c r="C16" s="175">
        <v>113</v>
      </c>
      <c r="D16" s="175">
        <v>117</v>
      </c>
      <c r="E16" s="175">
        <v>116</v>
      </c>
      <c r="F16" s="175">
        <v>112</v>
      </c>
      <c r="G16" s="175">
        <v>105</v>
      </c>
      <c r="H16" s="175">
        <v>102</v>
      </c>
      <c r="I16" s="175">
        <v>96</v>
      </c>
      <c r="J16" s="175">
        <v>93</v>
      </c>
      <c r="K16" s="175">
        <v>110</v>
      </c>
      <c r="L16" s="175">
        <v>108</v>
      </c>
    </row>
    <row r="17" spans="1:12" ht="18.75" customHeight="1">
      <c r="A17" s="172"/>
      <c r="B17" s="176" t="s">
        <v>102</v>
      </c>
      <c r="C17" s="179"/>
      <c r="D17" s="179"/>
      <c r="E17" s="179"/>
      <c r="F17" s="179"/>
      <c r="G17" s="179"/>
      <c r="H17" s="179"/>
      <c r="I17" s="179"/>
      <c r="J17" s="179"/>
      <c r="K17" s="179"/>
      <c r="L17" s="179"/>
    </row>
    <row r="18" spans="1:12" ht="18.75" customHeight="1">
      <c r="A18" s="172" t="s">
        <v>158</v>
      </c>
      <c r="B18" s="173"/>
      <c r="C18" s="179"/>
      <c r="D18" s="179"/>
      <c r="E18" s="179"/>
      <c r="F18" s="179"/>
      <c r="G18" s="179"/>
      <c r="H18" s="179"/>
      <c r="I18" s="179"/>
      <c r="J18" s="179"/>
      <c r="K18" s="179"/>
      <c r="L18" s="179"/>
    </row>
    <row r="19" spans="1:15" ht="18.75" customHeight="1">
      <c r="A19" s="169"/>
      <c r="B19" s="181" t="s">
        <v>103</v>
      </c>
      <c r="C19" s="175">
        <v>3592</v>
      </c>
      <c r="D19" s="175">
        <v>3722</v>
      </c>
      <c r="E19" s="175">
        <v>3862</v>
      </c>
      <c r="F19" s="175">
        <v>4209</v>
      </c>
      <c r="G19" s="175">
        <v>3718</v>
      </c>
      <c r="H19" s="175">
        <v>3559</v>
      </c>
      <c r="I19" s="175">
        <v>2802</v>
      </c>
      <c r="J19" s="175">
        <v>2371</v>
      </c>
      <c r="K19" s="175">
        <v>3262</v>
      </c>
      <c r="L19" s="175">
        <v>3286</v>
      </c>
      <c r="O19" s="182"/>
    </row>
    <row r="20" spans="1:12" ht="18.75" customHeight="1">
      <c r="A20" s="178" t="s">
        <v>49</v>
      </c>
      <c r="B20" s="170"/>
      <c r="C20" s="179"/>
      <c r="D20" s="179"/>
      <c r="E20" s="179"/>
      <c r="F20" s="179"/>
      <c r="G20" s="179"/>
      <c r="H20" s="179"/>
      <c r="I20" s="179"/>
      <c r="J20" s="179"/>
      <c r="K20" s="179"/>
      <c r="L20" s="179"/>
    </row>
    <row r="21" spans="1:14" ht="18.75" customHeight="1">
      <c r="A21" s="172"/>
      <c r="B21" s="183" t="s">
        <v>104</v>
      </c>
      <c r="C21" s="184">
        <v>137</v>
      </c>
      <c r="D21" s="184">
        <v>139</v>
      </c>
      <c r="E21" s="184">
        <v>144</v>
      </c>
      <c r="F21" s="184">
        <v>157</v>
      </c>
      <c r="G21" s="184">
        <v>143</v>
      </c>
      <c r="H21" s="184">
        <v>144</v>
      </c>
      <c r="I21" s="184">
        <v>131</v>
      </c>
      <c r="J21" s="184">
        <v>108</v>
      </c>
      <c r="K21" s="184">
        <v>108</v>
      </c>
      <c r="L21" s="184">
        <v>138</v>
      </c>
      <c r="N21" s="185"/>
    </row>
    <row r="22" spans="1:12" ht="18.75" customHeight="1">
      <c r="A22" s="172"/>
      <c r="B22" s="183" t="s">
        <v>105</v>
      </c>
      <c r="C22" s="184">
        <v>505</v>
      </c>
      <c r="D22" s="184">
        <v>530</v>
      </c>
      <c r="E22" s="184">
        <v>512</v>
      </c>
      <c r="F22" s="184">
        <v>560</v>
      </c>
      <c r="G22" s="184">
        <v>597</v>
      </c>
      <c r="H22" s="184">
        <v>523</v>
      </c>
      <c r="I22" s="184">
        <v>532</v>
      </c>
      <c r="J22" s="184">
        <v>418</v>
      </c>
      <c r="K22" s="184">
        <v>546</v>
      </c>
      <c r="L22" s="184">
        <v>593</v>
      </c>
    </row>
    <row r="23" spans="1:12" ht="18.75" customHeight="1">
      <c r="A23" s="172"/>
      <c r="B23" s="183" t="s">
        <v>106</v>
      </c>
      <c r="C23" s="184">
        <v>2950</v>
      </c>
      <c r="D23" s="184">
        <v>3053</v>
      </c>
      <c r="E23" s="184">
        <v>3206</v>
      </c>
      <c r="F23" s="184">
        <v>3492</v>
      </c>
      <c r="G23" s="184">
        <v>2978</v>
      </c>
      <c r="H23" s="184">
        <v>2892</v>
      </c>
      <c r="I23" s="184">
        <v>2139</v>
      </c>
      <c r="J23" s="184">
        <v>1845</v>
      </c>
      <c r="K23" s="184">
        <v>2608</v>
      </c>
      <c r="L23" s="184">
        <v>2555</v>
      </c>
    </row>
    <row r="24" spans="1:12" ht="18.75" customHeight="1">
      <c r="A24" s="172"/>
      <c r="B24" s="173"/>
      <c r="C24" s="186"/>
      <c r="D24" s="186"/>
      <c r="E24" s="186"/>
      <c r="F24" s="186"/>
      <c r="G24" s="186"/>
      <c r="H24" s="186"/>
      <c r="I24" s="186"/>
      <c r="J24" s="186"/>
      <c r="K24" s="186"/>
      <c r="L24" s="186"/>
    </row>
    <row r="25" spans="1:12" ht="18.75" customHeight="1">
      <c r="A25" s="187" t="s">
        <v>159</v>
      </c>
      <c r="B25" s="188"/>
      <c r="C25" s="186"/>
      <c r="D25" s="186"/>
      <c r="E25" s="186"/>
      <c r="F25" s="186"/>
      <c r="G25" s="186"/>
      <c r="H25" s="186"/>
      <c r="I25" s="186"/>
      <c r="J25" s="186"/>
      <c r="K25" s="186"/>
      <c r="L25" s="186"/>
    </row>
    <row r="26" spans="1:12" ht="18.75" customHeight="1">
      <c r="A26" s="169" t="s">
        <v>49</v>
      </c>
      <c r="B26" s="181" t="s">
        <v>107</v>
      </c>
      <c r="C26" s="189">
        <v>11.2</v>
      </c>
      <c r="D26" s="189">
        <v>11.4</v>
      </c>
      <c r="E26" s="189">
        <v>11.8</v>
      </c>
      <c r="F26" s="190">
        <v>12.8</v>
      </c>
      <c r="G26" s="190">
        <v>11.7</v>
      </c>
      <c r="H26" s="190">
        <v>11.8</v>
      </c>
      <c r="I26" s="191">
        <v>10.72</v>
      </c>
      <c r="J26" s="191">
        <v>8.8</v>
      </c>
      <c r="K26" s="191">
        <v>8.9</v>
      </c>
      <c r="L26" s="191">
        <v>11.4</v>
      </c>
    </row>
    <row r="27" spans="1:12" ht="18.75" customHeight="1">
      <c r="A27" s="172"/>
      <c r="B27" s="170" t="s">
        <v>98</v>
      </c>
      <c r="C27" s="189"/>
      <c r="D27" s="189"/>
      <c r="E27" s="189"/>
      <c r="F27" s="190"/>
      <c r="G27" s="190"/>
      <c r="H27" s="190"/>
      <c r="I27" s="190"/>
      <c r="J27" s="190"/>
      <c r="K27" s="190"/>
      <c r="L27" s="190"/>
    </row>
    <row r="28" spans="1:12" ht="18.75" customHeight="1">
      <c r="A28" s="172"/>
      <c r="B28" s="176" t="s">
        <v>108</v>
      </c>
      <c r="C28" s="189">
        <v>0.3</v>
      </c>
      <c r="D28" s="189">
        <v>0.3</v>
      </c>
      <c r="E28" s="189">
        <v>0.3</v>
      </c>
      <c r="F28" s="190">
        <v>0.3</v>
      </c>
      <c r="G28" s="190">
        <v>0.3</v>
      </c>
      <c r="H28" s="190">
        <v>0.3</v>
      </c>
      <c r="I28" s="191">
        <v>0.22</v>
      </c>
      <c r="J28" s="191">
        <v>0.2</v>
      </c>
      <c r="K28" s="191">
        <v>0.2</v>
      </c>
      <c r="L28" s="191">
        <v>0.2</v>
      </c>
    </row>
    <row r="29" spans="1:12" ht="18.75" customHeight="1">
      <c r="A29" s="172"/>
      <c r="B29" s="188"/>
      <c r="C29" s="189"/>
      <c r="D29" s="189"/>
      <c r="E29" s="189"/>
      <c r="F29" s="190"/>
      <c r="G29" s="190"/>
      <c r="H29" s="190"/>
      <c r="I29" s="190"/>
      <c r="J29" s="190"/>
      <c r="K29" s="190"/>
      <c r="L29" s="190"/>
    </row>
    <row r="30" spans="1:12" s="197" customFormat="1" ht="18.75" customHeight="1">
      <c r="A30" s="192"/>
      <c r="B30" s="193" t="s">
        <v>109</v>
      </c>
      <c r="C30" s="194">
        <v>3.8</v>
      </c>
      <c r="D30" s="194">
        <v>3.7</v>
      </c>
      <c r="E30" s="194">
        <v>3.7</v>
      </c>
      <c r="F30" s="195">
        <v>3.7</v>
      </c>
      <c r="G30" s="195">
        <v>3.8</v>
      </c>
      <c r="H30" s="195">
        <v>3.9</v>
      </c>
      <c r="I30" s="196">
        <v>4.7</v>
      </c>
      <c r="J30" s="196">
        <v>4.6</v>
      </c>
      <c r="K30" s="196">
        <v>4</v>
      </c>
      <c r="L30" s="196">
        <v>4.2</v>
      </c>
    </row>
    <row r="31" spans="1:12" ht="17.25" customHeight="1">
      <c r="A31" s="198" t="s">
        <v>110</v>
      </c>
      <c r="B31" s="199"/>
      <c r="C31" s="199"/>
      <c r="D31" s="199"/>
      <c r="E31" s="199"/>
      <c r="F31" s="199"/>
      <c r="G31" s="199"/>
      <c r="H31" s="200"/>
      <c r="I31" s="200"/>
      <c r="J31" s="200"/>
      <c r="K31" s="200"/>
      <c r="L31" s="200"/>
    </row>
    <row r="32" spans="1:2" ht="15" customHeight="1">
      <c r="A32" s="201" t="s">
        <v>111</v>
      </c>
      <c r="B32" s="202"/>
    </row>
    <row r="33" spans="1:2" ht="15">
      <c r="A33" s="201" t="s">
        <v>128</v>
      </c>
      <c r="B33" s="202"/>
    </row>
  </sheetData>
  <sheetProtection/>
  <hyperlinks>
    <hyperlink ref="A1" location="'Table of contents'!A1" display="Back to Table of contents"/>
  </hyperlinks>
  <printOptions horizontalCentered="1" verticalCentered="1"/>
  <pageMargins left="0.5511811023622047" right="0.1968503937007874" top="0.15748031496062992" bottom="0.2362204724409449" header="0.5118110236220472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7109375" style="2" customWidth="1"/>
    <col min="2" max="5" width="10.421875" style="2" customWidth="1"/>
    <col min="6" max="11" width="11.140625" style="2" customWidth="1"/>
    <col min="12" max="12" width="3.421875" style="2" customWidth="1"/>
    <col min="13" max="16384" width="9.140625" style="2" customWidth="1"/>
  </cols>
  <sheetData>
    <row r="1" ht="12.75">
      <c r="A1" s="226" t="s">
        <v>130</v>
      </c>
    </row>
    <row r="2" s="1" customFormat="1" ht="28.5" customHeight="1">
      <c r="A2" s="294" t="s">
        <v>134</v>
      </c>
    </row>
    <row r="3" spans="1:11" ht="24.75" customHeight="1">
      <c r="A3" s="307" t="s">
        <v>0</v>
      </c>
      <c r="B3" s="304">
        <v>2022</v>
      </c>
      <c r="C3" s="305"/>
      <c r="D3" s="305"/>
      <c r="E3" s="305"/>
      <c r="F3" s="306"/>
      <c r="G3" s="304">
        <v>2023</v>
      </c>
      <c r="H3" s="305"/>
      <c r="I3" s="305"/>
      <c r="J3" s="305"/>
      <c r="K3" s="306"/>
    </row>
    <row r="4" spans="1:11" ht="24.75" customHeight="1">
      <c r="A4" s="314"/>
      <c r="B4" s="5" t="s">
        <v>1</v>
      </c>
      <c r="C4" s="3"/>
      <c r="D4" s="3"/>
      <c r="E4" s="3"/>
      <c r="F4" s="4"/>
      <c r="G4" s="5" t="s">
        <v>1</v>
      </c>
      <c r="H4" s="3"/>
      <c r="I4" s="3"/>
      <c r="J4" s="3"/>
      <c r="K4" s="4"/>
    </row>
    <row r="5" spans="1:11" ht="30" customHeight="1">
      <c r="A5" s="308"/>
      <c r="B5" s="6" t="s">
        <v>2</v>
      </c>
      <c r="C5" s="7" t="s">
        <v>3</v>
      </c>
      <c r="D5" s="7" t="s">
        <v>4</v>
      </c>
      <c r="E5" s="7" t="s">
        <v>5</v>
      </c>
      <c r="F5" s="6" t="s">
        <v>6</v>
      </c>
      <c r="G5" s="6" t="s">
        <v>2</v>
      </c>
      <c r="H5" s="7" t="s">
        <v>3</v>
      </c>
      <c r="I5" s="7" t="s">
        <v>4</v>
      </c>
      <c r="J5" s="7" t="s">
        <v>5</v>
      </c>
      <c r="K5" s="6" t="s">
        <v>6</v>
      </c>
    </row>
    <row r="6" spans="1:11" ht="39" customHeight="1">
      <c r="A6" s="8" t="s">
        <v>7</v>
      </c>
      <c r="B6" s="273">
        <v>56</v>
      </c>
      <c r="C6" s="9">
        <v>281</v>
      </c>
      <c r="D6" s="9">
        <v>1067</v>
      </c>
      <c r="E6" s="9">
        <v>1404</v>
      </c>
      <c r="F6" s="10">
        <v>43</v>
      </c>
      <c r="G6" s="273">
        <v>69</v>
      </c>
      <c r="H6" s="9">
        <v>288</v>
      </c>
      <c r="I6" s="9">
        <v>1052</v>
      </c>
      <c r="J6" s="9">
        <v>1409</v>
      </c>
      <c r="K6" s="10">
        <v>40.2</v>
      </c>
    </row>
    <row r="7" spans="1:11" ht="39" customHeight="1">
      <c r="A7" s="8" t="s">
        <v>8</v>
      </c>
      <c r="B7" s="273">
        <v>2</v>
      </c>
      <c r="C7" s="9">
        <v>13</v>
      </c>
      <c r="D7" s="9">
        <v>55</v>
      </c>
      <c r="E7" s="9">
        <v>70</v>
      </c>
      <c r="F7" s="10">
        <v>2.1</v>
      </c>
      <c r="G7" s="273">
        <v>6</v>
      </c>
      <c r="H7" s="9">
        <v>11</v>
      </c>
      <c r="I7" s="9">
        <v>39</v>
      </c>
      <c r="J7" s="9">
        <v>56</v>
      </c>
      <c r="K7" s="10">
        <v>1.6</v>
      </c>
    </row>
    <row r="8" spans="1:11" ht="39" customHeight="1">
      <c r="A8" s="8" t="s">
        <v>9</v>
      </c>
      <c r="B8" s="273">
        <v>4</v>
      </c>
      <c r="C8" s="9">
        <v>24</v>
      </c>
      <c r="D8" s="9">
        <v>115</v>
      </c>
      <c r="E8" s="9">
        <v>143</v>
      </c>
      <c r="F8" s="10">
        <v>4.4</v>
      </c>
      <c r="G8" s="273">
        <v>8</v>
      </c>
      <c r="H8" s="9">
        <v>18</v>
      </c>
      <c r="I8" s="9">
        <v>116</v>
      </c>
      <c r="J8" s="9">
        <v>142</v>
      </c>
      <c r="K8" s="10">
        <v>4.1</v>
      </c>
    </row>
    <row r="9" spans="1:11" ht="43.5" customHeight="1">
      <c r="A9" s="8" t="s">
        <v>10</v>
      </c>
      <c r="B9" s="273">
        <v>4</v>
      </c>
      <c r="C9" s="9">
        <v>14</v>
      </c>
      <c r="D9" s="9">
        <v>45</v>
      </c>
      <c r="E9" s="9">
        <v>63</v>
      </c>
      <c r="F9" s="10">
        <v>1.9</v>
      </c>
      <c r="G9" s="273">
        <v>6</v>
      </c>
      <c r="H9" s="9">
        <v>23</v>
      </c>
      <c r="I9" s="9">
        <v>57</v>
      </c>
      <c r="J9" s="9">
        <v>86</v>
      </c>
      <c r="K9" s="10">
        <v>2.5</v>
      </c>
    </row>
    <row r="10" spans="1:11" ht="43.5" customHeight="1">
      <c r="A10" s="8" t="s">
        <v>11</v>
      </c>
      <c r="B10" s="273">
        <v>15</v>
      </c>
      <c r="C10" s="9">
        <v>49</v>
      </c>
      <c r="D10" s="9">
        <v>218</v>
      </c>
      <c r="E10" s="9">
        <v>282</v>
      </c>
      <c r="F10" s="10">
        <v>8.6</v>
      </c>
      <c r="G10" s="273">
        <v>21</v>
      </c>
      <c r="H10" s="9">
        <v>68</v>
      </c>
      <c r="I10" s="9">
        <v>258</v>
      </c>
      <c r="J10" s="9">
        <v>347</v>
      </c>
      <c r="K10" s="10">
        <v>9.9</v>
      </c>
    </row>
    <row r="11" spans="1:11" ht="43.5" customHeight="1">
      <c r="A11" s="8" t="s">
        <v>12</v>
      </c>
      <c r="B11" s="273">
        <v>65</v>
      </c>
      <c r="C11" s="9">
        <v>242</v>
      </c>
      <c r="D11" s="9">
        <v>855</v>
      </c>
      <c r="E11" s="9">
        <v>1162</v>
      </c>
      <c r="F11" s="10">
        <v>35.7</v>
      </c>
      <c r="G11" s="273">
        <v>70</v>
      </c>
      <c r="H11" s="9">
        <v>277</v>
      </c>
      <c r="I11" s="9">
        <v>977</v>
      </c>
      <c r="J11" s="9">
        <v>1324</v>
      </c>
      <c r="K11" s="10">
        <v>37.8</v>
      </c>
    </row>
    <row r="12" spans="1:11" ht="43.5" customHeight="1">
      <c r="A12" s="8" t="s">
        <v>13</v>
      </c>
      <c r="B12" s="273">
        <v>4</v>
      </c>
      <c r="C12" s="9">
        <v>14</v>
      </c>
      <c r="D12" s="9">
        <v>43</v>
      </c>
      <c r="E12" s="9">
        <v>61</v>
      </c>
      <c r="F12" s="10">
        <v>1.9</v>
      </c>
      <c r="G12" s="273">
        <v>8</v>
      </c>
      <c r="H12" s="9">
        <v>6</v>
      </c>
      <c r="I12" s="9">
        <v>54</v>
      </c>
      <c r="J12" s="9">
        <v>68</v>
      </c>
      <c r="K12" s="10">
        <v>1.9</v>
      </c>
    </row>
    <row r="13" spans="1:11" ht="43.5" customHeight="1">
      <c r="A13" s="11" t="s">
        <v>14</v>
      </c>
      <c r="B13" s="274">
        <v>150</v>
      </c>
      <c r="C13" s="274">
        <v>637</v>
      </c>
      <c r="D13" s="274">
        <v>2398</v>
      </c>
      <c r="E13" s="274">
        <v>3185</v>
      </c>
      <c r="F13" s="272">
        <v>97.6</v>
      </c>
      <c r="G13" s="274">
        <v>188</v>
      </c>
      <c r="H13" s="274">
        <v>691</v>
      </c>
      <c r="I13" s="274">
        <v>2553</v>
      </c>
      <c r="J13" s="278">
        <v>3432</v>
      </c>
      <c r="K13" s="272">
        <v>98</v>
      </c>
    </row>
    <row r="14" spans="1:11" ht="43.5" customHeight="1">
      <c r="A14" s="8" t="s">
        <v>15</v>
      </c>
      <c r="B14" s="273">
        <v>3</v>
      </c>
      <c r="C14" s="9">
        <v>13</v>
      </c>
      <c r="D14" s="9">
        <v>61</v>
      </c>
      <c r="E14" s="9">
        <v>77</v>
      </c>
      <c r="F14" s="10">
        <v>2.4</v>
      </c>
      <c r="G14" s="273">
        <v>10</v>
      </c>
      <c r="H14" s="9">
        <v>11</v>
      </c>
      <c r="I14" s="9">
        <v>50</v>
      </c>
      <c r="J14" s="9">
        <v>71</v>
      </c>
      <c r="K14" s="10">
        <v>2</v>
      </c>
    </row>
    <row r="15" spans="1:11" ht="43.5" customHeight="1">
      <c r="A15" s="7" t="s">
        <v>16</v>
      </c>
      <c r="B15" s="275">
        <v>153</v>
      </c>
      <c r="C15" s="275">
        <v>650</v>
      </c>
      <c r="D15" s="275">
        <v>2459</v>
      </c>
      <c r="E15" s="275">
        <v>3262</v>
      </c>
      <c r="F15" s="276">
        <v>100</v>
      </c>
      <c r="G15" s="275">
        <v>198</v>
      </c>
      <c r="H15" s="275">
        <v>702</v>
      </c>
      <c r="I15" s="275">
        <v>2603</v>
      </c>
      <c r="J15" s="279">
        <v>3503</v>
      </c>
      <c r="K15" s="276">
        <v>100</v>
      </c>
    </row>
    <row r="16" ht="18.75" customHeight="1">
      <c r="A16" s="14" t="s">
        <v>49</v>
      </c>
    </row>
  </sheetData>
  <sheetProtection/>
  <mergeCells count="3">
    <mergeCell ref="A3:A5"/>
    <mergeCell ref="G3:K3"/>
    <mergeCell ref="B3:F3"/>
  </mergeCells>
  <hyperlinks>
    <hyperlink ref="A1" location="'Table of contents'!A1" display="Back to Table of contents"/>
  </hyperlinks>
  <printOptions/>
  <pageMargins left="0.35433070866141736" right="0.1968503937007874" top="0.35433070866141736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Anirood Bundhoo</dc:creator>
  <cp:keywords/>
  <dc:description/>
  <cp:lastModifiedBy>Deosharma Chinnee</cp:lastModifiedBy>
  <cp:lastPrinted>2024-03-27T10:49:49Z</cp:lastPrinted>
  <dcterms:created xsi:type="dcterms:W3CDTF">2023-03-24T09:00:58Z</dcterms:created>
  <dcterms:modified xsi:type="dcterms:W3CDTF">2024-03-27T11:51:36Z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