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eerpal\AppData\Local\Microsoft\Windows\INetCache\Content.Outlook\BE8IV7JP\"/>
    </mc:Choice>
  </mc:AlternateContent>
  <xr:revisionPtr revIDLastSave="0" documentId="13_ncr:1_{FE902748-4A24-4145-B09C-345C8607A7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 1 " sheetId="81" r:id="rId1"/>
    <sheet name="Tab 2" sheetId="48" r:id="rId2"/>
    <sheet name="Tab 3- 4-5" sheetId="4" r:id="rId3"/>
    <sheet name="Tab 6" sheetId="95" r:id="rId4"/>
    <sheet name="Tab 7 - 8" sheetId="58" r:id="rId5"/>
    <sheet name="Tab 9 - 10" sheetId="59" r:id="rId6"/>
    <sheet name="Tab 11 ,12" sheetId="92" r:id="rId7"/>
    <sheet name="Tab 13,14 " sheetId="96" r:id="rId8"/>
    <sheet name="Tab 15 - 16-17" sheetId="76" r:id="rId9"/>
    <sheet name="Tab 18 &amp; 19" sheetId="22" r:id="rId10"/>
    <sheet name="Sheet1" sheetId="97" r:id="rId11"/>
  </sheets>
  <externalReferences>
    <externalReference r:id="rId12"/>
  </externalReferences>
  <definedNames>
    <definedName name="__xlnm.Print_Area_5" localSheetId="6">#REF!</definedName>
    <definedName name="__xlnm.Print_Area_5" localSheetId="7">#REF!</definedName>
    <definedName name="__xlnm.Print_Area_5" localSheetId="3">#REF!</definedName>
    <definedName name="__xlnm.Print_Area_5">#REF!</definedName>
    <definedName name="__xlnm.Print_Titles_5" localSheetId="6">#REF!</definedName>
    <definedName name="__xlnm.Print_Titles_5" localSheetId="7">#REF!</definedName>
    <definedName name="__xlnm.Print_Titles_5" localSheetId="3">#REF!</definedName>
    <definedName name="__xlnm.Print_Titles_5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1" hidden="1">#REF!</definedName>
    <definedName name="_Fill" localSheetId="3" hidden="1">#REF!</definedName>
    <definedName name="_Fill" hidden="1">#REF!</definedName>
    <definedName name="bbb" localSheetId="6" hidden="1">#REF!</definedName>
    <definedName name="bbb" localSheetId="7" hidden="1">#REF!</definedName>
    <definedName name="bbb" localSheetId="3" hidden="1">#REF!</definedName>
    <definedName name="bbb" hidden="1">#REF!</definedName>
    <definedName name="bbbbbbbb" localSheetId="6" hidden="1">#REF!</definedName>
    <definedName name="bbbbbbbb" localSheetId="7" hidden="1">#REF!</definedName>
    <definedName name="bbbbbbbb" localSheetId="3" hidden="1">#REF!</definedName>
    <definedName name="bbbbbbbb" hidden="1">#REF!</definedName>
    <definedName name="bbbbbbbbbb" localSheetId="6">#REF!</definedName>
    <definedName name="bbbbbbbbbb" localSheetId="7">#REF!</definedName>
    <definedName name="bbbbbbbbbb" localSheetId="3">#REF!</definedName>
    <definedName name="bbbbbbbbbb">#REF!</definedName>
    <definedName name="CountryID_5" localSheetId="6">'[1]t2.34 Topic 2.6.1'!#REF!</definedName>
    <definedName name="CountryID_5" localSheetId="7">'[1]t2.34 Topic 2.6.1'!#REF!</definedName>
    <definedName name="CountryID_5" localSheetId="3">'[1]t2.34 Topic 2.6.1'!#REF!</definedName>
    <definedName name="CountryID_5">'[1]t2.34 Topic 2.6.1'!#REF!</definedName>
    <definedName name="CountryName_5" localSheetId="6">'[1]t2.34 Topic 2.6.1'!#REF!</definedName>
    <definedName name="CountryName_5" localSheetId="7">'[1]t2.34 Topic 2.6.1'!#REF!</definedName>
    <definedName name="CountryName_5" localSheetId="3">'[1]t2.34 Topic 2.6.1'!#REF!</definedName>
    <definedName name="CountryName_5">'[1]t2.34 Topic 2.6.1'!#REF!</definedName>
    <definedName name="Data_5" localSheetId="6">#REF!</definedName>
    <definedName name="Data_5" localSheetId="7">#REF!</definedName>
    <definedName name="Data_5" localSheetId="3">#REF!</definedName>
    <definedName name="Data_5">#REF!</definedName>
    <definedName name="_xlnm.Database" localSheetId="0">#REF!</definedName>
    <definedName name="_xlnm.Database" localSheetId="6">#REF!</definedName>
    <definedName name="_xlnm.Database" localSheetId="7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dddd" localSheetId="6" hidden="1">#REF!</definedName>
    <definedName name="ddddd" localSheetId="7" hidden="1">#REF!</definedName>
    <definedName name="ddddd" localSheetId="3" hidden="1">#REF!</definedName>
    <definedName name="ddddd" hidden="1">#REF!</definedName>
    <definedName name="dfgg" localSheetId="0">#REF!</definedName>
    <definedName name="dfgg" localSheetId="6">#REF!</definedName>
    <definedName name="dfgg" localSheetId="7">#REF!</definedName>
    <definedName name="dfgg" localSheetId="3">#REF!</definedName>
    <definedName name="dfgg">#REF!</definedName>
    <definedName name="eee" localSheetId="6" hidden="1">#REF!</definedName>
    <definedName name="eee" localSheetId="7" hidden="1">#REF!</definedName>
    <definedName name="eee" localSheetId="3" hidden="1">#REF!</definedName>
    <definedName name="eee" hidden="1">#REF!</definedName>
    <definedName name="Excel_BuiltIn_Database" localSheetId="0">#REF!</definedName>
    <definedName name="Excel_BuiltIn_Database" localSheetId="6">#REF!</definedName>
    <definedName name="Excel_BuiltIn_Database" localSheetId="7">#REF!</definedName>
    <definedName name="Excel_BuiltIn_Database" localSheetId="3">#REF!</definedName>
    <definedName name="Excel_BuiltIn_Database">#REF!</definedName>
    <definedName name="ffff" localSheetId="6">#REF!</definedName>
    <definedName name="ffff" localSheetId="7">#REF!</definedName>
    <definedName name="ffff" localSheetId="3">#REF!</definedName>
    <definedName name="ffff">#REF!</definedName>
    <definedName name="Foot_5" localSheetId="6">'[1]t2.34 Topic 2.6.1'!#REF!</definedName>
    <definedName name="Foot_5" localSheetId="7">'[1]t2.34 Topic 2.6.1'!#REF!</definedName>
    <definedName name="Foot_5" localSheetId="3">'[1]t2.34 Topic 2.6.1'!#REF!</definedName>
    <definedName name="Foot_5">'[1]t2.34 Topic 2.6.1'!#REF!</definedName>
    <definedName name="FootLng_5" localSheetId="6">'[1]t2.34 Topic 2.6.1'!#REF!</definedName>
    <definedName name="FootLng_5" localSheetId="7">'[1]t2.34 Topic 2.6.1'!#REF!</definedName>
    <definedName name="FootLng_5" localSheetId="3">'[1]t2.34 Topic 2.6.1'!#REF!</definedName>
    <definedName name="FootLng_5">'[1]t2.34 Topic 2.6.1'!#REF!</definedName>
    <definedName name="gfh" localSheetId="0">#REF!</definedName>
    <definedName name="gfh" localSheetId="6">#REF!</definedName>
    <definedName name="gfh" localSheetId="7">#REF!</definedName>
    <definedName name="gfh" localSheetId="3">#REF!</definedName>
    <definedName name="gfh">#REF!</definedName>
    <definedName name="hhh" localSheetId="6">#REF!</definedName>
    <definedName name="hhh" localSheetId="7">#REF!</definedName>
    <definedName name="hhh" localSheetId="3">#REF!</definedName>
    <definedName name="hhh">#REF!</definedName>
    <definedName name="hhhhhh" localSheetId="6">#REF!</definedName>
    <definedName name="hhhhhh" localSheetId="7">#REF!</definedName>
    <definedName name="hhhhhh" localSheetId="3">#REF!</definedName>
    <definedName name="hhhhhh">#REF!</definedName>
    <definedName name="Inc_5" localSheetId="6">'[1]t2.34 Topic 2.6.1'!#REF!</definedName>
    <definedName name="Inc_5" localSheetId="7">'[1]t2.34 Topic 2.6.1'!#REF!</definedName>
    <definedName name="Inc_5" localSheetId="3">'[1]t2.34 Topic 2.6.1'!#REF!</definedName>
    <definedName name="Inc_5">'[1]t2.34 Topic 2.6.1'!#REF!</definedName>
    <definedName name="Ind_5" localSheetId="6">'[1]t2.34 Topic 2.6.1'!#REF!</definedName>
    <definedName name="Ind_5" localSheetId="7">'[1]t2.34 Topic 2.6.1'!#REF!</definedName>
    <definedName name="Ind_5" localSheetId="3">'[1]t2.34 Topic 2.6.1'!#REF!</definedName>
    <definedName name="Ind_5">'[1]t2.34 Topic 2.6.1'!#REF!</definedName>
    <definedName name="JR_PAGE_ANCHOR_0_1" localSheetId="6">#REF!</definedName>
    <definedName name="JR_PAGE_ANCHOR_0_1" localSheetId="7">#REF!</definedName>
    <definedName name="JR_PAGE_ANCHOR_0_1" localSheetId="3">#REF!</definedName>
    <definedName name="JR_PAGE_ANCHOR_0_1">#REF!</definedName>
    <definedName name="kkk" localSheetId="6">#REF!</definedName>
    <definedName name="kkk" localSheetId="7">#REF!</definedName>
    <definedName name="kkk" localSheetId="3">#REF!</definedName>
    <definedName name="kkk">#REF!</definedName>
    <definedName name="l" localSheetId="6" hidden="1">#REF!</definedName>
    <definedName name="l" localSheetId="7" hidden="1">#REF!</definedName>
    <definedName name="l" localSheetId="3" hidden="1">#REF!</definedName>
    <definedName name="l" hidden="1">#REF!</definedName>
    <definedName name="mmmm" localSheetId="0" hidden="1">#REF!</definedName>
    <definedName name="mmmm" localSheetId="6" hidden="1">#REF!</definedName>
    <definedName name="mmmm" localSheetId="7" hidden="1">#REF!</definedName>
    <definedName name="mmmm" localSheetId="3" hidden="1">#REF!</definedName>
    <definedName name="mmmm" hidden="1">#REF!</definedName>
    <definedName name="mmmmmmmmmm" localSheetId="0">#REF!</definedName>
    <definedName name="mmmmmmmmmm" localSheetId="6">#REF!</definedName>
    <definedName name="mmmmmmmmmm" localSheetId="7">#REF!</definedName>
    <definedName name="mmmmmmmmmm" localSheetId="3">#REF!</definedName>
    <definedName name="mmmmmmmmmm">#REF!</definedName>
    <definedName name="nal" localSheetId="0" hidden="1">#REF!</definedName>
    <definedName name="nal" localSheetId="6" hidden="1">#REF!</definedName>
    <definedName name="nal" localSheetId="7" hidden="1">#REF!</definedName>
    <definedName name="nal" localSheetId="3" hidden="1">#REF!</definedName>
    <definedName name="nal" hidden="1">#REF!</definedName>
    <definedName name="o" localSheetId="6" hidden="1">#REF!</definedName>
    <definedName name="o" localSheetId="7" hidden="1">#REF!</definedName>
    <definedName name="o" localSheetId="3" hidden="1">#REF!</definedName>
    <definedName name="o" hidden="1">#REF!</definedName>
    <definedName name="ooooo" localSheetId="0">#REF!</definedName>
    <definedName name="ooooo" localSheetId="6">#REF!</definedName>
    <definedName name="ooooo" localSheetId="7">#REF!</definedName>
    <definedName name="ooooo" localSheetId="3">#REF!</definedName>
    <definedName name="ooooo">#REF!</definedName>
    <definedName name="ppppp" localSheetId="6" hidden="1">#REF!</definedName>
    <definedName name="ppppp" localSheetId="7" hidden="1">#REF!</definedName>
    <definedName name="ppppp" localSheetId="3" hidden="1">#REF!</definedName>
    <definedName name="ppppp" hidden="1">#REF!</definedName>
    <definedName name="rainl" localSheetId="0">#REF!</definedName>
    <definedName name="rainl" localSheetId="6" hidden="1">#REF!</definedName>
    <definedName name="rainl" localSheetId="7" hidden="1">#REF!</definedName>
    <definedName name="rainl" localSheetId="3" hidden="1">#REF!</definedName>
    <definedName name="rainl" hidden="1">#REF!</definedName>
    <definedName name="rr" localSheetId="6" hidden="1">#REF!</definedName>
    <definedName name="rr" localSheetId="7" hidden="1">#REF!</definedName>
    <definedName name="rr" localSheetId="3" hidden="1">#REF!</definedName>
    <definedName name="rr" hidden="1">#REF!</definedName>
    <definedName name="s" localSheetId="0">#REF!</definedName>
    <definedName name="s" localSheetId="6" hidden="1">#REF!</definedName>
    <definedName name="s" localSheetId="7" hidden="1">#REF!</definedName>
    <definedName name="s" localSheetId="3" hidden="1">#REF!</definedName>
    <definedName name="s" hidden="1">#REF!</definedName>
    <definedName name="sssss" localSheetId="6" hidden="1">#REF!</definedName>
    <definedName name="sssss" localSheetId="7" hidden="1">#REF!</definedName>
    <definedName name="sssss" localSheetId="3" hidden="1">#REF!</definedName>
    <definedName name="sssss" hidden="1">#REF!</definedName>
    <definedName name="sul" localSheetId="0" hidden="1">#REF!</definedName>
    <definedName name="sul" localSheetId="6" hidden="1">#REF!</definedName>
    <definedName name="sul" localSheetId="7" hidden="1">#REF!</definedName>
    <definedName name="sul" localSheetId="3" hidden="1">#REF!</definedName>
    <definedName name="sul" hidden="1">#REF!</definedName>
    <definedName name="ttt" localSheetId="6" hidden="1">#REF!</definedName>
    <definedName name="ttt" localSheetId="7" hidden="1">#REF!</definedName>
    <definedName name="ttt" localSheetId="3" hidden="1">#REF!</definedName>
    <definedName name="ttt" hidden="1">#REF!</definedName>
    <definedName name="Type_5" localSheetId="6">'[1]t2.34 Topic 2.6.1'!#REF!</definedName>
    <definedName name="Type_5" localSheetId="7">'[1]t2.34 Topic 2.6.1'!#REF!</definedName>
    <definedName name="Type_5" localSheetId="3">'[1]t2.34 Topic 2.6.1'!#REF!</definedName>
    <definedName name="Type_5">'[1]t2.34 Topic 2.6.1'!#REF!</definedName>
    <definedName name="Unit" localSheetId="6">#REF!</definedName>
    <definedName name="Unit" localSheetId="7">#REF!</definedName>
    <definedName name="Unit" localSheetId="3">#REF!</definedName>
    <definedName name="Unit">#REF!</definedName>
    <definedName name="uuu" localSheetId="6" hidden="1">#REF!</definedName>
    <definedName name="uuu" localSheetId="7" hidden="1">#REF!</definedName>
    <definedName name="uuu" localSheetId="3" hidden="1">#REF!</definedName>
    <definedName name="uuu" hidden="1">#REF!</definedName>
    <definedName name="VarsID_5" localSheetId="6">'[1]t2.34 Topic 2.6.1'!#REF!</definedName>
    <definedName name="VarsID_5" localSheetId="7">'[1]t2.34 Topic 2.6.1'!#REF!</definedName>
    <definedName name="VarsID_5" localSheetId="3">'[1]t2.34 Topic 2.6.1'!#REF!</definedName>
    <definedName name="VarsID_5">'[1]t2.34 Topic 2.6.1'!#REF!</definedName>
    <definedName name="vv" localSheetId="6" hidden="1">#REF!</definedName>
    <definedName name="vv" localSheetId="7" hidden="1">#REF!</definedName>
    <definedName name="vv" localSheetId="3" hidden="1">#REF!</definedName>
    <definedName name="vv" hidden="1">#REF!</definedName>
    <definedName name="vvvvvvvvvv" localSheetId="6">#REF!</definedName>
    <definedName name="vvvvvvvvvv" localSheetId="7">#REF!</definedName>
    <definedName name="vvvvvvvvvv" localSheetId="3">#REF!</definedName>
    <definedName name="vvvvvvvvvv">#REF!</definedName>
    <definedName name="vvvvvvvvvvvv" localSheetId="6">#REF!</definedName>
    <definedName name="vvvvvvvvvvvv" localSheetId="7">#REF!</definedName>
    <definedName name="vvvvvvvvvvvv" localSheetId="3">#REF!</definedName>
    <definedName name="vvvvvvvvvvvv">#REF!</definedName>
    <definedName name="w" localSheetId="6" hidden="1">#REF!</definedName>
    <definedName name="w" localSheetId="7" hidden="1">#REF!</definedName>
    <definedName name="w" localSheetId="3" hidden="1">#REF!</definedName>
    <definedName name="w" hidden="1">#REF!</definedName>
    <definedName name="ww" localSheetId="6" hidden="1">#REF!</definedName>
    <definedName name="ww" localSheetId="7" hidden="1">#REF!</definedName>
    <definedName name="ww" localSheetId="3" hidden="1">#REF!</definedName>
    <definedName name="ww" hidden="1">#REF!</definedName>
    <definedName name="xx" localSheetId="6" hidden="1">#REF!</definedName>
    <definedName name="xx" localSheetId="7" hidden="1">#REF!</definedName>
    <definedName name="xx" localSheetId="3" hidden="1">#REF!</definedName>
    <definedName name="xx" hidden="1">#REF!</definedName>
    <definedName name="xxx" localSheetId="6" hidden="1">#REF!</definedName>
    <definedName name="xxx" localSheetId="7" hidden="1">#REF!</definedName>
    <definedName name="xxx" localSheetId="3" hidden="1">#REF!</definedName>
    <definedName name="xxx" hidden="1">#REF!</definedName>
    <definedName name="xxxxx" localSheetId="6" hidden="1">#REF!</definedName>
    <definedName name="xxxxx" localSheetId="7" hidden="1">#REF!</definedName>
    <definedName name="xxxxx" localSheetId="3" hidden="1">#REF!</definedName>
    <definedName name="xxxxx" hidden="1">#REF!</definedName>
    <definedName name="xxxxxxxxxxxxxxxxxxxx" localSheetId="6" hidden="1">#REF!</definedName>
    <definedName name="xxxxxxxxxxxxxxxxxxxx" localSheetId="7" hidden="1">#REF!</definedName>
    <definedName name="xxxxxxxxxxxxxxxxxxxx" localSheetId="3" hidden="1">#REF!</definedName>
    <definedName name="xxxxxxxxxxxxxxxxxxxx" hidden="1">#REF!</definedName>
    <definedName name="yy" localSheetId="6" hidden="1">#REF!</definedName>
    <definedName name="yy" localSheetId="7" hidden="1">#REF!</definedName>
    <definedName name="yy" localSheetId="3" hidden="1">#REF!</definedName>
    <definedName name="yy" hidden="1">#REF!</definedName>
    <definedName name="za" localSheetId="6" hidden="1">#REF!</definedName>
    <definedName name="za" localSheetId="7" hidden="1">#REF!</definedName>
    <definedName name="za" localSheetId="3" hidden="1">#REF!</definedName>
    <definedName name="za" hidden="1">#REF!</definedName>
    <definedName name="zz" localSheetId="6">#REF!</definedName>
    <definedName name="zz" localSheetId="7">#REF!</definedName>
    <definedName name="zz" localSheetId="3">#REF!</definedName>
    <definedName name="zz">#REF!</definedName>
    <definedName name="zzz" localSheetId="0">#REF!</definedName>
    <definedName name="zzz" localSheetId="6">#REF!</definedName>
    <definedName name="zzz" localSheetId="7">#REF!</definedName>
    <definedName name="zzz" localSheetId="3">#REF!</definedName>
    <definedName name="zzz">#REF!</definedName>
    <definedName name="zzzzzzz" localSheetId="0">#REF!</definedName>
    <definedName name="zzzzzzz" localSheetId="6">#REF!</definedName>
    <definedName name="zzzzzzz" localSheetId="7">#REF!</definedName>
    <definedName name="zzzzzzz" localSheetId="3">#REF!</definedName>
    <definedName name="zz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8" l="1"/>
  <c r="I6" i="48" s="1"/>
  <c r="J6" i="48" s="1"/>
</calcChain>
</file>

<file path=xl/sharedStrings.xml><?xml version="1.0" encoding="utf-8"?>
<sst xmlns="http://schemas.openxmlformats.org/spreadsheetml/2006/main" count="430" uniqueCount="328">
  <si>
    <t>Indicator</t>
  </si>
  <si>
    <t>%</t>
  </si>
  <si>
    <t>Construction</t>
  </si>
  <si>
    <t>Hectares</t>
  </si>
  <si>
    <t>Total</t>
  </si>
  <si>
    <t xml:space="preserve"> Islets</t>
  </si>
  <si>
    <t xml:space="preserve"> Pas Geometriques</t>
  </si>
  <si>
    <t xml:space="preserve"> Plantations</t>
  </si>
  <si>
    <t xml:space="preserve"> Leased for grazing and tree planting</t>
  </si>
  <si>
    <t xml:space="preserve"> Reserves </t>
  </si>
  <si>
    <t>Mountain reserves</t>
  </si>
  <si>
    <t>River reserves</t>
  </si>
  <si>
    <t>Coal</t>
  </si>
  <si>
    <t>Bagasse</t>
  </si>
  <si>
    <t>Fuel</t>
  </si>
  <si>
    <t>Diesel oil</t>
  </si>
  <si>
    <t>Type of vehicle</t>
  </si>
  <si>
    <t>Auto / Motocycles</t>
  </si>
  <si>
    <t>Heavy Motor Car and Bus</t>
  </si>
  <si>
    <t>Gasolene</t>
  </si>
  <si>
    <t>Emissions</t>
  </si>
  <si>
    <t xml:space="preserve">Total </t>
  </si>
  <si>
    <t>Sector</t>
  </si>
  <si>
    <t>Quantity</t>
  </si>
  <si>
    <t>Surface runoff</t>
  </si>
  <si>
    <t>Surface water</t>
  </si>
  <si>
    <t>Ground 
water</t>
  </si>
  <si>
    <t>River-run 
offtakes</t>
  </si>
  <si>
    <t>Hydropower</t>
  </si>
  <si>
    <t>Waste material</t>
  </si>
  <si>
    <t>Project</t>
  </si>
  <si>
    <t>Land parcelling (morcellement)</t>
  </si>
  <si>
    <t>Poultry rearing</t>
  </si>
  <si>
    <t>Industrial development</t>
  </si>
  <si>
    <t>Noise</t>
  </si>
  <si>
    <t>Solid waste</t>
  </si>
  <si>
    <t>Air pollution</t>
  </si>
  <si>
    <t>Waste water</t>
  </si>
  <si>
    <t>Odour</t>
  </si>
  <si>
    <t>Rainfall</t>
  </si>
  <si>
    <t>Evapotranspiration</t>
  </si>
  <si>
    <t>Net recharge to groundwater</t>
  </si>
  <si>
    <t>ha</t>
  </si>
  <si>
    <t>GWh</t>
  </si>
  <si>
    <t>toe</t>
  </si>
  <si>
    <t>millimetres</t>
  </si>
  <si>
    <t>tons</t>
  </si>
  <si>
    <t>Kg</t>
  </si>
  <si>
    <t>Crops</t>
  </si>
  <si>
    <t>litres</t>
  </si>
  <si>
    <t xml:space="preserve"> Nature reserves</t>
  </si>
  <si>
    <t>Year</t>
  </si>
  <si>
    <t>Category of Forest</t>
  </si>
  <si>
    <t>Others (mostly rocky)</t>
  </si>
  <si>
    <t>Tonnes</t>
  </si>
  <si>
    <t xml:space="preserve"> Other Forest Lands</t>
  </si>
  <si>
    <t xml:space="preserve">Agricultural </t>
  </si>
  <si>
    <t xml:space="preserve">Black River Gorges National Park </t>
  </si>
  <si>
    <t>Private Reserves</t>
  </si>
  <si>
    <t>Landfill Gas</t>
  </si>
  <si>
    <t>Pesticides</t>
  </si>
  <si>
    <t>Total water mobilisation</t>
  </si>
  <si>
    <t>Overall utilisation</t>
  </si>
  <si>
    <t>Photovoltaic</t>
  </si>
  <si>
    <t>ktoe</t>
  </si>
  <si>
    <t>Petroleum products</t>
  </si>
  <si>
    <t xml:space="preserve">    Diesel oil</t>
  </si>
  <si>
    <t xml:space="preserve">    Kerosene</t>
  </si>
  <si>
    <t>Local renewables</t>
  </si>
  <si>
    <t>State - owned lands</t>
  </si>
  <si>
    <t>Fertilisers</t>
  </si>
  <si>
    <t>Total petroleum products and coal</t>
  </si>
  <si>
    <t>Energy Sector</t>
  </si>
  <si>
    <t>Utilisation</t>
  </si>
  <si>
    <t>Development in port area</t>
  </si>
  <si>
    <t>Area harvested (hectares)</t>
  </si>
  <si>
    <t>Production (tonnes)</t>
  </si>
  <si>
    <t xml:space="preserve">   Tea (green leaves)</t>
  </si>
  <si>
    <t>Maximum temperature</t>
  </si>
  <si>
    <t>Minimum temperature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</si>
  <si>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</si>
  <si>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</si>
  <si>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</si>
  <si>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</si>
  <si>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</si>
  <si>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</si>
  <si>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</si>
  <si>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</si>
  <si>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</si>
  <si>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</si>
  <si>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</si>
  <si>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</si>
  <si>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</si>
  <si>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Mauritius Meteorological Services</t>
  </si>
  <si>
    <t>Millimetres</t>
  </si>
  <si>
    <t>Total for the year</t>
  </si>
  <si>
    <t>Source of energy</t>
  </si>
  <si>
    <t>Primary energy</t>
  </si>
  <si>
    <t>Hydro (renewable energy)</t>
  </si>
  <si>
    <t>Wind (renewable energy)</t>
  </si>
  <si>
    <t>Landfill gas (renewable energy)</t>
  </si>
  <si>
    <t>Photovoltaic (renewable energy)</t>
  </si>
  <si>
    <t>Secondary energy</t>
  </si>
  <si>
    <t>Gas turbine (kerosene)</t>
  </si>
  <si>
    <t>Bagasse (renewable energy)</t>
  </si>
  <si>
    <t>Energy source</t>
  </si>
  <si>
    <t>Diesel Oil</t>
  </si>
  <si>
    <t>Dual Purpose Kerosene</t>
  </si>
  <si>
    <t>Kerosene</t>
  </si>
  <si>
    <t>Fuel Oil</t>
  </si>
  <si>
    <t>LPG</t>
  </si>
  <si>
    <t xml:space="preserve">Hydro            </t>
  </si>
  <si>
    <t>Aviation Fuel</t>
  </si>
  <si>
    <t xml:space="preserve">Wind    </t>
  </si>
  <si>
    <t>Quantity
(ktoe)</t>
  </si>
  <si>
    <t>Coastal hotels and related works</t>
  </si>
  <si>
    <t xml:space="preserve">              ktoe (000 Tonne of oil equivalent)</t>
  </si>
  <si>
    <t>Diesel and Fuel oil</t>
  </si>
  <si>
    <r>
      <t>Mm</t>
    </r>
    <r>
      <rPr>
        <vertAlign val="superscript"/>
        <sz val="13"/>
        <rFont val="Times New Roman"/>
        <family val="1"/>
      </rPr>
      <t>3</t>
    </r>
  </si>
  <si>
    <t xml:space="preserve">  Republic of Mauritius</t>
  </si>
  <si>
    <t>000 tons</t>
  </si>
  <si>
    <t xml:space="preserve">  Island of Mauritius</t>
  </si>
  <si>
    <t xml:space="preserve">Industrial </t>
  </si>
  <si>
    <t>Food crops</t>
  </si>
  <si>
    <t>ktoe (000 Tonne of oil equivalent)</t>
  </si>
  <si>
    <t>Tonne (except Electricity in GWh)</t>
  </si>
  <si>
    <t>1. Manufacturing</t>
  </si>
  <si>
    <t>1.1  excluding bagasse</t>
  </si>
  <si>
    <t>Fuel oil</t>
  </si>
  <si>
    <t>1.2  bagasse</t>
  </si>
  <si>
    <t xml:space="preserve">   Land</t>
  </si>
  <si>
    <t xml:space="preserve">    Air</t>
  </si>
  <si>
    <t xml:space="preserve">   Sea</t>
  </si>
  <si>
    <t>3. Commercial and Distributive Trade</t>
  </si>
  <si>
    <t>4. Household</t>
  </si>
  <si>
    <t>5. Agriculture</t>
  </si>
  <si>
    <t xml:space="preserve">6. Other (n.e.s) </t>
  </si>
  <si>
    <t>Monthly Mean</t>
  </si>
  <si>
    <t xml:space="preserve">Difference from Long Term Mean
</t>
  </si>
  <si>
    <t xml:space="preserve">% of Long Term Mean
 </t>
  </si>
  <si>
    <t>Source: Water Resources Unit, Ministry of Energy and Public Utilities.</t>
  </si>
  <si>
    <t>Quantity 
(tonnes)</t>
  </si>
  <si>
    <t xml:space="preserve"> Mainland</t>
  </si>
  <si>
    <t>degrees Celcius</t>
  </si>
  <si>
    <t>hectares</t>
  </si>
  <si>
    <r>
      <t xml:space="preserve">Source: Water Resources Unit, Ministry of Energy and Public Utilities.                </t>
    </r>
    <r>
      <rPr>
        <vertAlign val="superscript"/>
        <sz val="10"/>
        <rFont val="Times New Roman"/>
        <family val="1"/>
      </rPr>
      <t/>
    </r>
  </si>
  <si>
    <t>Energy industries (electricity generation)</t>
  </si>
  <si>
    <t xml:space="preserve">% of total GHG emissions </t>
  </si>
  <si>
    <t>2. Industrial Processes and Product Use (IPPU)</t>
  </si>
  <si>
    <t xml:space="preserve">4. Waste </t>
  </si>
  <si>
    <t xml:space="preserve"> </t>
  </si>
  <si>
    <t xml:space="preserve">Vallee d'Osterlog Endemic Garden </t>
  </si>
  <si>
    <t>Imported (Fossil Fuels)</t>
  </si>
  <si>
    <t>Source: Central Electricity Board and Annual Sugar Industry Energy Survey</t>
  </si>
  <si>
    <t>5.  Per capita carbon dioxide emission</t>
  </si>
  <si>
    <t>6.  Total electricity generated</t>
  </si>
  <si>
    <t>7.  Electricity generated from renewable sources</t>
  </si>
  <si>
    <t>8.  Total primary energy requirement</t>
  </si>
  <si>
    <t>9.  Primary energy requirement from renewable sources</t>
  </si>
  <si>
    <t>10.  Per capita primary energy requirement</t>
  </si>
  <si>
    <t>11. Per capita final energy consumption</t>
  </si>
  <si>
    <t>13.  Forest area</t>
  </si>
  <si>
    <t>14.  Total forest area as a % of total land area</t>
  </si>
  <si>
    <t>15.  Total fish production (fresh-weight equivalent)</t>
  </si>
  <si>
    <t xml:space="preserve">16.  Irrigated land </t>
  </si>
  <si>
    <t>17.  Mean annual rainfall</t>
  </si>
  <si>
    <t>18.  Mean of maximum annual temperature</t>
  </si>
  <si>
    <t>19.  Mean of minimum annual temperature</t>
  </si>
  <si>
    <t>Gg or Thousand Tonnes</t>
  </si>
  <si>
    <t xml:space="preserve">1.  Terrestrial protected areas </t>
  </si>
  <si>
    <t>2. Marine protected areas</t>
  </si>
  <si>
    <t xml:space="preserve">3. Total Greenhouse gas (GHG) emission </t>
  </si>
  <si>
    <t xml:space="preserve">4. Total carbon dioxide emission </t>
  </si>
  <si>
    <t xml:space="preserve">Housing/Integrated Resort Scheme/Property Development Scheme/Smart City </t>
  </si>
  <si>
    <t>Value c.i.f 
(Rs mn)</t>
  </si>
  <si>
    <t xml:space="preserve">Cars, Dual Purpose Vehicle, Double cab pick up </t>
  </si>
  <si>
    <t>Van, lorry and truck</t>
  </si>
  <si>
    <t>Photovoltaic Farms</t>
  </si>
  <si>
    <t>Unit</t>
  </si>
  <si>
    <t xml:space="preserve">    Fuel oil </t>
  </si>
  <si>
    <r>
      <t>Electricity (</t>
    </r>
    <r>
      <rPr>
        <i/>
        <sz val="12"/>
        <rFont val="Times New Roman"/>
        <family val="1"/>
      </rPr>
      <t>GWh</t>
    </r>
    <r>
      <rPr>
        <sz val="12"/>
        <rFont val="Times New Roman"/>
        <family val="1"/>
      </rPr>
      <t>)</t>
    </r>
  </si>
  <si>
    <t>Sugar</t>
  </si>
  <si>
    <t>Manufacturing industries and construction</t>
  </si>
  <si>
    <t>Domestic, Industrial  and Tourism (CWA network)</t>
  </si>
  <si>
    <t>Livestock rearing</t>
  </si>
  <si>
    <t>Storage (Reservoirs)</t>
  </si>
  <si>
    <t>Construction of road and highway</t>
  </si>
  <si>
    <t>Napp</t>
  </si>
  <si>
    <t>Ramsar sites</t>
  </si>
  <si>
    <t>Rivulet Terre Rouge Estuary Bird Sanctuary</t>
  </si>
  <si>
    <t>Pointe D'Esny Wetland</t>
  </si>
  <si>
    <t>of which    hybrid vehicles</t>
  </si>
  <si>
    <t>Monthly Mean temperature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</si>
  <si>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</si>
  <si>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</si>
  <si>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</si>
  <si>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</si>
  <si>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</si>
  <si>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</si>
  <si>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</si>
  <si>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</si>
  <si>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</si>
  <si>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</si>
  <si>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Temperature</t>
  </si>
  <si>
    <t>Mean temperature</t>
  </si>
  <si>
    <t>Annual 
mean temperature</t>
  </si>
  <si>
    <t>Monthly Maximum Mean Temperature</t>
  </si>
  <si>
    <t>Monthly Minimum Mean Temperature</t>
  </si>
  <si>
    <t xml:space="preserve">                 electric vehicles</t>
  </si>
  <si>
    <t xml:space="preserve">3. Agriculture Forestry and Other Land Use (AFOLU) - Agriculture </t>
  </si>
  <si>
    <t xml:space="preserve">
Hydrofluorocarbons 
(HFCs)</t>
  </si>
  <si>
    <t xml:space="preserve">Sugar cane </t>
  </si>
  <si>
    <t xml:space="preserve">Local (Renewables) </t>
  </si>
  <si>
    <t xml:space="preserve">Bareland </t>
  </si>
  <si>
    <t>20.  Mean annual temperature</t>
  </si>
  <si>
    <t>21.  Annual fresh water abstraction</t>
  </si>
  <si>
    <t>22.  Daily per capita domestic water consumption</t>
  </si>
  <si>
    <t xml:space="preserve">23.  Daily per capita total solid  waste disposed at landfill </t>
  </si>
  <si>
    <t>Degree Celcius</t>
  </si>
  <si>
    <t>Domestic and Commercial</t>
  </si>
  <si>
    <t>Other projects</t>
  </si>
  <si>
    <r>
      <t>2 "</t>
    </r>
    <r>
      <rPr>
        <sz val="10"/>
        <rFont val="Times New Roman"/>
        <family val="1"/>
      </rPr>
      <t>Islet National Parks" renamed as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"Special Reserves" as per Native Terrestrial Biodiversity &amp; National Parks Act of 2015</t>
    </r>
  </si>
  <si>
    <r>
      <t>Source: Ministry of Environment, Solid Waste Management and Climate Change</t>
    </r>
    <r>
      <rPr>
        <vertAlign val="superscript"/>
        <sz val="10"/>
        <rFont val="Times New Roman"/>
        <family val="1"/>
      </rPr>
      <t/>
    </r>
  </si>
  <si>
    <t>Source : Forestry Service, Ministry of Agro-Industry and Food Security</t>
  </si>
  <si>
    <t>Source: Ministry of Environment, Solid Waste Management and Climate Change</t>
  </si>
  <si>
    <r>
      <t xml:space="preserve">1 </t>
    </r>
    <r>
      <rPr>
        <sz val="10"/>
        <rFont val="Times New Roman"/>
        <family val="1"/>
      </rPr>
      <t>Bras D'Eau National Park was proclaimed in 2011. From 2002 to 2010, it was known as Bras D'Eau &amp; Poste La Fayette Reserves</t>
    </r>
  </si>
  <si>
    <t>Stone crushing plants</t>
  </si>
  <si>
    <t xml:space="preserve">12. Energy intensity </t>
  </si>
  <si>
    <r>
      <t>Gg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-eq</t>
    </r>
  </si>
  <si>
    <r>
      <t>Mm</t>
    </r>
    <r>
      <rPr>
        <vertAlign val="superscript"/>
        <sz val="12"/>
        <rFont val="Times New Roman"/>
        <family val="1"/>
      </rPr>
      <t>3</t>
    </r>
  </si>
  <si>
    <r>
      <t xml:space="preserve">Bras D'Eau National Park </t>
    </r>
    <r>
      <rPr>
        <vertAlign val="superscript"/>
        <sz val="12"/>
        <rFont val="Times New Roman"/>
        <family val="1"/>
      </rPr>
      <t>1</t>
    </r>
  </si>
  <si>
    <r>
      <t xml:space="preserve">   Special Reserves </t>
    </r>
    <r>
      <rPr>
        <vertAlign val="superscript"/>
        <sz val="12"/>
        <rFont val="Times New Roman"/>
        <family val="1"/>
      </rPr>
      <t>2</t>
    </r>
  </si>
  <si>
    <r>
      <t xml:space="preserve">Private - owned lands </t>
    </r>
    <r>
      <rPr>
        <vertAlign val="superscript"/>
        <sz val="12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</si>
  <si>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Current figures for privately-owned lands are crude estimates based on expert knowledge from Forestry Service </t>
    </r>
  </si>
  <si>
    <r>
      <t xml:space="preserve">Other </t>
    </r>
    <r>
      <rPr>
        <vertAlign val="superscript"/>
        <sz val="12"/>
        <rFont val="Times New Roman"/>
        <family val="1"/>
      </rPr>
      <t>4</t>
    </r>
  </si>
  <si>
    <r>
      <t>4</t>
    </r>
    <r>
      <rPr>
        <sz val="10"/>
        <rFont val="Times New Roman"/>
        <family val="1"/>
      </rPr>
      <t xml:space="preserve"> Includes plantations, forest lands, scrub and grazing lands</t>
    </r>
  </si>
  <si>
    <t>Long Term Mean 
(1991-2020)</t>
  </si>
  <si>
    <t xml:space="preserve">Transport </t>
  </si>
  <si>
    <t>Table 1 - Main environment indicators, 2021 and 2022</t>
  </si>
  <si>
    <r>
      <t xml:space="preserve">2022 </t>
    </r>
    <r>
      <rPr>
        <b/>
        <vertAlign val="superscript"/>
        <sz val="12"/>
        <rFont val="Times New Roman"/>
        <family val="1"/>
      </rPr>
      <t>2</t>
    </r>
  </si>
  <si>
    <t>Table 2 - Forest area by category, Island of Mauritius,  2021 - 2022</t>
  </si>
  <si>
    <t>Table 3 - Agricultural crops - Area harvested and production, Island of Mauritius, 2021 - 2022</t>
  </si>
  <si>
    <r>
      <t>Table 4 - Imports and value (c.i.f)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fertilisers and pesticides, 2021 - 2022</t>
    </r>
  </si>
  <si>
    <t>Table 5 - Total primary energy requirement, Republic of Mauritius, 2021- 2022</t>
  </si>
  <si>
    <t>Table 7 - Greenhouse gas emissions from energy sector (fuel combustion activities), Republic of Mauritius, 2021 - 2022</t>
  </si>
  <si>
    <t>Table 8 - Electricity generation by source of energy, Republic of Mauritius, 2021 - 2022</t>
  </si>
  <si>
    <t>Table 9 - Fuel input for electricity production, Republic of Mauritius, 2021 - 2022</t>
  </si>
  <si>
    <t>Table 10 - Final energy consumption by sector and type of fuel, 2021 - 2022</t>
  </si>
  <si>
    <t>Table 11 - Stock of registered motor vehicles, Island of Mauritius, 2021 - 2022</t>
  </si>
  <si>
    <t>Table 12 - Mean maximum, mean minimum and mean temperature, Island of Mauritius, 2022</t>
  </si>
  <si>
    <t>Table 13 - Mean rainfall, Island of Mauritius, 2021 - 2022</t>
  </si>
  <si>
    <t>Table 14 - Water balance, Island of Mauritius, 2021 - 2022</t>
  </si>
  <si>
    <t>Table 15 - Water Utilisation, Island of Mauritius, 2021 - 2022</t>
  </si>
  <si>
    <t>Table 16 - Disposal of solid waste by type  at Mare Chicose landfill site, 2021 - 2022</t>
  </si>
  <si>
    <t>Table 18 - Number of Environmental Impact Assessment (EIA) licences granted by type of project, 2021 - 2022, Island of Mauritius</t>
  </si>
  <si>
    <t>Table 19 - Number of Preliminary Environmental Report (PER) approvals granted by type of project, 2021 - 2022, Island of Mauritius</t>
  </si>
  <si>
    <t>-</t>
  </si>
  <si>
    <t>toe per Rs.100,000 GDP at 2018 prices</t>
  </si>
  <si>
    <t xml:space="preserve">Imported (Renewables) </t>
  </si>
  <si>
    <t xml:space="preserve">Fuel wood and charcoal     </t>
  </si>
  <si>
    <t xml:space="preserve">Charcoal </t>
  </si>
  <si>
    <t>…</t>
  </si>
  <si>
    <t xml:space="preserve">2022 </t>
  </si>
  <si>
    <t xml:space="preserve">2021 </t>
  </si>
  <si>
    <r>
      <t xml:space="preserve">669 </t>
    </r>
    <r>
      <rPr>
        <vertAlign val="superscript"/>
        <sz val="12"/>
        <rFont val="Times New Roman"/>
        <family val="1"/>
      </rPr>
      <t>3</t>
    </r>
  </si>
  <si>
    <r>
      <t xml:space="preserve">659 </t>
    </r>
    <r>
      <rPr>
        <vertAlign val="superscript"/>
        <sz val="12"/>
        <rFont val="Times New Roman"/>
        <family val="1"/>
      </rPr>
      <t>3</t>
    </r>
  </si>
  <si>
    <r>
      <t xml:space="preserve">35,381 </t>
    </r>
    <r>
      <rPr>
        <vertAlign val="superscript"/>
        <sz val="12"/>
        <rFont val="Times New Roman"/>
        <family val="1"/>
      </rPr>
      <t>2</t>
    </r>
  </si>
  <si>
    <r>
      <t xml:space="preserve">2,453 </t>
    </r>
    <r>
      <rPr>
        <vertAlign val="superscript"/>
        <sz val="12"/>
        <color rgb="FF000000"/>
        <rFont val="Arial"/>
        <family val="2"/>
      </rPr>
      <t>2</t>
    </r>
  </si>
  <si>
    <r>
      <t xml:space="preserve">2021 </t>
    </r>
    <r>
      <rPr>
        <b/>
        <vertAlign val="superscript"/>
        <sz val="12"/>
        <rFont val="Times New Roman"/>
        <family val="1"/>
      </rPr>
      <t>1</t>
    </r>
  </si>
  <si>
    <r>
      <t>Bagasse</t>
    </r>
    <r>
      <rPr>
        <vertAlign val="superscript"/>
        <sz val="12"/>
        <rFont val="Times New Roman"/>
        <family val="1"/>
      </rPr>
      <t xml:space="preserve"> 1</t>
    </r>
  </si>
  <si>
    <r>
      <t xml:space="preserve">Fuelwood </t>
    </r>
    <r>
      <rPr>
        <vertAlign val="superscript"/>
        <sz val="12"/>
        <rFont val="Times New Roman"/>
        <family val="1"/>
      </rPr>
      <t xml:space="preserve"> 1</t>
    </r>
  </si>
  <si>
    <r>
      <t>Other  vehicles</t>
    </r>
    <r>
      <rPr>
        <vertAlign val="superscript"/>
        <sz val="12"/>
        <rFont val="Times New Roman"/>
        <family val="1"/>
      </rPr>
      <t>1</t>
    </r>
  </si>
  <si>
    <r>
      <t xml:space="preserve">48 </t>
    </r>
    <r>
      <rPr>
        <vertAlign val="superscript"/>
        <sz val="12"/>
        <rFont val="Times New Roman"/>
        <family val="1"/>
      </rPr>
      <t>1</t>
    </r>
  </si>
  <si>
    <r>
      <t>62</t>
    </r>
    <r>
      <rPr>
        <vertAlign val="superscript"/>
        <sz val="12"/>
        <rFont val="Times New Roman"/>
        <family val="1"/>
      </rPr>
      <t xml:space="preserve"> 1</t>
    </r>
  </si>
  <si>
    <r>
      <t xml:space="preserve">68 </t>
    </r>
    <r>
      <rPr>
        <vertAlign val="superscript"/>
        <sz val="12"/>
        <rFont val="Times New Roman"/>
        <family val="1"/>
      </rPr>
      <t>2</t>
    </r>
  </si>
  <si>
    <r>
      <t xml:space="preserve">301 </t>
    </r>
    <r>
      <rPr>
        <b/>
        <vertAlign val="superscript"/>
        <sz val="12"/>
        <rFont val="Times New Roman"/>
        <family val="1"/>
      </rPr>
      <t>5</t>
    </r>
  </si>
  <si>
    <r>
      <t xml:space="preserve">72 </t>
    </r>
    <r>
      <rPr>
        <vertAlign val="superscript"/>
        <sz val="12"/>
        <rFont val="Times New Roman"/>
        <family val="1"/>
      </rPr>
      <t>2</t>
    </r>
  </si>
  <si>
    <r>
      <t xml:space="preserve">303 </t>
    </r>
    <r>
      <rPr>
        <b/>
        <vertAlign val="superscript"/>
        <sz val="12"/>
        <rFont val="Times New Roman"/>
        <family val="1"/>
      </rPr>
      <t>4</t>
    </r>
  </si>
  <si>
    <r>
      <t xml:space="preserve">163 </t>
    </r>
    <r>
      <rPr>
        <vertAlign val="superscript"/>
        <sz val="12"/>
        <rFont val="Times New Roman"/>
        <family val="1"/>
      </rPr>
      <t>4</t>
    </r>
  </si>
  <si>
    <r>
      <t xml:space="preserve">201 </t>
    </r>
    <r>
      <rPr>
        <vertAlign val="superscript"/>
        <sz val="12"/>
        <rFont val="Times New Roman"/>
        <family val="1"/>
      </rPr>
      <t>3</t>
    </r>
  </si>
  <si>
    <r>
      <t xml:space="preserve">257 </t>
    </r>
    <r>
      <rPr>
        <vertAlign val="superscript"/>
        <sz val="12"/>
        <rFont val="Times New Roman"/>
        <family val="1"/>
      </rPr>
      <t>3</t>
    </r>
  </si>
  <si>
    <r>
      <t xml:space="preserve">968 </t>
    </r>
    <r>
      <rPr>
        <b/>
        <vertAlign val="superscript"/>
        <sz val="12"/>
        <rFont val="Times New Roman"/>
        <family val="1"/>
      </rPr>
      <t>5</t>
    </r>
  </si>
  <si>
    <r>
      <t xml:space="preserve">Other Sectors </t>
    </r>
    <r>
      <rPr>
        <vertAlign val="superscript"/>
        <sz val="12"/>
        <rFont val="Times New Roman"/>
        <family val="1"/>
      </rPr>
      <t>1</t>
    </r>
  </si>
  <si>
    <r>
      <rPr>
        <i/>
        <sz val="12"/>
        <rFont val="Times New Roman"/>
        <family val="1"/>
      </rPr>
      <t>of which</t>
    </r>
    <r>
      <rPr>
        <b/>
        <sz val="12"/>
        <rFont val="Times New Roman"/>
        <family val="1"/>
      </rPr>
      <t xml:space="preserve">: </t>
    </r>
    <r>
      <rPr>
        <sz val="12"/>
        <rFont val="Times New Roman"/>
        <family val="1"/>
      </rPr>
      <t>renewable energy</t>
    </r>
  </si>
  <si>
    <r>
      <t xml:space="preserve">Other </t>
    </r>
    <r>
      <rPr>
        <vertAlign val="superscript"/>
        <sz val="12"/>
        <rFont val="Times New Roman"/>
        <family val="1"/>
      </rPr>
      <t>1</t>
    </r>
  </si>
  <si>
    <r>
      <t xml:space="preserve">Table 17 - Number of complaints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attended at the Pollution Prevention and Control (PPC) Division by category, Island of Mauritius, 2021 - 2022</t>
    </r>
  </si>
  <si>
    <r>
      <t xml:space="preserve">Flooding/Obstruction of rivers and drains </t>
    </r>
    <r>
      <rPr>
        <vertAlign val="superscript"/>
        <sz val="12"/>
        <rFont val="Times New Roman"/>
        <family val="1"/>
      </rPr>
      <t>2</t>
    </r>
  </si>
  <si>
    <r>
      <t xml:space="preserve">Other </t>
    </r>
    <r>
      <rPr>
        <vertAlign val="superscript"/>
        <sz val="12"/>
        <rFont val="Times New Roman"/>
        <family val="1"/>
      </rPr>
      <t>3</t>
    </r>
  </si>
  <si>
    <r>
      <t>Mm</t>
    </r>
    <r>
      <rPr>
        <vertAlign val="superscript"/>
        <sz val="10"/>
        <rFont val="Times New Roman"/>
        <family val="1"/>
      </rPr>
      <t>3</t>
    </r>
  </si>
  <si>
    <r>
      <t xml:space="preserve">Fuel wood </t>
    </r>
    <r>
      <rPr>
        <vertAlign val="superscript"/>
        <sz val="12"/>
        <rFont val="Times New Roman"/>
        <family val="1"/>
      </rPr>
      <t>1</t>
    </r>
  </si>
  <si>
    <r>
      <t xml:space="preserve">2. Transport </t>
    </r>
    <r>
      <rPr>
        <vertAlign val="superscript"/>
        <sz val="12"/>
        <rFont val="Times New Roman"/>
        <family val="1"/>
      </rPr>
      <t>2</t>
    </r>
  </si>
  <si>
    <r>
      <t xml:space="preserve">Charcoal </t>
    </r>
    <r>
      <rPr>
        <vertAlign val="superscript"/>
        <sz val="12"/>
        <rFont val="Times New Roman"/>
        <family val="1"/>
      </rPr>
      <t>1</t>
    </r>
  </si>
  <si>
    <r>
      <t xml:space="preserve">Fuelwood </t>
    </r>
    <r>
      <rPr>
        <vertAlign val="superscript"/>
        <sz val="12"/>
        <rFont val="Times New Roman"/>
        <family val="1"/>
      </rPr>
      <t>1</t>
    </r>
  </si>
  <si>
    <r>
      <t>Charcoal</t>
    </r>
    <r>
      <rPr>
        <vertAlign val="superscript"/>
        <sz val="12"/>
        <rFont val="Times New Roman"/>
        <family val="1"/>
      </rPr>
      <t xml:space="preserve"> 1</t>
    </r>
  </si>
  <si>
    <r>
      <t xml:space="preserve">Diesel oil </t>
    </r>
    <r>
      <rPr>
        <vertAlign val="superscript"/>
        <sz val="12"/>
        <rFont val="Times New Roman"/>
        <family val="1"/>
      </rPr>
      <t>1</t>
    </r>
  </si>
  <si>
    <t>Category of complaints</t>
  </si>
  <si>
    <r>
      <t xml:space="preserve">Table 6 - National inventory of greenhouse gas emissions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sector, Republic of Mauritius, 2021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- 2022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</t>
    </r>
  </si>
  <si>
    <r>
      <t>Gg CO</t>
    </r>
    <r>
      <rPr>
        <b/>
        <vertAlign val="subscript"/>
        <sz val="12"/>
        <rFont val="Times New Roman"/>
        <family val="1"/>
      </rPr>
      <t xml:space="preserve">2 </t>
    </r>
    <r>
      <rPr>
        <b/>
        <sz val="12"/>
        <rFont val="Times New Roman"/>
        <family val="1"/>
      </rPr>
      <t>- eq</t>
    </r>
  </si>
  <si>
    <r>
      <t xml:space="preserve"> Carbon dioxide
(CO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</si>
  <si>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>Methane 
(CH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>)</t>
    </r>
  </si>
  <si>
    <r>
      <t>Nitrous oxide
(N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O)</t>
    </r>
  </si>
  <si>
    <r>
      <t>1. Energy</t>
    </r>
    <r>
      <rPr>
        <vertAlign val="superscript"/>
        <sz val="12"/>
        <rFont val="Times New Roman"/>
        <family val="1"/>
      </rPr>
      <t xml:space="preserve"> </t>
    </r>
  </si>
  <si>
    <r>
      <t>Gg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-eq</t>
    </r>
  </si>
  <si>
    <r>
      <t xml:space="preserve">1.Total GHG 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emissions excluding removals by  Forestry and Other Land Use (FOLU)</t>
    </r>
  </si>
  <si>
    <r>
      <t xml:space="preserve">2. GHG removals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- (FOLU)</t>
    </r>
  </si>
  <si>
    <r>
      <t xml:space="preserve">3. GHG 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emissions  including FOLU  (= 1 - 2 )</t>
    </r>
  </si>
  <si>
    <r>
      <t xml:space="preserve"> Greenhouse gas emissions (GHG) </t>
    </r>
    <r>
      <rPr>
        <b/>
        <vertAlign val="superscript"/>
        <sz val="12"/>
        <rFont val="Times New Roman"/>
        <family val="1"/>
      </rPr>
      <t xml:space="preserve">2 </t>
    </r>
    <r>
      <rPr>
        <b/>
        <sz val="12"/>
        <rFont val="Times New Roman"/>
        <family val="1"/>
      </rPr>
      <t>(Gg CO</t>
    </r>
    <r>
      <rPr>
        <b/>
        <vertAlign val="subscript"/>
        <sz val="12"/>
        <rFont val="Times New Roman"/>
        <family val="1"/>
      </rPr>
      <t xml:space="preserve">2 </t>
    </r>
    <r>
      <rPr>
        <b/>
        <sz val="12"/>
        <rFont val="Times New Roman"/>
        <family val="1"/>
      </rPr>
      <t>- eq)  excluding Forestry and Other Land Use (FOLU)</t>
    </r>
  </si>
  <si>
    <r>
      <t>Gg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 eq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</si>
  <si>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12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used also for Reduit hydropower station                                                                                 
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 43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used for Tamarind Falls and  Magenta hydropower stations and 4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 La Ferme hydropower station;  
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26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used at Midlands and La Nicoliere;   
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19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used at Le Val and Ferney hydropower stations;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</si>
  <si>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22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used also for Reduit hydropower station                                                                                 
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56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used for Tamarind Falls and  Magenta hydropower stations  and 4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 La Ferme hydropower station;  
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62 Mm</t>
    </r>
    <r>
      <rPr>
        <vertAlign val="superscript"/>
        <sz val="11"/>
        <rFont val="Times New Roman"/>
        <family val="1"/>
      </rPr>
      <t xml:space="preserve">3 </t>
    </r>
    <r>
      <rPr>
        <sz val="11"/>
        <rFont val="Times New Roman"/>
        <family val="1"/>
      </rPr>
      <t xml:space="preserve">used at Midlands and La Nicoliere;   
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Included 0.7 Mm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re-use of treated Waste Water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</si>
  <si>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</rPr>
      <t>...</t>
    </r>
    <r>
      <rPr>
        <sz val="10"/>
        <rFont val="Times New Roman"/>
        <family val="1"/>
      </rPr>
      <t xml:space="preserve"> :  Not occuring, not applicable, not estimated</t>
    </r>
  </si>
  <si>
    <t>Number of EIA licences</t>
  </si>
  <si>
    <t>Number of PER approved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</si>
  <si>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Based on 2006 Intergovernmental Panel on Climate Change (IPCC)  Guidelines of the United Nations Framework Convention on Climate Change (UNFCCC)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</si>
  <si>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Refers to carbon dioxide, methane, nitrous oxide and hydrofluorocarbons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</si>
  <si>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Excludes the amount of CO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sequestrated by trees and vegetations found along rivers, canal reserves and trees along roads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</si>
  <si>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Includes mainly industrial waste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</si>
  <si>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Include number of complaints attended at PPC Division through the Citizen Support Portal.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</si>
  <si>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Complaints regarding "Flooding/obstruction of rivers and drains" were recorded in "Other" prior to 2018. </t>
    </r>
  </si>
  <si>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Includes backfilling, erosion, illegal construction, objections to projects, law and order, land conversion, land reclamations, landslides etc.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</si>
  <si>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                    </t>
    </r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>Provisional</t>
    </r>
    <r>
      <rPr>
        <vertAlign val="superscript"/>
        <sz val="11"/>
        <rFont val="Times New Roman"/>
        <family val="1"/>
      </rPr>
      <t xml:space="preserve">                    3 </t>
    </r>
    <r>
      <rPr>
        <sz val="11"/>
        <rFont val="Times New Roman"/>
        <family val="1"/>
      </rPr>
      <t xml:space="preserve">Area under cultivation             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</si>
  <si>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Cost, Insurance, Freight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</si>
  <si>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 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</si>
  <si>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Estimates             </t>
    </r>
    <r>
      <rPr>
        <vertAlign val="superscript"/>
        <sz val="11"/>
        <rFont val="Times New Roman"/>
        <family val="1"/>
      </rPr>
      <t/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</si>
  <si>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Revised                                             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Provisional</t>
    </r>
  </si>
  <si>
    <r>
      <t>1</t>
    </r>
    <r>
      <rPr>
        <sz val="11"/>
        <rFont val="Times New Roman"/>
        <family val="1"/>
      </rPr>
      <t xml:space="preserve"> Includes Residential, Commercial, Institutional and Agriculture </t>
    </r>
  </si>
  <si>
    <r>
      <t xml:space="preserve">  </t>
    </r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Estimates     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 Includes transport for all sectors                   </t>
    </r>
  </si>
  <si>
    <r>
      <t xml:space="preserve">1 </t>
    </r>
    <r>
      <rPr>
        <sz val="11"/>
        <rFont val="Times New Roman"/>
        <family val="1"/>
      </rPr>
      <t>Includes tractor and dumper, prime mover, trailer, road roller and 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</si>
</sst>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-* #,##0_-;\-* #,##0_-;_-* &quot;-&quot;_-;_-@_-"/>
    <numFmt numFmtId="43" formatCode="_-* #,##0.00_-;\-* #,##0.00_-;_-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0.0"/>
    <numFmt numFmtId="170" formatCode="000"/>
    <numFmt numFmtId="171" formatCode="#,##0.0______"/>
    <numFmt numFmtId="172" formatCode="\ \ General"/>
    <numFmt numFmtId="173" formatCode="#,##0.00______"/>
    <numFmt numFmtId="174" formatCode="#,##0.00__"/>
    <numFmt numFmtId="175" formatCode="_(* #,##0_);_(* \(#,##0\);_(* &quot;-&quot;??_);_(@_)"/>
    <numFmt numFmtId="176" formatCode="_(* #,##0.0_);_(* \(#,##0.0\);_(* &quot;-&quot;??_);_(@_)"/>
    <numFmt numFmtId="177" formatCode="0.000"/>
    <numFmt numFmtId="178" formatCode="_(* #,##0.0_);_(* \(#,##0.0\);_(* \-??_);_(@_)"/>
    <numFmt numFmtId="179" formatCode="#,##0__"/>
    <numFmt numFmtId="180" formatCode="0.0000"/>
    <numFmt numFmtId="181" formatCode="#,##0____"/>
    <numFmt numFmtId="182" formatCode="0.0%"/>
    <numFmt numFmtId="183" formatCode="#,##0.000000000000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i/>
      <vertAlign val="superscript"/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vertAlign val="superscript"/>
      <sz val="11"/>
      <name val="Times New Roman"/>
      <family val="1"/>
    </font>
    <font>
      <u/>
      <sz val="12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sz val="13"/>
      <name val="Times New Roman"/>
      <family val="1"/>
    </font>
    <font>
      <sz val="13"/>
      <name val="Arial"/>
      <family val="2"/>
    </font>
    <font>
      <vertAlign val="superscript"/>
      <sz val="13"/>
      <name val="Times New Roman"/>
      <family val="1"/>
    </font>
    <font>
      <i/>
      <sz val="13"/>
      <name val="Times New Roman"/>
      <family val="1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22"/>
      <name val="Times New Roman"/>
      <family val="1"/>
    </font>
    <font>
      <sz val="18"/>
      <name val="Times New Roman"/>
      <family val="1"/>
    </font>
    <font>
      <sz val="10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4"/>
      <name val="Times New Roman"/>
      <family val="1"/>
    </font>
    <font>
      <sz val="90"/>
      <name val="Times New Roman"/>
      <family val="1"/>
    </font>
    <font>
      <sz val="9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Helv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Arial"/>
      <family val="2"/>
    </font>
    <font>
      <b/>
      <sz val="12"/>
      <color theme="1"/>
      <name val="Times New Roman"/>
      <family val="1"/>
    </font>
    <font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name val="Times New Roman"/>
      <family val="1"/>
    </font>
    <font>
      <sz val="9"/>
      <color rgb="FF0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Segoe U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"/>
    </font>
    <font>
      <u/>
      <sz val="10"/>
      <color theme="10"/>
      <name val="MS Sans Serif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24"/>
      <name val="Times New Roman"/>
      <family val="1"/>
    </font>
    <font>
      <b/>
      <sz val="24"/>
      <name val="Times New Roman"/>
      <family val="1"/>
    </font>
    <font>
      <vertAlign val="superscript"/>
      <sz val="12"/>
      <color rgb="FF000000"/>
      <name val="Arial"/>
      <family val="2"/>
    </font>
    <font>
      <sz val="12"/>
      <color theme="1"/>
      <name val="Times New Roman"/>
      <family val="1"/>
    </font>
    <font>
      <b/>
      <i/>
      <sz val="24"/>
      <name val="Times New Roman"/>
      <family val="1"/>
    </font>
    <font>
      <i/>
      <sz val="24"/>
      <name val="Times New Roman"/>
      <family val="1"/>
    </font>
    <font>
      <u/>
      <sz val="12"/>
      <color theme="10"/>
      <name val="Arial"/>
      <family val="2"/>
    </font>
    <font>
      <b/>
      <vertAlign val="subscript"/>
      <sz val="12"/>
      <name val="Times New Roman"/>
      <family val="1"/>
    </font>
    <font>
      <sz val="12"/>
      <name val="Arial"/>
      <family val="2"/>
    </font>
    <font>
      <vertAlign val="subscript"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id">
        <fgColor theme="9"/>
      </patternFill>
    </fill>
    <fill>
      <patternFill patternType="solid">
        <fgColor rgb="FFFFFFCC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89">
    <xf numFmtId="0" fontId="0" fillId="0" borderId="0"/>
    <xf numFmtId="167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3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41" fillId="0" borderId="0" applyFont="0" applyFill="0" applyBorder="0" applyAlignment="0" applyProtection="0"/>
    <xf numFmtId="178" fontId="29" fillId="0" borderId="0"/>
    <xf numFmtId="0" fontId="8" fillId="0" borderId="0"/>
    <xf numFmtId="9" fontId="29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32" fillId="0" borderId="0"/>
    <xf numFmtId="0" fontId="41" fillId="0" borderId="0"/>
    <xf numFmtId="0" fontId="6" fillId="0" borderId="0"/>
    <xf numFmtId="0" fontId="48" fillId="0" borderId="0"/>
    <xf numFmtId="0" fontId="48" fillId="0" borderId="0"/>
    <xf numFmtId="0" fontId="19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7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48" fillId="0" borderId="0"/>
    <xf numFmtId="0" fontId="6" fillId="0" borderId="0"/>
    <xf numFmtId="0" fontId="6" fillId="0" borderId="0"/>
    <xf numFmtId="0" fontId="8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40" fontId="42" fillId="2" borderId="0">
      <alignment horizontal="right"/>
    </xf>
    <xf numFmtId="0" fontId="43" fillId="2" borderId="0">
      <alignment horizontal="right"/>
    </xf>
    <xf numFmtId="0" fontId="44" fillId="2" borderId="1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167" fontId="6" fillId="0" borderId="0" applyFont="0" applyFill="0" applyBorder="0" applyAlignment="0" applyProtection="0"/>
    <xf numFmtId="178" fontId="5" fillId="0" borderId="0"/>
    <xf numFmtId="9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9" fillId="12" borderId="0" applyNumberFormat="0" applyBorder="0" applyAlignment="0" applyProtection="0"/>
    <xf numFmtId="0" fontId="59" fillId="6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2" borderId="0" applyNumberFormat="0" applyBorder="0" applyAlignment="0" applyProtection="0"/>
    <xf numFmtId="0" fontId="59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59" fillId="1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60" fillId="37" borderId="0" applyNumberFormat="0" applyBorder="0" applyAlignment="0" applyProtection="0"/>
    <xf numFmtId="0" fontId="61" fillId="38" borderId="29" applyNumberFormat="0" applyAlignment="0" applyProtection="0"/>
    <xf numFmtId="0" fontId="62" fillId="39" borderId="30" applyNumberFormat="0" applyAlignment="0" applyProtection="0"/>
    <xf numFmtId="0" fontId="63" fillId="28" borderId="31" applyNumberFormat="0" applyAlignment="0" applyProtection="0"/>
    <xf numFmtId="0" fontId="63" fillId="40" borderId="3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5" fillId="0" borderId="0" applyFont="0" applyFill="0" applyBorder="0" applyAlignment="0" applyProtection="0"/>
    <xf numFmtId="167" fontId="41" fillId="0" borderId="0" applyFont="0" applyFill="0" applyBorder="0" applyAlignment="0" applyProtection="0"/>
    <xf numFmtId="17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41" fillId="0" borderId="0" applyFont="0" applyFill="0" applyBorder="0" applyAlignment="0" applyProtection="0"/>
    <xf numFmtId="167" fontId="6" fillId="0" borderId="0" applyFont="0" applyFill="0" applyBorder="0" applyAlignment="0" applyProtection="0"/>
    <xf numFmtId="4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43" borderId="0" applyNumberFormat="0" applyBorder="0" applyAlignment="0" applyProtection="0"/>
    <xf numFmtId="178" fontId="5" fillId="0" borderId="0"/>
    <xf numFmtId="9" fontId="5" fillId="0" borderId="0"/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32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9" fillId="0" borderId="35" applyNumberFormat="0" applyFill="0" applyAlignment="0" applyProtection="0"/>
    <xf numFmtId="0" fontId="70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3" borderId="29" applyNumberFormat="0" applyAlignment="0" applyProtection="0"/>
    <xf numFmtId="0" fontId="74" fillId="10" borderId="30" applyNumberFormat="0" applyAlignment="0" applyProtection="0"/>
    <xf numFmtId="0" fontId="67" fillId="0" borderId="38" applyNumberFormat="0" applyFill="0" applyAlignment="0" applyProtection="0"/>
    <xf numFmtId="0" fontId="75" fillId="0" borderId="39" applyNumberFormat="0" applyFill="0" applyAlignment="0" applyProtection="0"/>
    <xf numFmtId="0" fontId="67" fillId="33" borderId="0" applyNumberFormat="0" applyBorder="0" applyAlignment="0" applyProtection="0"/>
    <xf numFmtId="0" fontId="76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0" fillId="0" borderId="0">
      <alignment horizontal="left" vertical="top" wrapText="1"/>
    </xf>
    <xf numFmtId="0" fontId="3" fillId="0" borderId="0"/>
    <xf numFmtId="0" fontId="30" fillId="0" borderId="0">
      <alignment horizontal="left" vertical="top" wrapText="1"/>
    </xf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13" fillId="0" borderId="0"/>
    <xf numFmtId="0" fontId="3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30" fillId="0" borderId="0">
      <alignment horizontal="left" vertical="top" wrapText="1"/>
    </xf>
    <xf numFmtId="0" fontId="5" fillId="0" borderId="0"/>
    <xf numFmtId="0" fontId="5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5" fillId="0" borderId="0"/>
    <xf numFmtId="0" fontId="8" fillId="0" borderId="0"/>
    <xf numFmtId="0" fontId="41" fillId="0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77" fillId="0" borderId="0"/>
    <xf numFmtId="0" fontId="6" fillId="0" borderId="0"/>
    <xf numFmtId="0" fontId="3" fillId="0" borderId="0"/>
    <xf numFmtId="0" fontId="41" fillId="0" borderId="0"/>
    <xf numFmtId="0" fontId="77" fillId="0" borderId="0"/>
    <xf numFmtId="0" fontId="64" fillId="0" borderId="0"/>
    <xf numFmtId="0" fontId="30" fillId="0" borderId="0"/>
    <xf numFmtId="0" fontId="41" fillId="0" borderId="0"/>
    <xf numFmtId="0" fontId="41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8" fillId="32" borderId="29" applyNumberFormat="0" applyFont="0" applyAlignment="0" applyProtection="0"/>
    <xf numFmtId="0" fontId="3" fillId="4" borderId="27" applyNumberFormat="0" applyFont="0" applyAlignment="0" applyProtection="0"/>
    <xf numFmtId="0" fontId="30" fillId="7" borderId="40" applyNumberFormat="0" applyFont="0" applyAlignment="0" applyProtection="0"/>
    <xf numFmtId="0" fontId="79" fillId="38" borderId="41" applyNumberFormat="0" applyAlignment="0" applyProtection="0"/>
    <xf numFmtId="0" fontId="79" fillId="39" borderId="4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78" fillId="10" borderId="29" applyNumberFormat="0" applyProtection="0">
      <alignment vertical="center"/>
    </xf>
    <xf numFmtId="4" fontId="80" fillId="45" borderId="29" applyNumberFormat="0" applyProtection="0">
      <alignment vertical="center"/>
    </xf>
    <xf numFmtId="4" fontId="78" fillId="45" borderId="29" applyNumberFormat="0" applyProtection="0">
      <alignment horizontal="left" vertical="center" indent="1"/>
    </xf>
    <xf numFmtId="0" fontId="81" fillId="10" borderId="42" applyNumberFormat="0" applyProtection="0">
      <alignment horizontal="left" vertical="top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37" borderId="29" applyNumberFormat="0" applyProtection="0">
      <alignment horizontal="right" vertical="center"/>
    </xf>
    <xf numFmtId="4" fontId="78" fillId="46" borderId="29" applyNumberFormat="0" applyProtection="0">
      <alignment horizontal="right" vertical="center"/>
    </xf>
    <xf numFmtId="4" fontId="78" fillId="21" borderId="43" applyNumberFormat="0" applyProtection="0">
      <alignment horizontal="right" vertical="center"/>
    </xf>
    <xf numFmtId="4" fontId="78" fillId="47" borderId="29" applyNumberFormat="0" applyProtection="0">
      <alignment horizontal="right" vertical="center"/>
    </xf>
    <xf numFmtId="4" fontId="78" fillId="48" borderId="29" applyNumberFormat="0" applyProtection="0">
      <alignment horizontal="right" vertical="center"/>
    </xf>
    <xf numFmtId="4" fontId="78" fillId="36" borderId="29" applyNumberFormat="0" applyProtection="0">
      <alignment horizontal="right" vertical="center"/>
    </xf>
    <xf numFmtId="4" fontId="78" fillId="26" borderId="29" applyNumberFormat="0" applyProtection="0">
      <alignment horizontal="right" vertical="center"/>
    </xf>
    <xf numFmtId="4" fontId="78" fillId="49" borderId="29" applyNumberFormat="0" applyProtection="0">
      <alignment horizontal="right" vertical="center"/>
    </xf>
    <xf numFmtId="4" fontId="78" fillId="50" borderId="29" applyNumberFormat="0" applyProtection="0">
      <alignment horizontal="right" vertical="center"/>
    </xf>
    <xf numFmtId="4" fontId="78" fillId="51" borderId="43" applyNumberFormat="0" applyProtection="0">
      <alignment horizontal="left" vertical="center" indent="1"/>
    </xf>
    <xf numFmtId="4" fontId="6" fillId="29" borderId="43" applyNumberFormat="0" applyProtection="0">
      <alignment horizontal="left" vertical="center" indent="1"/>
    </xf>
    <xf numFmtId="4" fontId="6" fillId="29" borderId="43" applyNumberFormat="0" applyProtection="0">
      <alignment horizontal="left" vertical="center" indent="1"/>
    </xf>
    <xf numFmtId="4" fontId="78" fillId="52" borderId="29" applyNumberFormat="0" applyProtection="0">
      <alignment horizontal="right" vertical="center"/>
    </xf>
    <xf numFmtId="4" fontId="78" fillId="53" borderId="43" applyNumberFormat="0" applyProtection="0">
      <alignment horizontal="left" vertical="center" indent="1"/>
    </xf>
    <xf numFmtId="4" fontId="78" fillId="52" borderId="43" applyNumberFormat="0" applyProtection="0">
      <alignment horizontal="left" vertical="center" indent="1"/>
    </xf>
    <xf numFmtId="0" fontId="78" fillId="9" borderId="29" applyNumberFormat="0" applyProtection="0">
      <alignment horizontal="left" vertical="center" indent="1"/>
    </xf>
    <xf numFmtId="0" fontId="78" fillId="29" borderId="42" applyNumberFormat="0" applyProtection="0">
      <alignment horizontal="left" vertical="top" indent="1"/>
    </xf>
    <xf numFmtId="0" fontId="78" fillId="54" borderId="29" applyNumberFormat="0" applyProtection="0">
      <alignment horizontal="left" vertical="center" indent="1"/>
    </xf>
    <xf numFmtId="0" fontId="78" fillId="52" borderId="42" applyNumberFormat="0" applyProtection="0">
      <alignment horizontal="left" vertical="top" indent="1"/>
    </xf>
    <xf numFmtId="0" fontId="78" fillId="11" borderId="29" applyNumberFormat="0" applyProtection="0">
      <alignment horizontal="left" vertical="center" indent="1"/>
    </xf>
    <xf numFmtId="0" fontId="78" fillId="11" borderId="42" applyNumberFormat="0" applyProtection="0">
      <alignment horizontal="left" vertical="top" indent="1"/>
    </xf>
    <xf numFmtId="0" fontId="78" fillId="53" borderId="29" applyNumberFormat="0" applyProtection="0">
      <alignment horizontal="left" vertical="center" indent="1"/>
    </xf>
    <xf numFmtId="0" fontId="78" fillId="53" borderId="42" applyNumberFormat="0" applyProtection="0">
      <alignment horizontal="left" vertical="top" indent="1"/>
    </xf>
    <xf numFmtId="0" fontId="78" fillId="39" borderId="44" applyNumberFormat="0">
      <protection locked="0"/>
    </xf>
    <xf numFmtId="0" fontId="82" fillId="29" borderId="45" applyBorder="0"/>
    <xf numFmtId="4" fontId="83" fillId="7" borderId="42" applyNumberFormat="0" applyProtection="0">
      <alignment vertical="center"/>
    </xf>
    <xf numFmtId="4" fontId="80" fillId="55" borderId="3" applyNumberFormat="0" applyProtection="0">
      <alignment vertical="center"/>
    </xf>
    <xf numFmtId="4" fontId="83" fillId="9" borderId="42" applyNumberFormat="0" applyProtection="0">
      <alignment horizontal="left" vertical="center" indent="1"/>
    </xf>
    <xf numFmtId="0" fontId="83" fillId="7" borderId="42" applyNumberFormat="0" applyProtection="0">
      <alignment horizontal="left" vertical="top" indent="1"/>
    </xf>
    <xf numFmtId="4" fontId="78" fillId="0" borderId="29" applyNumberFormat="0" applyProtection="0">
      <alignment horizontal="right" vertical="center"/>
    </xf>
    <xf numFmtId="4" fontId="80" fillId="2" borderId="29" applyNumberFormat="0" applyProtection="0">
      <alignment horizontal="right" vertical="center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4" fontId="78" fillId="12" borderId="29" applyNumberFormat="0" applyProtection="0">
      <alignment horizontal="left" vertical="center" indent="1"/>
    </xf>
    <xf numFmtId="0" fontId="83" fillId="52" borderId="42" applyNumberFormat="0" applyProtection="0">
      <alignment horizontal="left" vertical="top" indent="1"/>
    </xf>
    <xf numFmtId="4" fontId="84" fillId="56" borderId="43" applyNumberFormat="0" applyProtection="0">
      <alignment horizontal="left" vertical="center" indent="1"/>
    </xf>
    <xf numFmtId="0" fontId="78" fillId="57" borderId="3"/>
    <xf numFmtId="4" fontId="85" fillId="39" borderId="29" applyNumberFormat="0" applyProtection="0">
      <alignment horizontal="right"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5" fillId="0" borderId="46" applyNumberFormat="0" applyFill="0" applyAlignment="0" applyProtection="0"/>
    <xf numFmtId="0" fontId="65" fillId="0" borderId="4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48">
    <xf numFmtId="0" fontId="0" fillId="0" borderId="0" xfId="0"/>
    <xf numFmtId="0" fontId="8" fillId="0" borderId="0" xfId="0" applyFont="1"/>
    <xf numFmtId="0" fontId="10" fillId="0" borderId="0" xfId="0" applyFont="1"/>
    <xf numFmtId="0" fontId="13" fillId="0" borderId="1" xfId="0" applyFont="1" applyBorder="1" applyAlignment="1">
      <alignment horizontal="left" indent="1"/>
    </xf>
    <xf numFmtId="0" fontId="16" fillId="0" borderId="0" xfId="0" applyFont="1"/>
    <xf numFmtId="0" fontId="8" fillId="0" borderId="0" xfId="0" applyFont="1" applyAlignment="1">
      <alignment horizontal="left" indent="2"/>
    </xf>
    <xf numFmtId="0" fontId="13" fillId="0" borderId="0" xfId="67" applyFont="1"/>
    <xf numFmtId="0" fontId="21" fillId="0" borderId="0" xfId="67" applyFont="1"/>
    <xf numFmtId="0" fontId="22" fillId="0" borderId="0" xfId="67" applyFont="1"/>
    <xf numFmtId="0" fontId="13" fillId="0" borderId="0" xfId="67" applyFont="1" applyAlignment="1">
      <alignment horizontal="right"/>
    </xf>
    <xf numFmtId="168" fontId="13" fillId="0" borderId="0" xfId="67" applyNumberFormat="1" applyFont="1"/>
    <xf numFmtId="0" fontId="9" fillId="0" borderId="0" xfId="67" applyFont="1"/>
    <xf numFmtId="0" fontId="24" fillId="0" borderId="0" xfId="0" applyFont="1"/>
    <xf numFmtId="0" fontId="13" fillId="0" borderId="5" xfId="0" applyFont="1" applyBorder="1" applyAlignment="1">
      <alignment horizontal="left" indent="1"/>
    </xf>
    <xf numFmtId="0" fontId="13" fillId="0" borderId="6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13" fillId="0" borderId="11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0" fillId="0" borderId="0" xfId="56" applyFont="1"/>
    <xf numFmtId="0" fontId="15" fillId="0" borderId="0" xfId="56" applyFont="1"/>
    <xf numFmtId="0" fontId="24" fillId="0" borderId="0" xfId="56" applyFont="1"/>
    <xf numFmtId="0" fontId="18" fillId="0" borderId="0" xfId="56" applyFont="1"/>
    <xf numFmtId="0" fontId="23" fillId="0" borderId="0" xfId="67" applyFont="1" applyAlignment="1">
      <alignment vertical="top" wrapText="1"/>
    </xf>
    <xf numFmtId="168" fontId="18" fillId="0" borderId="8" xfId="67" applyNumberFormat="1" applyFont="1" applyBorder="1" applyAlignment="1">
      <alignment horizontal="right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0" fillId="0" borderId="0" xfId="83" applyFont="1"/>
    <xf numFmtId="0" fontId="13" fillId="0" borderId="0" xfId="83"/>
    <xf numFmtId="0" fontId="12" fillId="0" borderId="0" xfId="67" applyFont="1"/>
    <xf numFmtId="176" fontId="15" fillId="0" borderId="14" xfId="15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15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17" fillId="0" borderId="0" xfId="82" applyFont="1"/>
    <xf numFmtId="0" fontId="13" fillId="0" borderId="0" xfId="82" applyAlignment="1">
      <alignment horizontal="right"/>
    </xf>
    <xf numFmtId="0" fontId="17" fillId="0" borderId="0" xfId="84" applyFont="1"/>
    <xf numFmtId="0" fontId="25" fillId="0" borderId="0" xfId="84" applyFont="1"/>
    <xf numFmtId="0" fontId="28" fillId="0" borderId="8" xfId="0" applyFont="1" applyBorder="1" applyAlignment="1">
      <alignment horizontal="left" indent="2"/>
    </xf>
    <xf numFmtId="0" fontId="28" fillId="0" borderId="8" xfId="0" applyFont="1" applyBorder="1" applyAlignment="1">
      <alignment horizontal="left" wrapText="1" indent="2"/>
    </xf>
    <xf numFmtId="0" fontId="28" fillId="0" borderId="13" xfId="0" applyFont="1" applyBorder="1" applyAlignment="1">
      <alignment horizontal="left" wrapText="1" indent="2"/>
    </xf>
    <xf numFmtId="168" fontId="25" fillId="0" borderId="0" xfId="0" applyNumberFormat="1" applyFont="1"/>
    <xf numFmtId="0" fontId="13" fillId="0" borderId="0" xfId="72" applyFont="1"/>
    <xf numFmtId="0" fontId="15" fillId="0" borderId="0" xfId="72" applyFont="1" applyAlignment="1">
      <alignment horizontal="left" indent="1"/>
    </xf>
    <xf numFmtId="0" fontId="15" fillId="0" borderId="0" xfId="72" applyFont="1" applyAlignment="1">
      <alignment horizontal="center"/>
    </xf>
    <xf numFmtId="173" fontId="15" fillId="0" borderId="0" xfId="72" applyNumberFormat="1" applyFont="1" applyAlignment="1">
      <alignment horizontal="right"/>
    </xf>
    <xf numFmtId="0" fontId="9" fillId="0" borderId="0" xfId="72" applyFont="1"/>
    <xf numFmtId="0" fontId="14" fillId="0" borderId="0" xfId="72" applyFont="1"/>
    <xf numFmtId="0" fontId="13" fillId="0" borderId="6" xfId="72" applyFont="1" applyBorder="1"/>
    <xf numFmtId="0" fontId="15" fillId="0" borderId="0" xfId="72" applyFont="1"/>
    <xf numFmtId="0" fontId="8" fillId="0" borderId="0" xfId="72" applyFont="1"/>
    <xf numFmtId="0" fontId="13" fillId="0" borderId="13" xfId="72" applyFont="1" applyBorder="1" applyAlignment="1">
      <alignment horizontal="left" indent="2"/>
    </xf>
    <xf numFmtId="0" fontId="49" fillId="0" borderId="0" xfId="41" applyAlignment="1" applyProtection="1"/>
    <xf numFmtId="0" fontId="13" fillId="0" borderId="0" xfId="72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 vertical="center"/>
    </xf>
    <xf numFmtId="169" fontId="10" fillId="0" borderId="0" xfId="0" applyNumberFormat="1" applyFont="1" applyAlignment="1">
      <alignment horizontal="center" vertical="center"/>
    </xf>
    <xf numFmtId="169" fontId="13" fillId="0" borderId="0" xfId="0" applyNumberFormat="1" applyFont="1" applyAlignment="1">
      <alignment horizontal="center" vertical="center"/>
    </xf>
    <xf numFmtId="0" fontId="10" fillId="0" borderId="8" xfId="0" applyFont="1" applyBorder="1"/>
    <xf numFmtId="0" fontId="13" fillId="0" borderId="8" xfId="0" applyFont="1" applyBorder="1" applyAlignment="1">
      <alignment horizontal="left" indent="2"/>
    </xf>
    <xf numFmtId="0" fontId="13" fillId="0" borderId="8" xfId="0" applyFont="1" applyBorder="1" applyAlignment="1">
      <alignment horizontal="left" indent="1"/>
    </xf>
    <xf numFmtId="0" fontId="36" fillId="0" borderId="8" xfId="0" applyFont="1" applyBorder="1" applyAlignment="1">
      <alignment horizontal="left" indent="3"/>
    </xf>
    <xf numFmtId="0" fontId="10" fillId="0" borderId="8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15" fillId="0" borderId="0" xfId="0" applyFont="1" applyAlignment="1">
      <alignment horizontal="left"/>
    </xf>
    <xf numFmtId="0" fontId="45" fillId="0" borderId="0" xfId="0" applyFont="1"/>
    <xf numFmtId="0" fontId="38" fillId="0" borderId="0" xfId="61" applyFont="1" applyAlignment="1">
      <alignment vertical="center"/>
    </xf>
    <xf numFmtId="0" fontId="37" fillId="0" borderId="0" xfId="61" applyFont="1"/>
    <xf numFmtId="0" fontId="53" fillId="0" borderId="0" xfId="41" applyFont="1" applyBorder="1" applyAlignment="1" applyProtection="1"/>
    <xf numFmtId="0" fontId="38" fillId="0" borderId="0" xfId="61" applyFont="1" applyAlignment="1">
      <alignment horizontal="center" vertical="center"/>
    </xf>
    <xf numFmtId="3" fontId="38" fillId="0" borderId="0" xfId="61" applyNumberFormat="1" applyFont="1" applyAlignment="1">
      <alignment horizontal="right" vertical="center" indent="6"/>
    </xf>
    <xf numFmtId="3" fontId="37" fillId="0" borderId="0" xfId="61" applyNumberFormat="1" applyFont="1"/>
    <xf numFmtId="0" fontId="38" fillId="0" borderId="0" xfId="61" applyFont="1" applyAlignment="1">
      <alignment vertical="center" wrapText="1"/>
    </xf>
    <xf numFmtId="0" fontId="37" fillId="0" borderId="0" xfId="61" applyFont="1" applyAlignment="1">
      <alignment horizontal="left"/>
    </xf>
    <xf numFmtId="168" fontId="37" fillId="0" borderId="0" xfId="61" applyNumberFormat="1" applyFont="1"/>
    <xf numFmtId="3" fontId="26" fillId="0" borderId="0" xfId="0" applyNumberFormat="1" applyFont="1"/>
    <xf numFmtId="1" fontId="25" fillId="0" borderId="0" xfId="0" applyNumberFormat="1" applyFont="1"/>
    <xf numFmtId="0" fontId="15" fillId="0" borderId="0" xfId="0" applyFont="1"/>
    <xf numFmtId="169" fontId="11" fillId="0" borderId="0" xfId="0" applyNumberFormat="1" applyFont="1" applyAlignment="1">
      <alignment horizontal="center" vertical="center"/>
    </xf>
    <xf numFmtId="182" fontId="24" fillId="0" borderId="0" xfId="88" applyNumberFormat="1" applyFont="1"/>
    <xf numFmtId="10" fontId="25" fillId="0" borderId="0" xfId="88" applyNumberFormat="1" applyFont="1"/>
    <xf numFmtId="0" fontId="13" fillId="0" borderId="13" xfId="72" applyFont="1" applyBorder="1" applyAlignment="1">
      <alignment horizontal="right"/>
    </xf>
    <xf numFmtId="0" fontId="46" fillId="0" borderId="0" xfId="0" applyFont="1"/>
    <xf numFmtId="182" fontId="46" fillId="0" borderId="0" xfId="88" applyNumberFormat="1" applyFont="1"/>
    <xf numFmtId="177" fontId="46" fillId="0" borderId="0" xfId="0" applyNumberFormat="1" applyFont="1"/>
    <xf numFmtId="180" fontId="46" fillId="0" borderId="0" xfId="0" applyNumberFormat="1" applyFont="1"/>
    <xf numFmtId="4" fontId="46" fillId="0" borderId="0" xfId="0" applyNumberFormat="1" applyFont="1" applyAlignment="1">
      <alignment vertical="center"/>
    </xf>
    <xf numFmtId="177" fontId="46" fillId="0" borderId="0" xfId="0" applyNumberFormat="1" applyFont="1" applyAlignment="1">
      <alignment vertical="center"/>
    </xf>
    <xf numFmtId="10" fontId="46" fillId="0" borderId="0" xfId="88" applyNumberFormat="1" applyFont="1" applyAlignment="1">
      <alignment vertical="center"/>
    </xf>
    <xf numFmtId="182" fontId="46" fillId="0" borderId="0" xfId="88" applyNumberFormat="1" applyFont="1" applyAlignment="1">
      <alignment vertical="center"/>
    </xf>
    <xf numFmtId="4" fontId="46" fillId="0" borderId="0" xfId="0" applyNumberFormat="1" applyFont="1"/>
    <xf numFmtId="0" fontId="47" fillId="0" borderId="0" xfId="0" applyFont="1"/>
    <xf numFmtId="183" fontId="46" fillId="0" borderId="0" xfId="0" applyNumberFormat="1" applyFont="1"/>
    <xf numFmtId="4" fontId="47" fillId="0" borderId="0" xfId="0" applyNumberFormat="1" applyFont="1"/>
    <xf numFmtId="169" fontId="10" fillId="0" borderId="8" xfId="0" applyNumberFormat="1" applyFont="1" applyBorder="1"/>
    <xf numFmtId="169" fontId="36" fillId="0" borderId="8" xfId="0" applyNumberFormat="1" applyFont="1" applyBorder="1"/>
    <xf numFmtId="169" fontId="10" fillId="0" borderId="3" xfId="0" applyNumberFormat="1" applyFont="1" applyBorder="1" applyAlignment="1">
      <alignment vertical="center"/>
    </xf>
    <xf numFmtId="168" fontId="13" fillId="3" borderId="12" xfId="83" applyNumberFormat="1" applyFill="1" applyBorder="1" applyAlignment="1">
      <alignment vertical="center"/>
    </xf>
    <xf numFmtId="168" fontId="10" fillId="0" borderId="8" xfId="0" applyNumberFormat="1" applyFont="1" applyBorder="1"/>
    <xf numFmtId="168" fontId="10" fillId="0" borderId="12" xfId="0" applyNumberFormat="1" applyFont="1" applyBorder="1"/>
    <xf numFmtId="168" fontId="13" fillId="3" borderId="8" xfId="83" applyNumberFormat="1" applyFill="1" applyBorder="1" applyAlignment="1">
      <alignment vertical="center"/>
    </xf>
    <xf numFmtId="3" fontId="13" fillId="0" borderId="9" xfId="16" applyNumberFormat="1" applyFont="1" applyBorder="1" applyAlignment="1"/>
    <xf numFmtId="168" fontId="13" fillId="0" borderId="8" xfId="16" applyNumberFormat="1" applyFont="1" applyFill="1" applyBorder="1" applyAlignment="1"/>
    <xf numFmtId="168" fontId="13" fillId="0" borderId="8" xfId="0" applyNumberFormat="1" applyFont="1" applyBorder="1"/>
    <xf numFmtId="3" fontId="10" fillId="0" borderId="9" xfId="16" applyNumberFormat="1" applyFont="1" applyBorder="1" applyAlignment="1"/>
    <xf numFmtId="168" fontId="10" fillId="0" borderId="8" xfId="16" applyNumberFormat="1" applyFont="1" applyFill="1" applyBorder="1" applyAlignment="1"/>
    <xf numFmtId="168" fontId="22" fillId="0" borderId="8" xfId="16" applyNumberFormat="1" applyFont="1" applyFill="1" applyBorder="1" applyAlignment="1"/>
    <xf numFmtId="168" fontId="22" fillId="0" borderId="8" xfId="0" applyNumberFormat="1" applyFont="1" applyBorder="1"/>
    <xf numFmtId="3" fontId="36" fillId="0" borderId="9" xfId="16" applyNumberFormat="1" applyFont="1" applyBorder="1" applyAlignment="1"/>
    <xf numFmtId="168" fontId="36" fillId="0" borderId="8" xfId="16" applyNumberFormat="1" applyFont="1" applyFill="1" applyBorder="1" applyAlignment="1"/>
    <xf numFmtId="168" fontId="36" fillId="0" borderId="8" xfId="0" applyNumberFormat="1" applyFont="1" applyBorder="1"/>
    <xf numFmtId="3" fontId="22" fillId="0" borderId="9" xfId="16" applyNumberFormat="1" applyFont="1" applyBorder="1" applyAlignment="1"/>
    <xf numFmtId="168" fontId="15" fillId="3" borderId="3" xfId="83" applyNumberFormat="1" applyFont="1" applyFill="1" applyBorder="1" applyAlignment="1">
      <alignment vertical="center"/>
    </xf>
    <xf numFmtId="168" fontId="18" fillId="0" borderId="4" xfId="16" applyNumberFormat="1" applyFont="1" applyFill="1" applyBorder="1" applyAlignment="1"/>
    <xf numFmtId="168" fontId="10" fillId="0" borderId="3" xfId="0" applyNumberFormat="1" applyFont="1" applyBorder="1"/>
    <xf numFmtId="0" fontId="54" fillId="0" borderId="0" xfId="83" applyFont="1" applyAlignment="1">
      <alignment horizontal="left"/>
    </xf>
    <xf numFmtId="0" fontId="10" fillId="0" borderId="3" xfId="72" applyFont="1" applyBorder="1" applyAlignment="1">
      <alignment horizontal="left" vertical="center" indent="9"/>
    </xf>
    <xf numFmtId="0" fontId="13" fillId="0" borderId="4" xfId="72" applyFont="1" applyBorder="1" applyAlignment="1">
      <alignment vertical="center"/>
    </xf>
    <xf numFmtId="0" fontId="13" fillId="0" borderId="10" xfId="72" applyFont="1" applyBorder="1" applyAlignment="1">
      <alignment vertical="center"/>
    </xf>
    <xf numFmtId="0" fontId="13" fillId="0" borderId="2" xfId="72" applyFont="1" applyBorder="1" applyAlignment="1">
      <alignment vertical="center"/>
    </xf>
    <xf numFmtId="0" fontId="10" fillId="0" borderId="5" xfId="72" applyFont="1" applyBorder="1" applyAlignment="1">
      <alignment horizontal="center" vertical="center"/>
    </xf>
    <xf numFmtId="0" fontId="10" fillId="0" borderId="3" xfId="72" applyFont="1" applyBorder="1" applyAlignment="1">
      <alignment horizontal="center" vertical="center"/>
    </xf>
    <xf numFmtId="0" fontId="10" fillId="0" borderId="11" xfId="72" applyFont="1" applyBorder="1" applyAlignment="1">
      <alignment horizontal="left" indent="1"/>
    </xf>
    <xf numFmtId="0" fontId="13" fillId="0" borderId="14" xfId="72" applyFont="1" applyBorder="1" applyAlignment="1">
      <alignment horizontal="left"/>
    </xf>
    <xf numFmtId="0" fontId="13" fillId="0" borderId="14" xfId="72" applyFont="1" applyBorder="1"/>
    <xf numFmtId="0" fontId="13" fillId="0" borderId="5" xfId="72" applyFont="1" applyBorder="1"/>
    <xf numFmtId="0" fontId="10" fillId="0" borderId="5" xfId="72" applyFont="1" applyBorder="1" applyAlignment="1">
      <alignment horizontal="center"/>
    </xf>
    <xf numFmtId="0" fontId="10" fillId="0" borderId="12" xfId="72" applyFont="1" applyBorder="1"/>
    <xf numFmtId="0" fontId="13" fillId="0" borderId="9" xfId="72" applyFont="1" applyBorder="1" applyAlignment="1">
      <alignment horizontal="left" indent="1"/>
    </xf>
    <xf numFmtId="0" fontId="13" fillId="0" borderId="0" xfId="72" applyFont="1" applyAlignment="1">
      <alignment horizontal="left" indent="1"/>
    </xf>
    <xf numFmtId="0" fontId="13" fillId="0" borderId="1" xfId="72" applyFont="1" applyBorder="1" applyAlignment="1">
      <alignment horizontal="left" indent="1"/>
    </xf>
    <xf numFmtId="0" fontId="13" fillId="0" borderId="8" xfId="72" applyFont="1" applyBorder="1" applyAlignment="1">
      <alignment horizontal="left" indent="2"/>
    </xf>
    <xf numFmtId="175" fontId="13" fillId="0" borderId="8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170" fontId="13" fillId="0" borderId="8" xfId="72" applyNumberFormat="1" applyFont="1" applyBorder="1" applyAlignment="1">
      <alignment horizontal="left" wrapText="1" indent="2"/>
    </xf>
    <xf numFmtId="170" fontId="13" fillId="0" borderId="8" xfId="72" applyNumberFormat="1" applyFont="1" applyBorder="1" applyAlignment="1">
      <alignment horizontal="left" indent="2"/>
    </xf>
    <xf numFmtId="0" fontId="10" fillId="0" borderId="11" xfId="72" applyFont="1" applyBorder="1" applyAlignment="1">
      <alignment horizontal="left" vertical="center" indent="1"/>
    </xf>
    <xf numFmtId="0" fontId="13" fillId="0" borderId="14" xfId="72" applyFont="1" applyBorder="1" applyAlignment="1">
      <alignment horizontal="left" indent="1"/>
    </xf>
    <xf numFmtId="0" fontId="13" fillId="0" borderId="5" xfId="72" applyFont="1" applyBorder="1" applyAlignment="1">
      <alignment horizontal="left" indent="1"/>
    </xf>
    <xf numFmtId="0" fontId="13" fillId="0" borderId="12" xfId="72" applyFont="1" applyBorder="1" applyAlignment="1">
      <alignment horizontal="center"/>
    </xf>
    <xf numFmtId="176" fontId="13" fillId="0" borderId="12" xfId="1" applyNumberFormat="1" applyFont="1" applyFill="1" applyBorder="1" applyAlignment="1">
      <alignment horizontal="right"/>
    </xf>
    <xf numFmtId="171" fontId="13" fillId="0" borderId="8" xfId="61" applyNumberFormat="1" applyFont="1" applyBorder="1" applyAlignment="1">
      <alignment horizontal="left" indent="2"/>
    </xf>
    <xf numFmtId="0" fontId="13" fillId="0" borderId="9" xfId="61" applyFont="1" applyBorder="1" applyAlignment="1">
      <alignment horizontal="left" indent="1"/>
    </xf>
    <xf numFmtId="0" fontId="13" fillId="0" borderId="0" xfId="61" applyFont="1" applyAlignment="1">
      <alignment horizontal="left" indent="1"/>
    </xf>
    <xf numFmtId="0" fontId="13" fillId="0" borderId="1" xfId="61" applyFont="1" applyBorder="1" applyAlignment="1">
      <alignment horizontal="left" indent="1"/>
    </xf>
    <xf numFmtId="0" fontId="36" fillId="0" borderId="0" xfId="72" applyFont="1" applyAlignment="1">
      <alignment horizontal="left" indent="1"/>
    </xf>
    <xf numFmtId="169" fontId="13" fillId="0" borderId="8" xfId="72" applyNumberFormat="1" applyFont="1" applyBorder="1" applyAlignment="1">
      <alignment horizontal="left" indent="2"/>
    </xf>
    <xf numFmtId="0" fontId="13" fillId="0" borderId="15" xfId="72" applyFont="1" applyBorder="1" applyAlignment="1">
      <alignment horizontal="left" indent="1"/>
    </xf>
    <xf numFmtId="0" fontId="13" fillId="0" borderId="7" xfId="72" applyFont="1" applyBorder="1" applyAlignment="1">
      <alignment horizontal="left" indent="1"/>
    </xf>
    <xf numFmtId="0" fontId="10" fillId="0" borderId="4" xfId="67" applyFont="1" applyBorder="1" applyAlignment="1">
      <alignment horizontal="center" vertical="center"/>
    </xf>
    <xf numFmtId="0" fontId="13" fillId="0" borderId="10" xfId="67" applyFont="1" applyBorder="1" applyAlignment="1">
      <alignment vertical="center"/>
    </xf>
    <xf numFmtId="0" fontId="10" fillId="0" borderId="9" xfId="67" applyFont="1" applyBorder="1" applyAlignment="1">
      <alignment vertical="center"/>
    </xf>
    <xf numFmtId="0" fontId="13" fillId="0" borderId="0" xfId="67" applyFont="1" applyAlignment="1">
      <alignment vertical="center"/>
    </xf>
    <xf numFmtId="0" fontId="10" fillId="0" borderId="3" xfId="67" applyFont="1" applyBorder="1" applyAlignment="1">
      <alignment horizontal="center" vertical="center"/>
    </xf>
    <xf numFmtId="3" fontId="10" fillId="0" borderId="8" xfId="67" applyNumberFormat="1" applyFont="1" applyBorder="1"/>
    <xf numFmtId="168" fontId="10" fillId="0" borderId="8" xfId="67" applyNumberFormat="1" applyFont="1" applyBorder="1"/>
    <xf numFmtId="0" fontId="13" fillId="0" borderId="9" xfId="67" applyFont="1" applyBorder="1" applyAlignment="1">
      <alignment horizontal="left" vertical="center" indent="1"/>
    </xf>
    <xf numFmtId="0" fontId="10" fillId="0" borderId="0" xfId="67" applyFont="1" applyAlignment="1">
      <alignment vertical="center"/>
    </xf>
    <xf numFmtId="3" fontId="13" fillId="0" borderId="8" xfId="67" applyNumberFormat="1" applyFont="1" applyBorder="1"/>
    <xf numFmtId="168" fontId="13" fillId="0" borderId="8" xfId="67" applyNumberFormat="1" applyFont="1" applyBorder="1"/>
    <xf numFmtId="0" fontId="36" fillId="0" borderId="9" xfId="67" applyFont="1" applyBorder="1" applyAlignment="1">
      <alignment horizontal="left" vertical="center" indent="2"/>
    </xf>
    <xf numFmtId="0" fontId="36" fillId="0" borderId="0" xfId="67" applyFont="1"/>
    <xf numFmtId="0" fontId="36" fillId="0" borderId="0" xfId="67" applyFont="1" applyAlignment="1">
      <alignment vertical="center"/>
    </xf>
    <xf numFmtId="3" fontId="36" fillId="0" borderId="8" xfId="67" applyNumberFormat="1" applyFont="1" applyBorder="1"/>
    <xf numFmtId="168" fontId="36" fillId="0" borderId="8" xfId="67" applyNumberFormat="1" applyFont="1" applyBorder="1"/>
    <xf numFmtId="0" fontId="10" fillId="0" borderId="1" xfId="67" applyFont="1" applyBorder="1" applyAlignment="1">
      <alignment vertical="center"/>
    </xf>
    <xf numFmtId="0" fontId="36" fillId="0" borderId="9" xfId="67" applyFont="1" applyBorder="1" applyAlignment="1">
      <alignment horizontal="left" vertical="center" indent="3"/>
    </xf>
    <xf numFmtId="3" fontId="10" fillId="0" borderId="3" xfId="67" applyNumberFormat="1" applyFont="1" applyBorder="1"/>
    <xf numFmtId="168" fontId="10" fillId="0" borderId="3" xfId="67" applyNumberFormat="1" applyFont="1" applyBorder="1"/>
    <xf numFmtId="0" fontId="13" fillId="0" borderId="0" xfId="56" applyFont="1"/>
    <xf numFmtId="0" fontId="56" fillId="0" borderId="0" xfId="56" applyFont="1"/>
    <xf numFmtId="0" fontId="13" fillId="0" borderId="0" xfId="56" applyFont="1" applyAlignment="1">
      <alignment horizontal="right"/>
    </xf>
    <xf numFmtId="0" fontId="57" fillId="0" borderId="0" xfId="67" applyFont="1"/>
    <xf numFmtId="2" fontId="37" fillId="0" borderId="0" xfId="88" applyNumberFormat="1" applyFont="1" applyAlignment="1">
      <alignment horizontal="left"/>
    </xf>
    <xf numFmtId="172" fontId="13" fillId="0" borderId="1" xfId="0" applyNumberFormat="1" applyFont="1" applyBorder="1" applyAlignment="1">
      <alignment horizontal="right" vertical="center" indent="4"/>
    </xf>
    <xf numFmtId="172" fontId="13" fillId="0" borderId="1" xfId="0" quotePrefix="1" applyNumberFormat="1" applyFont="1" applyBorder="1" applyAlignment="1">
      <alignment horizontal="right" vertical="center" indent="4"/>
    </xf>
    <xf numFmtId="172" fontId="13" fillId="0" borderId="7" xfId="0" applyNumberFormat="1" applyFont="1" applyBorder="1" applyAlignment="1">
      <alignment horizontal="right" vertical="center" indent="4"/>
    </xf>
    <xf numFmtId="172" fontId="10" fillId="0" borderId="7" xfId="0" applyNumberFormat="1" applyFont="1" applyBorder="1" applyAlignment="1">
      <alignment horizontal="right" vertical="center" indent="4"/>
    </xf>
    <xf numFmtId="172" fontId="13" fillId="0" borderId="1" xfId="0" applyNumberFormat="1" applyFont="1" applyBorder="1" applyAlignment="1">
      <alignment horizontal="right" vertical="center" indent="5"/>
    </xf>
    <xf numFmtId="172" fontId="13" fillId="0" borderId="1" xfId="0" quotePrefix="1" applyNumberFormat="1" applyFont="1" applyBorder="1" applyAlignment="1">
      <alignment horizontal="right" vertical="center" indent="5"/>
    </xf>
    <xf numFmtId="172" fontId="13" fillId="0" borderId="7" xfId="0" applyNumberFormat="1" applyFont="1" applyBorder="1" applyAlignment="1">
      <alignment horizontal="right" vertical="center" indent="5"/>
    </xf>
    <xf numFmtId="172" fontId="10" fillId="0" borderId="7" xfId="0" applyNumberFormat="1" applyFont="1" applyBorder="1" applyAlignment="1">
      <alignment horizontal="right" vertical="center" indent="5"/>
    </xf>
    <xf numFmtId="4" fontId="13" fillId="0" borderId="0" xfId="67" applyNumberFormat="1" applyFont="1"/>
    <xf numFmtId="167" fontId="13" fillId="0" borderId="8" xfId="1" applyFont="1" applyFill="1" applyBorder="1" applyAlignment="1">
      <alignment horizontal="right"/>
    </xf>
    <xf numFmtId="167" fontId="13" fillId="0" borderId="8" xfId="1" applyFont="1" applyFill="1" applyBorder="1" applyAlignment="1">
      <alignment horizontal="right" vertical="center"/>
    </xf>
    <xf numFmtId="3" fontId="58" fillId="0" borderId="0" xfId="0" applyNumberFormat="1" applyFont="1" applyAlignment="1">
      <alignment horizontal="right" vertical="top" wrapText="1"/>
    </xf>
    <xf numFmtId="3" fontId="58" fillId="0" borderId="0" xfId="56" applyNumberFormat="1" applyFont="1" applyAlignment="1">
      <alignment horizontal="right" vertical="top" wrapText="1"/>
    </xf>
    <xf numFmtId="0" fontId="0" fillId="0" borderId="14" xfId="0" applyBorder="1"/>
    <xf numFmtId="172" fontId="10" fillId="0" borderId="3" xfId="0" applyNumberFormat="1" applyFont="1" applyBorder="1" applyAlignment="1">
      <alignment horizontal="right" vertical="center" indent="5"/>
    </xf>
    <xf numFmtId="172" fontId="13" fillId="0" borderId="0" xfId="0" applyNumberFormat="1" applyFont="1" applyAlignment="1">
      <alignment horizontal="right" vertical="center" indent="4"/>
    </xf>
    <xf numFmtId="172" fontId="10" fillId="0" borderId="48" xfId="59" applyNumberFormat="1" applyFont="1" applyBorder="1" applyAlignment="1">
      <alignment horizontal="center" vertical="center"/>
    </xf>
    <xf numFmtId="0" fontId="13" fillId="0" borderId="9" xfId="72" applyFont="1" applyBorder="1" applyAlignment="1">
      <alignment horizontal="left" indent="2"/>
    </xf>
    <xf numFmtId="0" fontId="13" fillId="0" borderId="8" xfId="72" applyFont="1" applyBorder="1" applyAlignment="1">
      <alignment horizontal="right" vertical="center"/>
    </xf>
    <xf numFmtId="169" fontId="10" fillId="0" borderId="8" xfId="0" applyNumberFormat="1" applyFon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9" xfId="0" applyNumberFormat="1" applyFont="1" applyBorder="1" applyAlignment="1">
      <alignment horizontal="right"/>
    </xf>
    <xf numFmtId="0" fontId="13" fillId="0" borderId="9" xfId="0" applyFont="1" applyBorder="1"/>
    <xf numFmtId="169" fontId="13" fillId="0" borderId="8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12" xfId="56" applyFont="1" applyBorder="1" applyAlignment="1">
      <alignment horizontal="left" vertical="center" indent="1"/>
    </xf>
    <xf numFmtId="3" fontId="13" fillId="0" borderId="12" xfId="56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0" fontId="13" fillId="0" borderId="8" xfId="56" applyFont="1" applyBorder="1" applyAlignment="1">
      <alignment horizontal="left" vertical="center"/>
    </xf>
    <xf numFmtId="3" fontId="13" fillId="0" borderId="8" xfId="56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0" fontId="13" fillId="0" borderId="8" xfId="56" applyFont="1" applyBorder="1" applyAlignment="1">
      <alignment horizontal="left" vertical="center" indent="1"/>
    </xf>
    <xf numFmtId="0" fontId="13" fillId="0" borderId="13" xfId="56" applyFont="1" applyBorder="1" applyAlignment="1">
      <alignment horizontal="left" vertical="center" indent="1"/>
    </xf>
    <xf numFmtId="3" fontId="13" fillId="0" borderId="13" xfId="56" applyNumberFormat="1" applyFont="1" applyBorder="1" applyAlignment="1">
      <alignment horizontal="right" vertical="center"/>
    </xf>
    <xf numFmtId="168" fontId="13" fillId="0" borderId="7" xfId="56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83" applyFont="1" applyBorder="1" applyAlignment="1">
      <alignment horizontal="center" vertical="center"/>
    </xf>
    <xf numFmtId="0" fontId="10" fillId="0" borderId="13" xfId="83" applyFont="1" applyBorder="1" applyAlignment="1">
      <alignment horizontal="center" vertical="center"/>
    </xf>
    <xf numFmtId="0" fontId="10" fillId="0" borderId="3" xfId="83" applyFont="1" applyBorder="1" applyAlignment="1">
      <alignment horizontal="center" vertical="center"/>
    </xf>
    <xf numFmtId="0" fontId="10" fillId="0" borderId="8" xfId="83" applyFont="1" applyBorder="1" applyAlignment="1">
      <alignment horizontal="left" vertical="center" indent="1"/>
    </xf>
    <xf numFmtId="168" fontId="10" fillId="0" borderId="8" xfId="15" applyNumberFormat="1" applyFont="1" applyFill="1" applyBorder="1" applyAlignment="1">
      <alignment vertical="center"/>
    </xf>
    <xf numFmtId="168" fontId="10" fillId="0" borderId="1" xfId="15" applyNumberFormat="1" applyFont="1" applyFill="1" applyBorder="1" applyAlignment="1">
      <alignment vertical="center"/>
    </xf>
    <xf numFmtId="0" fontId="22" fillId="0" borderId="8" xfId="83" applyFont="1" applyBorder="1" applyAlignment="1">
      <alignment horizontal="left" vertical="center" indent="3"/>
    </xf>
    <xf numFmtId="168" fontId="22" fillId="0" borderId="8" xfId="15" applyNumberFormat="1" applyFont="1" applyFill="1" applyBorder="1" applyAlignment="1">
      <alignment vertical="center"/>
    </xf>
    <xf numFmtId="168" fontId="22" fillId="0" borderId="1" xfId="15" applyNumberFormat="1" applyFont="1" applyFill="1" applyBorder="1" applyAlignment="1">
      <alignment vertical="center"/>
    </xf>
    <xf numFmtId="0" fontId="13" fillId="0" borderId="8" xfId="83" applyFont="1" applyBorder="1" applyAlignment="1">
      <alignment horizontal="left" vertical="center" indent="4"/>
    </xf>
    <xf numFmtId="168" fontId="13" fillId="0" borderId="8" xfId="15" applyNumberFormat="1" applyFont="1" applyFill="1" applyBorder="1" applyAlignment="1">
      <alignment vertical="center"/>
    </xf>
    <xf numFmtId="168" fontId="13" fillId="0" borderId="1" xfId="15" applyNumberFormat="1" applyFont="1" applyFill="1" applyBorder="1" applyAlignment="1">
      <alignment vertical="center"/>
    </xf>
    <xf numFmtId="0" fontId="36" fillId="0" borderId="8" xfId="83" applyFont="1" applyBorder="1" applyAlignment="1">
      <alignment horizontal="left" vertical="center" indent="7"/>
    </xf>
    <xf numFmtId="168" fontId="36" fillId="0" borderId="8" xfId="15" applyNumberFormat="1" applyFont="1" applyFill="1" applyBorder="1" applyAlignment="1">
      <alignment vertical="center"/>
    </xf>
    <xf numFmtId="168" fontId="36" fillId="0" borderId="1" xfId="15" applyNumberFormat="1" applyFont="1" applyFill="1" applyBorder="1" applyAlignment="1">
      <alignment vertical="center"/>
    </xf>
    <xf numFmtId="0" fontId="13" fillId="0" borderId="8" xfId="0" applyFont="1" applyBorder="1" applyAlignment="1">
      <alignment horizontal="left" indent="3"/>
    </xf>
    <xf numFmtId="0" fontId="13" fillId="0" borderId="8" xfId="83" applyFont="1" applyBorder="1" applyAlignment="1">
      <alignment horizontal="left" vertical="center" indent="3"/>
    </xf>
    <xf numFmtId="168" fontId="10" fillId="0" borderId="3" xfId="15" applyNumberFormat="1" applyFont="1" applyFill="1" applyBorder="1" applyAlignment="1">
      <alignment vertical="center"/>
    </xf>
    <xf numFmtId="0" fontId="10" fillId="0" borderId="0" xfId="61" applyFont="1" applyAlignment="1">
      <alignment vertical="center"/>
    </xf>
    <xf numFmtId="168" fontId="10" fillId="0" borderId="3" xfId="61" applyNumberFormat="1" applyFont="1" applyBorder="1" applyAlignment="1">
      <alignment horizontal="center" vertical="center"/>
    </xf>
    <xf numFmtId="0" fontId="10" fillId="0" borderId="3" xfId="61" applyFont="1" applyBorder="1" applyAlignment="1">
      <alignment horizontal="center" vertical="center"/>
    </xf>
    <xf numFmtId="0" fontId="10" fillId="0" borderId="3" xfId="61" applyFont="1" applyBorder="1" applyAlignment="1">
      <alignment horizontal="center" vertical="center" wrapText="1"/>
    </xf>
    <xf numFmtId="168" fontId="13" fillId="0" borderId="3" xfId="61" applyNumberFormat="1" applyFont="1" applyBorder="1" applyAlignment="1">
      <alignment horizontal="left" wrapText="1" indent="1"/>
    </xf>
    <xf numFmtId="168" fontId="13" fillId="0" borderId="3" xfId="61" applyNumberFormat="1" applyFont="1" applyBorder="1" applyAlignment="1">
      <alignment horizontal="center"/>
    </xf>
    <xf numFmtId="168" fontId="10" fillId="0" borderId="3" xfId="61" applyNumberFormat="1" applyFont="1" applyBorder="1" applyAlignment="1">
      <alignment horizontal="center"/>
    </xf>
    <xf numFmtId="168" fontId="13" fillId="0" borderId="3" xfId="61" applyNumberFormat="1" applyFont="1" applyBorder="1" applyAlignment="1">
      <alignment horizontal="left" vertical="center" wrapText="1" indent="1"/>
    </xf>
    <xf numFmtId="168" fontId="92" fillId="0" borderId="3" xfId="61" applyNumberFormat="1" applyFont="1" applyBorder="1" applyAlignment="1">
      <alignment horizontal="center" vertical="center"/>
    </xf>
    <xf numFmtId="168" fontId="13" fillId="0" borderId="3" xfId="61" applyNumberFormat="1" applyFont="1" applyBorder="1"/>
    <xf numFmtId="168" fontId="13" fillId="0" borderId="3" xfId="61" applyNumberFormat="1" applyFont="1" applyBorder="1" applyAlignment="1">
      <alignment vertical="center"/>
    </xf>
    <xf numFmtId="168" fontId="13" fillId="0" borderId="3" xfId="61" applyNumberFormat="1" applyFont="1" applyBorder="1" applyAlignment="1">
      <alignment horizontal="center" vertical="center"/>
    </xf>
    <xf numFmtId="0" fontId="10" fillId="0" borderId="3" xfId="82" applyFont="1" applyBorder="1" applyAlignment="1">
      <alignment horizontal="center" vertical="center" wrapText="1"/>
    </xf>
    <xf numFmtId="17" fontId="13" fillId="0" borderId="8" xfId="84" quotePrefix="1" applyNumberFormat="1" applyFont="1" applyBorder="1" applyAlignment="1">
      <alignment horizontal="left" vertical="center" indent="1"/>
    </xf>
    <xf numFmtId="3" fontId="13" fillId="0" borderId="8" xfId="84" applyNumberFormat="1" applyFont="1" applyBorder="1" applyAlignment="1">
      <alignment horizontal="right" vertical="center"/>
    </xf>
    <xf numFmtId="17" fontId="13" fillId="0" borderId="8" xfId="84" applyNumberFormat="1" applyFont="1" applyBorder="1" applyAlignment="1">
      <alignment horizontal="left" vertical="center" indent="1"/>
    </xf>
    <xf numFmtId="3" fontId="10" fillId="0" borderId="3" xfId="84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wrapText="1"/>
    </xf>
    <xf numFmtId="3" fontId="13" fillId="0" borderId="1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3" fontId="10" fillId="0" borderId="13" xfId="0" applyNumberFormat="1" applyFont="1" applyBorder="1" applyAlignment="1">
      <alignment horizontal="center" vertical="center"/>
    </xf>
    <xf numFmtId="172" fontId="10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indent="2"/>
    </xf>
    <xf numFmtId="0" fontId="13" fillId="0" borderId="13" xfId="0" applyFont="1" applyBorder="1" applyAlignment="1">
      <alignment horizontal="left" indent="2"/>
    </xf>
    <xf numFmtId="0" fontId="13" fillId="0" borderId="8" xfId="0" applyFont="1" applyBorder="1" applyAlignment="1">
      <alignment horizontal="left" wrapText="1" indent="1"/>
    </xf>
    <xf numFmtId="0" fontId="35" fillId="0" borderId="0" xfId="0" applyFont="1" applyAlignment="1">
      <alignment horizontal="left"/>
    </xf>
    <xf numFmtId="4" fontId="13" fillId="0" borderId="0" xfId="0" applyNumberFormat="1" applyFont="1"/>
    <xf numFmtId="169" fontId="13" fillId="0" borderId="0" xfId="0" applyNumberFormat="1" applyFont="1"/>
    <xf numFmtId="0" fontId="13" fillId="0" borderId="8" xfId="0" applyFont="1" applyBorder="1" applyAlignment="1">
      <alignment horizontal="left" vertical="center" indent="2"/>
    </xf>
    <xf numFmtId="0" fontId="13" fillId="0" borderId="8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indent="6"/>
    </xf>
    <xf numFmtId="0" fontId="10" fillId="0" borderId="13" xfId="0" applyFont="1" applyBorder="1" applyAlignment="1">
      <alignment horizontal="left" vertical="center" wrapText="1" indent="2"/>
    </xf>
    <xf numFmtId="0" fontId="13" fillId="0" borderId="0" xfId="59" applyFont="1"/>
    <xf numFmtId="0" fontId="13" fillId="0" borderId="0" xfId="59" applyFont="1" applyAlignment="1">
      <alignment horizontal="right"/>
    </xf>
    <xf numFmtId="0" fontId="10" fillId="0" borderId="4" xfId="59" applyFont="1" applyBorder="1" applyAlignment="1">
      <alignment horizontal="center" vertical="center"/>
    </xf>
    <xf numFmtId="0" fontId="10" fillId="0" borderId="2" xfId="59" applyFont="1" applyBorder="1" applyAlignment="1">
      <alignment horizontal="center" vertical="center"/>
    </xf>
    <xf numFmtId="168" fontId="13" fillId="0" borderId="9" xfId="59" applyNumberFormat="1" applyFont="1" applyBorder="1" applyAlignment="1">
      <alignment horizontal="right" vertical="center" indent="2"/>
    </xf>
    <xf numFmtId="168" fontId="13" fillId="0" borderId="12" xfId="59" applyNumberFormat="1" applyFont="1" applyBorder="1" applyAlignment="1">
      <alignment horizontal="right" vertical="center" indent="2"/>
    </xf>
    <xf numFmtId="168" fontId="13" fillId="0" borderId="8" xfId="59" applyNumberFormat="1" applyFont="1" applyBorder="1" applyAlignment="1">
      <alignment horizontal="right" vertical="center" indent="2"/>
    </xf>
    <xf numFmtId="0" fontId="13" fillId="0" borderId="9" xfId="59" applyFont="1" applyBorder="1" applyAlignment="1">
      <alignment horizontal="left" vertical="center" indent="1"/>
    </xf>
    <xf numFmtId="0" fontId="13" fillId="0" borderId="0" xfId="59" applyFont="1" applyAlignment="1">
      <alignment horizontal="left" vertical="center" indent="1"/>
    </xf>
    <xf numFmtId="0" fontId="13" fillId="0" borderId="1" xfId="59" applyFont="1" applyBorder="1" applyAlignment="1">
      <alignment horizontal="left" vertical="center" indent="1"/>
    </xf>
    <xf numFmtId="168" fontId="13" fillId="0" borderId="13" xfId="59" applyNumberFormat="1" applyFont="1" applyBorder="1" applyAlignment="1">
      <alignment horizontal="right" vertical="center" indent="2"/>
    </xf>
    <xf numFmtId="168" fontId="10" fillId="58" borderId="4" xfId="59" applyNumberFormat="1" applyFont="1" applyFill="1" applyBorder="1" applyAlignment="1">
      <alignment horizontal="right" vertical="center" indent="2"/>
    </xf>
    <xf numFmtId="0" fontId="90" fillId="0" borderId="0" xfId="0" applyFont="1"/>
    <xf numFmtId="0" fontId="89" fillId="0" borderId="0" xfId="0" applyFont="1"/>
    <xf numFmtId="0" fontId="89" fillId="0" borderId="0" xfId="0" applyFont="1" applyAlignment="1">
      <alignment horizontal="right"/>
    </xf>
    <xf numFmtId="41" fontId="93" fillId="0" borderId="0" xfId="84" applyNumberFormat="1" applyFont="1" applyAlignment="1">
      <alignment vertical="center"/>
    </xf>
    <xf numFmtId="41" fontId="94" fillId="0" borderId="0" xfId="84" applyNumberFormat="1" applyFont="1" applyAlignment="1">
      <alignment vertical="center"/>
    </xf>
    <xf numFmtId="41" fontId="89" fillId="0" borderId="0" xfId="84" applyNumberFormat="1" applyFont="1" applyAlignment="1">
      <alignment vertical="center"/>
    </xf>
    <xf numFmtId="0" fontId="89" fillId="0" borderId="0" xfId="59" applyFont="1"/>
    <xf numFmtId="0" fontId="89" fillId="0" borderId="0" xfId="59" applyFont="1" applyAlignment="1">
      <alignment horizontal="left" vertical="center"/>
    </xf>
    <xf numFmtId="3" fontId="89" fillId="0" borderId="0" xfId="0" applyNumberFormat="1" applyFont="1"/>
    <xf numFmtId="0" fontId="89" fillId="0" borderId="0" xfId="59" applyFont="1" applyAlignment="1">
      <alignment horizontal="left" indent="2"/>
    </xf>
    <xf numFmtId="0" fontId="8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 wrapText="1"/>
    </xf>
    <xf numFmtId="0" fontId="13" fillId="0" borderId="3" xfId="56" applyFont="1" applyBorder="1" applyAlignment="1">
      <alignment horizontal="left" vertical="center" indent="1"/>
    </xf>
    <xf numFmtId="3" fontId="13" fillId="0" borderId="3" xfId="56" applyNumberFormat="1" applyFont="1" applyBorder="1" applyAlignment="1">
      <alignment horizontal="right" vertical="center"/>
    </xf>
    <xf numFmtId="0" fontId="95" fillId="0" borderId="0" xfId="41" applyFont="1" applyAlignment="1" applyProtection="1"/>
    <xf numFmtId="0" fontId="10" fillId="0" borderId="16" xfId="0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indent="2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1" fillId="0" borderId="0" xfId="67" applyFont="1" applyAlignment="1">
      <alignment horizontal="center" vertical="center"/>
    </xf>
    <xf numFmtId="3" fontId="11" fillId="0" borderId="0" xfId="67" applyNumberFormat="1" applyFont="1" applyAlignment="1">
      <alignment horizontal="right" indent="1"/>
    </xf>
    <xf numFmtId="168" fontId="11" fillId="0" borderId="0" xfId="67" applyNumberFormat="1" applyFont="1" applyAlignment="1">
      <alignment horizontal="right" indent="1"/>
    </xf>
    <xf numFmtId="0" fontId="8" fillId="0" borderId="0" xfId="67" applyFont="1"/>
    <xf numFmtId="0" fontId="8" fillId="0" borderId="0" xfId="67" applyFont="1" applyAlignment="1">
      <alignment horizontal="right"/>
    </xf>
    <xf numFmtId="0" fontId="6" fillId="0" borderId="0" xfId="67" applyFont="1" applyAlignment="1">
      <alignment vertical="top" wrapText="1"/>
    </xf>
    <xf numFmtId="0" fontId="15" fillId="0" borderId="0" xfId="0" applyFont="1" applyAlignment="1">
      <alignment vertical="top" wrapText="1"/>
    </xf>
    <xf numFmtId="168" fontId="10" fillId="58" borderId="3" xfId="59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8" fillId="0" borderId="0" xfId="61" applyFont="1" applyBorder="1" applyAlignment="1">
      <alignment vertical="top"/>
    </xf>
    <xf numFmtId="0" fontId="10" fillId="0" borderId="3" xfId="0" applyFont="1" applyBorder="1" applyAlignment="1">
      <alignment horizontal="center"/>
    </xf>
    <xf numFmtId="17" fontId="10" fillId="0" borderId="3" xfId="84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 indent="1"/>
    </xf>
    <xf numFmtId="172" fontId="13" fillId="0" borderId="28" xfId="59" applyNumberFormat="1" applyFont="1" applyBorder="1" applyAlignment="1">
      <alignment horizontal="center" vertical="center"/>
    </xf>
    <xf numFmtId="172" fontId="13" fillId="0" borderId="8" xfId="59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2"/>
    </xf>
    <xf numFmtId="0" fontId="13" fillId="0" borderId="0" xfId="0" applyFont="1" applyBorder="1" applyAlignment="1">
      <alignment horizontal="left" vertical="center" wrapText="1" indent="2"/>
    </xf>
    <xf numFmtId="174" fontId="13" fillId="0" borderId="0" xfId="0" applyNumberFormat="1" applyFont="1" applyBorder="1" applyAlignment="1">
      <alignment horizontal="center" vertical="center"/>
    </xf>
    <xf numFmtId="0" fontId="15" fillId="0" borderId="0" xfId="61" applyFont="1"/>
    <xf numFmtId="0" fontId="15" fillId="0" borderId="0" xfId="56" applyFont="1" applyAlignment="1">
      <alignment vertical="center"/>
    </xf>
    <xf numFmtId="0" fontId="15" fillId="0" borderId="14" xfId="83" applyFont="1" applyBorder="1" applyAlignment="1">
      <alignment vertical="center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20" fillId="0" borderId="0" xfId="61" applyFont="1"/>
    <xf numFmtId="0" fontId="13" fillId="0" borderId="6" xfId="72" applyFont="1" applyBorder="1" applyAlignment="1">
      <alignment horizontal="left" vertical="center" indent="1"/>
    </xf>
    <xf numFmtId="0" fontId="13" fillId="0" borderId="15" xfId="72" applyFont="1" applyBorder="1" applyAlignment="1">
      <alignment horizontal="left" vertical="center" indent="1"/>
    </xf>
    <xf numFmtId="0" fontId="13" fillId="0" borderId="7" xfId="72" applyFont="1" applyBorder="1" applyAlignment="1">
      <alignment horizontal="left" vertical="center" indent="1"/>
    </xf>
    <xf numFmtId="0" fontId="13" fillId="0" borderId="9" xfId="61" applyFont="1" applyBorder="1" applyAlignment="1">
      <alignment horizontal="left" indent="1"/>
    </xf>
    <xf numFmtId="0" fontId="13" fillId="0" borderId="0" xfId="61" applyFont="1" applyAlignment="1">
      <alignment horizontal="left" indent="1"/>
    </xf>
    <xf numFmtId="0" fontId="13" fillId="0" borderId="1" xfId="61" applyFont="1" applyBorder="1" applyAlignment="1">
      <alignment horizontal="left" indent="1"/>
    </xf>
    <xf numFmtId="0" fontId="10" fillId="0" borderId="0" xfId="72" applyFont="1" applyAlignment="1">
      <alignment horizontal="left"/>
    </xf>
    <xf numFmtId="0" fontId="12" fillId="0" borderId="14" xfId="0" applyFont="1" applyBorder="1" applyAlignment="1">
      <alignment horizontal="left" wrapText="1"/>
    </xf>
    <xf numFmtId="0" fontId="10" fillId="0" borderId="0" xfId="67" applyFont="1" applyAlignment="1">
      <alignment horizontal="left"/>
    </xf>
    <xf numFmtId="0" fontId="13" fillId="0" borderId="9" xfId="67" applyFont="1" applyBorder="1" applyAlignment="1">
      <alignment horizontal="left" vertical="center"/>
    </xf>
    <xf numFmtId="0" fontId="13" fillId="0" borderId="0" xfId="67" applyFont="1" applyAlignment="1">
      <alignment horizontal="left" vertical="center"/>
    </xf>
    <xf numFmtId="0" fontId="10" fillId="0" borderId="4" xfId="67" applyFont="1" applyBorder="1" applyAlignment="1">
      <alignment horizontal="center" vertical="center"/>
    </xf>
    <xf numFmtId="0" fontId="10" fillId="0" borderId="10" xfId="67" applyFont="1" applyBorder="1" applyAlignment="1">
      <alignment horizontal="center" vertical="center"/>
    </xf>
    <xf numFmtId="0" fontId="13" fillId="0" borderId="15" xfId="67" applyFont="1" applyBorder="1" applyAlignment="1">
      <alignment horizontal="right"/>
    </xf>
    <xf numFmtId="0" fontId="10" fillId="0" borderId="2" xfId="67" applyFont="1" applyBorder="1" applyAlignment="1">
      <alignment horizontal="center" vertical="center"/>
    </xf>
    <xf numFmtId="0" fontId="10" fillId="0" borderId="4" xfId="83" applyFont="1" applyBorder="1" applyAlignment="1">
      <alignment horizontal="center" vertical="center"/>
    </xf>
    <xf numFmtId="0" fontId="10" fillId="0" borderId="2" xfId="83" applyFont="1" applyBorder="1" applyAlignment="1">
      <alignment horizontal="center" vertical="center"/>
    </xf>
    <xf numFmtId="0" fontId="10" fillId="0" borderId="12" xfId="56" applyFont="1" applyBorder="1" applyAlignment="1">
      <alignment horizontal="center" vertical="center"/>
    </xf>
    <xf numFmtId="0" fontId="10" fillId="0" borderId="13" xfId="56" applyFont="1" applyBorder="1" applyAlignment="1">
      <alignment horizontal="center" vertical="center"/>
    </xf>
    <xf numFmtId="0" fontId="10" fillId="0" borderId="4" xfId="56" applyFont="1" applyBorder="1" applyAlignment="1">
      <alignment horizontal="center" vertical="center"/>
    </xf>
    <xf numFmtId="0" fontId="10" fillId="0" borderId="2" xfId="56" applyFont="1" applyBorder="1" applyAlignment="1">
      <alignment horizontal="center" vertical="center"/>
    </xf>
    <xf numFmtId="0" fontId="15" fillId="0" borderId="14" xfId="0" applyFont="1" applyBorder="1" applyAlignment="1">
      <alignment horizontal="left"/>
    </xf>
    <xf numFmtId="0" fontId="10" fillId="0" borderId="12" xfId="56" applyFont="1" applyBorder="1" applyAlignment="1">
      <alignment horizontal="center" vertical="center" wrapText="1"/>
    </xf>
    <xf numFmtId="0" fontId="10" fillId="0" borderId="13" xfId="56" applyFont="1" applyBorder="1" applyAlignment="1">
      <alignment horizontal="center" vertical="center" wrapText="1"/>
    </xf>
    <xf numFmtId="0" fontId="10" fillId="0" borderId="0" xfId="56" applyFont="1" applyAlignment="1">
      <alignment horizontal="left"/>
    </xf>
    <xf numFmtId="0" fontId="10" fillId="0" borderId="8" xfId="56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 wrapText="1" indent="1"/>
    </xf>
    <xf numFmtId="0" fontId="10" fillId="0" borderId="19" xfId="0" applyFont="1" applyBorder="1" applyAlignment="1">
      <alignment horizontal="left" vertical="top" wrapText="1" indent="1"/>
    </xf>
    <xf numFmtId="0" fontId="10" fillId="0" borderId="20" xfId="0" applyFont="1" applyBorder="1" applyAlignment="1">
      <alignment horizontal="left" vertical="top" wrapText="1" indent="1"/>
    </xf>
    <xf numFmtId="0" fontId="10" fillId="0" borderId="21" xfId="0" applyFont="1" applyBorder="1" applyAlignment="1">
      <alignment horizontal="left" vertical="top" wrapText="1" indent="1"/>
    </xf>
    <xf numFmtId="0" fontId="10" fillId="0" borderId="22" xfId="0" applyFont="1" applyBorder="1" applyAlignment="1">
      <alignment horizontal="left" vertical="top" wrapText="1" indent="1"/>
    </xf>
    <xf numFmtId="0" fontId="10" fillId="0" borderId="23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 indent="2"/>
    </xf>
    <xf numFmtId="0" fontId="13" fillId="0" borderId="1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4" fontId="13" fillId="0" borderId="8" xfId="0" applyNumberFormat="1" applyFont="1" applyBorder="1" applyAlignment="1">
      <alignment horizontal="center" vertical="center"/>
    </xf>
    <xf numFmtId="0" fontId="97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174" fontId="13" fillId="0" borderId="6" xfId="0" applyNumberFormat="1" applyFont="1" applyBorder="1" applyAlignment="1">
      <alignment horizontal="center" vertical="center"/>
    </xf>
    <xf numFmtId="174" fontId="13" fillId="0" borderId="15" xfId="0" applyNumberFormat="1" applyFont="1" applyBorder="1" applyAlignment="1">
      <alignment horizontal="center" vertical="center"/>
    </xf>
    <xf numFmtId="174" fontId="13" fillId="0" borderId="7" xfId="0" applyNumberFormat="1" applyFont="1" applyBorder="1" applyAlignment="1">
      <alignment horizontal="center" vertical="center"/>
    </xf>
    <xf numFmtId="168" fontId="10" fillId="0" borderId="11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13" fillId="0" borderId="9" xfId="0" applyNumberFormat="1" applyFont="1" applyBorder="1" applyAlignment="1">
      <alignment horizontal="right" vertical="center"/>
    </xf>
    <xf numFmtId="168" fontId="1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4" fontId="13" fillId="0" borderId="6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168" fontId="10" fillId="0" borderId="9" xfId="0" applyNumberFormat="1" applyFont="1" applyBorder="1" applyAlignment="1">
      <alignment horizontal="right" vertical="center"/>
    </xf>
    <xf numFmtId="168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69" fontId="13" fillId="0" borderId="11" xfId="0" applyNumberFormat="1" applyFont="1" applyBorder="1" applyAlignment="1">
      <alignment horizontal="center"/>
    </xf>
    <xf numFmtId="169" fontId="13" fillId="0" borderId="5" xfId="0" applyNumberFormat="1" applyFont="1" applyBorder="1" applyAlignment="1">
      <alignment horizontal="center"/>
    </xf>
    <xf numFmtId="169" fontId="13" fillId="0" borderId="9" xfId="0" applyNumberFormat="1" applyFont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169" fontId="13" fillId="0" borderId="6" xfId="0" applyNumberFormat="1" applyFont="1" applyBorder="1" applyAlignment="1">
      <alignment horizontal="center"/>
    </xf>
    <xf numFmtId="169" fontId="13" fillId="0" borderId="7" xfId="0" applyNumberFormat="1" applyFont="1" applyBorder="1" applyAlignment="1">
      <alignment horizontal="center"/>
    </xf>
    <xf numFmtId="0" fontId="10" fillId="0" borderId="4" xfId="0" quotePrefix="1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169" fontId="10" fillId="0" borderId="3" xfId="0" applyNumberFormat="1" applyFont="1" applyBorder="1" applyAlignment="1">
      <alignment horizontal="center" vertical="center"/>
    </xf>
    <xf numFmtId="168" fontId="10" fillId="0" borderId="6" xfId="0" applyNumberFormat="1" applyFont="1" applyBorder="1" applyAlignment="1">
      <alignment horizontal="right" vertical="center" wrapText="1"/>
    </xf>
    <xf numFmtId="168" fontId="10" fillId="0" borderId="7" xfId="0" applyNumberFormat="1" applyFont="1" applyBorder="1" applyAlignment="1">
      <alignment horizontal="right" vertical="center" wrapText="1"/>
    </xf>
    <xf numFmtId="168" fontId="10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6" fillId="0" borderId="8" xfId="0" applyFont="1" applyBorder="1" applyAlignment="1">
      <alignment horizontal="left" inden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83" applyFont="1" applyBorder="1" applyAlignment="1">
      <alignment horizontal="center" vertical="center" wrapText="1"/>
    </xf>
    <xf numFmtId="0" fontId="10" fillId="0" borderId="13" xfId="83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indent="1"/>
    </xf>
    <xf numFmtId="0" fontId="36" fillId="0" borderId="8" xfId="0" applyFont="1" applyBorder="1" applyAlignment="1">
      <alignment horizontal="left" indent="2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1" xfId="0" applyFont="1" applyBorder="1" applyAlignment="1">
      <alignment horizontal="left" indent="1"/>
    </xf>
    <xf numFmtId="0" fontId="10" fillId="0" borderId="8" xfId="0" applyFont="1" applyBorder="1" applyAlignment="1">
      <alignment horizontal="left" wrapText="1" indent="1"/>
    </xf>
    <xf numFmtId="0" fontId="13" fillId="0" borderId="15" xfId="0" applyFont="1" applyBorder="1" applyAlignment="1">
      <alignment horizontal="right"/>
    </xf>
    <xf numFmtId="168" fontId="10" fillId="0" borderId="4" xfId="61" applyNumberFormat="1" applyFont="1" applyBorder="1" applyAlignment="1">
      <alignment horizontal="center" vertical="center"/>
    </xf>
    <xf numFmtId="168" fontId="10" fillId="0" borderId="10" xfId="61" applyNumberFormat="1" applyFont="1" applyBorder="1" applyAlignment="1">
      <alignment horizontal="center" vertical="center"/>
    </xf>
    <xf numFmtId="168" fontId="10" fillId="0" borderId="2" xfId="61" applyNumberFormat="1" applyFont="1" applyBorder="1" applyAlignment="1">
      <alignment horizontal="center" vertical="center"/>
    </xf>
    <xf numFmtId="168" fontId="10" fillId="0" borderId="3" xfId="61" applyNumberFormat="1" applyFont="1" applyBorder="1" applyAlignment="1">
      <alignment horizontal="center" vertical="center"/>
    </xf>
    <xf numFmtId="3" fontId="36" fillId="0" borderId="13" xfId="61" applyNumberFormat="1" applyFont="1" applyBorder="1" applyAlignment="1">
      <alignment horizontal="right" indent="6"/>
    </xf>
    <xf numFmtId="0" fontId="13" fillId="0" borderId="8" xfId="61" applyFont="1" applyBorder="1" applyAlignment="1">
      <alignment horizontal="left" wrapText="1" indent="1"/>
    </xf>
    <xf numFmtId="0" fontId="13" fillId="0" borderId="8" xfId="61" applyFont="1" applyBorder="1" applyAlignment="1">
      <alignment horizontal="left" indent="1"/>
    </xf>
    <xf numFmtId="3" fontId="13" fillId="0" borderId="8" xfId="61" applyNumberFormat="1" applyFont="1" applyBorder="1" applyAlignment="1">
      <alignment horizontal="right" indent="6"/>
    </xf>
    <xf numFmtId="3" fontId="10" fillId="0" borderId="3" xfId="61" applyNumberFormat="1" applyFont="1" applyBorder="1" applyAlignment="1">
      <alignment horizontal="right" indent="6"/>
    </xf>
    <xf numFmtId="0" fontId="10" fillId="0" borderId="3" xfId="61" applyFont="1" applyBorder="1" applyAlignment="1">
      <alignment horizontal="center" vertical="center"/>
    </xf>
    <xf numFmtId="0" fontId="13" fillId="0" borderId="15" xfId="61" applyFont="1" applyBorder="1" applyAlignment="1">
      <alignment horizontal="right"/>
    </xf>
    <xf numFmtId="0" fontId="10" fillId="0" borderId="0" xfId="61" applyFont="1" applyAlignment="1">
      <alignment horizontal="left" vertical="center" wrapText="1"/>
    </xf>
    <xf numFmtId="3" fontId="36" fillId="0" borderId="8" xfId="61" applyNumberFormat="1" applyFont="1" applyBorder="1" applyAlignment="1">
      <alignment horizontal="right" indent="6"/>
    </xf>
    <xf numFmtId="0" fontId="10" fillId="0" borderId="4" xfId="61" applyFont="1" applyBorder="1" applyAlignment="1">
      <alignment horizontal="center"/>
    </xf>
    <xf numFmtId="0" fontId="10" fillId="0" borderId="10" xfId="61" applyFont="1" applyBorder="1" applyAlignment="1">
      <alignment horizontal="center"/>
    </xf>
    <xf numFmtId="0" fontId="10" fillId="0" borderId="2" xfId="61" applyFont="1" applyBorder="1" applyAlignment="1">
      <alignment horizontal="center"/>
    </xf>
    <xf numFmtId="0" fontId="36" fillId="0" borderId="8" xfId="61" applyFont="1" applyBorder="1" applyAlignment="1">
      <alignment horizontal="left"/>
    </xf>
    <xf numFmtId="0" fontId="36" fillId="0" borderId="13" xfId="61" applyFont="1" applyBorder="1" applyAlignment="1">
      <alignment horizontal="left"/>
    </xf>
    <xf numFmtId="3" fontId="28" fillId="0" borderId="8" xfId="0" quotePrefix="1" applyNumberFormat="1" applyFont="1" applyBorder="1" applyAlignment="1">
      <alignment horizontal="center"/>
    </xf>
    <xf numFmtId="3" fontId="28" fillId="0" borderId="9" xfId="0" quotePrefix="1" applyNumberFormat="1" applyFont="1" applyBorder="1" applyAlignment="1">
      <alignment horizontal="right" indent="10"/>
    </xf>
    <xf numFmtId="3" fontId="28" fillId="0" borderId="0" xfId="0" quotePrefix="1" applyNumberFormat="1" applyFont="1" applyBorder="1" applyAlignment="1">
      <alignment horizontal="right" indent="10"/>
    </xf>
    <xf numFmtId="3" fontId="28" fillId="0" borderId="1" xfId="0" quotePrefix="1" applyNumberFormat="1" applyFont="1" applyBorder="1" applyAlignment="1">
      <alignment horizontal="right" indent="10"/>
    </xf>
    <xf numFmtId="3" fontId="28" fillId="0" borderId="6" xfId="0" quotePrefix="1" applyNumberFormat="1" applyFont="1" applyBorder="1" applyAlignment="1">
      <alignment horizontal="center"/>
    </xf>
    <xf numFmtId="3" fontId="28" fillId="0" borderId="15" xfId="0" quotePrefix="1" applyNumberFormat="1" applyFont="1" applyBorder="1" applyAlignment="1">
      <alignment horizontal="center"/>
    </xf>
    <xf numFmtId="3" fontId="28" fillId="0" borderId="7" xfId="0" quotePrefix="1" applyNumberFormat="1" applyFont="1" applyBorder="1" applyAlignment="1">
      <alignment horizontal="center"/>
    </xf>
    <xf numFmtId="3" fontId="28" fillId="0" borderId="13" xfId="0" quotePrefix="1" applyNumberFormat="1" applyFont="1" applyBorder="1" applyAlignment="1">
      <alignment horizontal="center"/>
    </xf>
    <xf numFmtId="3" fontId="10" fillId="0" borderId="3" xfId="84" applyNumberFormat="1" applyFont="1" applyBorder="1" applyAlignment="1">
      <alignment horizontal="right" vertical="center"/>
    </xf>
    <xf numFmtId="1" fontId="26" fillId="0" borderId="14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25" fillId="0" borderId="15" xfId="0" applyFont="1" applyBorder="1" applyAlignment="1">
      <alignment horizontal="right"/>
    </xf>
    <xf numFmtId="0" fontId="17" fillId="0" borderId="12" xfId="0" applyFont="1" applyBorder="1" applyAlignment="1">
      <alignment horizontal="left" indent="1"/>
    </xf>
    <xf numFmtId="0" fontId="17" fillId="0" borderId="8" xfId="0" applyFont="1" applyBorder="1" applyAlignment="1">
      <alignment horizontal="left" indent="1"/>
    </xf>
    <xf numFmtId="0" fontId="17" fillId="0" borderId="3" xfId="0" applyFont="1" applyBorder="1" applyAlignment="1">
      <alignment horizontal="center" vertical="center"/>
    </xf>
    <xf numFmtId="3" fontId="17" fillId="0" borderId="8" xfId="0" quotePrefix="1" applyNumberFormat="1" applyFont="1" applyBorder="1" applyAlignment="1">
      <alignment horizontal="center"/>
    </xf>
    <xf numFmtId="3" fontId="17" fillId="0" borderId="8" xfId="0" quotePrefix="1" applyNumberFormat="1" applyFont="1" applyBorder="1" applyAlignment="1">
      <alignment horizontal="right" indent="10"/>
    </xf>
    <xf numFmtId="3" fontId="13" fillId="0" borderId="8" xfId="84" applyNumberFormat="1" applyFont="1" applyBorder="1" applyAlignment="1">
      <alignment horizontal="right" vertical="center"/>
    </xf>
    <xf numFmtId="1" fontId="13" fillId="0" borderId="8" xfId="84" applyNumberFormat="1" applyFont="1" applyBorder="1" applyAlignment="1">
      <alignment horizontal="right" vertical="center"/>
    </xf>
    <xf numFmtId="0" fontId="10" fillId="0" borderId="0" xfId="82" applyFont="1" applyAlignment="1">
      <alignment horizontal="left"/>
    </xf>
    <xf numFmtId="0" fontId="10" fillId="0" borderId="3" xfId="84" applyFont="1" applyBorder="1" applyAlignment="1">
      <alignment horizontal="center" vertical="center"/>
    </xf>
    <xf numFmtId="0" fontId="10" fillId="0" borderId="3" xfId="82" applyFont="1" applyBorder="1" applyAlignment="1">
      <alignment horizontal="center" vertical="center" wrapText="1"/>
    </xf>
    <xf numFmtId="0" fontId="10" fillId="0" borderId="3" xfId="84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0" fontId="13" fillId="0" borderId="8" xfId="59" applyFont="1" applyBorder="1" applyAlignment="1">
      <alignment horizontal="left" vertical="center" indent="1"/>
    </xf>
    <xf numFmtId="3" fontId="13" fillId="0" borderId="9" xfId="59" applyNumberFormat="1" applyFont="1" applyBorder="1" applyAlignment="1">
      <alignment horizontal="center" vertical="center"/>
    </xf>
    <xf numFmtId="3" fontId="13" fillId="0" borderId="0" xfId="59" applyNumberFormat="1" applyFont="1" applyAlignment="1">
      <alignment horizontal="center" vertical="center"/>
    </xf>
    <xf numFmtId="3" fontId="13" fillId="0" borderId="1" xfId="59" applyNumberFormat="1" applyFont="1" applyBorder="1" applyAlignment="1">
      <alignment horizontal="center" vertical="center"/>
    </xf>
    <xf numFmtId="0" fontId="13" fillId="0" borderId="9" xfId="59" applyFont="1" applyBorder="1" applyAlignment="1">
      <alignment horizontal="left" indent="1"/>
    </xf>
    <xf numFmtId="0" fontId="13" fillId="0" borderId="0" xfId="59" applyFont="1" applyAlignment="1">
      <alignment horizontal="left" indent="1"/>
    </xf>
    <xf numFmtId="0" fontId="13" fillId="0" borderId="1" xfId="59" applyFont="1" applyBorder="1" applyAlignment="1">
      <alignment horizontal="left" indent="1"/>
    </xf>
    <xf numFmtId="0" fontId="10" fillId="0" borderId="4" xfId="59" applyFont="1" applyBorder="1" applyAlignment="1">
      <alignment horizontal="center" vertical="center"/>
    </xf>
    <xf numFmtId="0" fontId="10" fillId="0" borderId="10" xfId="59" applyFont="1" applyBorder="1" applyAlignment="1">
      <alignment horizontal="center" vertical="center"/>
    </xf>
    <xf numFmtId="0" fontId="10" fillId="0" borderId="2" xfId="59" applyFont="1" applyBorder="1" applyAlignment="1">
      <alignment horizontal="center" vertical="center"/>
    </xf>
    <xf numFmtId="3" fontId="10" fillId="0" borderId="4" xfId="59" quotePrefix="1" applyNumberFormat="1" applyFont="1" applyBorder="1" applyAlignment="1">
      <alignment horizontal="center"/>
    </xf>
    <xf numFmtId="3" fontId="10" fillId="0" borderId="10" xfId="59" quotePrefix="1" applyNumberFormat="1" applyFont="1" applyBorder="1" applyAlignment="1">
      <alignment horizontal="center"/>
    </xf>
    <xf numFmtId="3" fontId="10" fillId="0" borderId="2" xfId="59" quotePrefix="1" applyNumberFormat="1" applyFont="1" applyBorder="1" applyAlignment="1">
      <alignment horizontal="center"/>
    </xf>
    <xf numFmtId="3" fontId="13" fillId="0" borderId="9" xfId="59" quotePrefix="1" applyNumberFormat="1" applyFont="1" applyBorder="1" applyAlignment="1">
      <alignment horizontal="center"/>
    </xf>
    <xf numFmtId="3" fontId="13" fillId="0" borderId="0" xfId="59" quotePrefix="1" applyNumberFormat="1" applyFont="1" applyAlignment="1">
      <alignment horizontal="center"/>
    </xf>
    <xf numFmtId="3" fontId="13" fillId="0" borderId="1" xfId="59" quotePrefix="1" applyNumberFormat="1" applyFont="1" applyBorder="1" applyAlignment="1">
      <alignment horizontal="center"/>
    </xf>
    <xf numFmtId="0" fontId="10" fillId="0" borderId="3" xfId="59" applyFont="1" applyBorder="1" applyAlignment="1">
      <alignment horizontal="center" vertical="center"/>
    </xf>
    <xf numFmtId="3" fontId="13" fillId="0" borderId="11" xfId="59" applyNumberFormat="1" applyFont="1" applyBorder="1" applyAlignment="1">
      <alignment horizontal="center" vertical="center"/>
    </xf>
    <xf numFmtId="3" fontId="13" fillId="0" borderId="14" xfId="59" applyNumberFormat="1" applyFont="1" applyBorder="1" applyAlignment="1">
      <alignment horizontal="center" vertical="center"/>
    </xf>
    <xf numFmtId="3" fontId="13" fillId="0" borderId="5" xfId="59" applyNumberFormat="1" applyFont="1" applyBorder="1" applyAlignment="1">
      <alignment horizontal="center" vertical="center"/>
    </xf>
    <xf numFmtId="0" fontId="15" fillId="0" borderId="0" xfId="59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3" fontId="13" fillId="0" borderId="6" xfId="59" applyNumberFormat="1" applyFont="1" applyBorder="1" applyAlignment="1">
      <alignment horizontal="center" vertical="center"/>
    </xf>
    <xf numFmtId="3" fontId="13" fillId="0" borderId="15" xfId="59" applyNumberFormat="1" applyFont="1" applyBorder="1" applyAlignment="1">
      <alignment horizontal="center" vertical="center"/>
    </xf>
    <xf numFmtId="3" fontId="13" fillId="0" borderId="7" xfId="59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wrapText="1"/>
    </xf>
    <xf numFmtId="3" fontId="10" fillId="0" borderId="3" xfId="59" applyNumberFormat="1" applyFont="1" applyBorder="1" applyAlignment="1">
      <alignment horizontal="center" vertical="center"/>
    </xf>
    <xf numFmtId="3" fontId="10" fillId="0" borderId="4" xfId="59" applyNumberFormat="1" applyFont="1" applyBorder="1" applyAlignment="1">
      <alignment horizontal="center" vertical="center"/>
    </xf>
    <xf numFmtId="3" fontId="10" fillId="0" borderId="10" xfId="59" applyNumberFormat="1" applyFont="1" applyBorder="1" applyAlignment="1">
      <alignment horizontal="center" vertical="center"/>
    </xf>
    <xf numFmtId="3" fontId="10" fillId="0" borderId="2" xfId="59" applyNumberFormat="1" applyFont="1" applyBorder="1" applyAlignment="1">
      <alignment horizontal="center" vertical="center"/>
    </xf>
    <xf numFmtId="0" fontId="10" fillId="0" borderId="0" xfId="59" applyFont="1" applyAlignment="1">
      <alignment horizontal="left"/>
    </xf>
    <xf numFmtId="0" fontId="15" fillId="0" borderId="1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3" fontId="13" fillId="0" borderId="6" xfId="59" quotePrefix="1" applyNumberFormat="1" applyFont="1" applyBorder="1" applyAlignment="1">
      <alignment horizontal="center"/>
    </xf>
    <xf numFmtId="3" fontId="13" fillId="0" borderId="15" xfId="59" quotePrefix="1" applyNumberFormat="1" applyFont="1" applyBorder="1" applyAlignment="1">
      <alignment horizontal="center"/>
    </xf>
    <xf numFmtId="3" fontId="13" fillId="0" borderId="7" xfId="59" quotePrefix="1" applyNumberFormat="1" applyFont="1" applyBorder="1" applyAlignment="1">
      <alignment horizontal="center"/>
    </xf>
    <xf numFmtId="0" fontId="13" fillId="0" borderId="9" xfId="59" applyFont="1" applyBorder="1" applyAlignment="1">
      <alignment horizontal="left" vertical="center" indent="1"/>
    </xf>
    <xf numFmtId="0" fontId="13" fillId="0" borderId="0" xfId="59" applyFont="1" applyAlignment="1">
      <alignment horizontal="left" vertical="center" indent="1"/>
    </xf>
    <xf numFmtId="0" fontId="13" fillId="0" borderId="1" xfId="59" applyFont="1" applyBorder="1" applyAlignment="1">
      <alignment horizontal="left" vertical="center" indent="1"/>
    </xf>
    <xf numFmtId="3" fontId="13" fillId="0" borderId="11" xfId="59" quotePrefix="1" applyNumberFormat="1" applyFont="1" applyBorder="1" applyAlignment="1">
      <alignment horizontal="center"/>
    </xf>
    <xf numFmtId="3" fontId="13" fillId="0" borderId="14" xfId="59" quotePrefix="1" applyNumberFormat="1" applyFont="1" applyBorder="1" applyAlignment="1">
      <alignment horizontal="center"/>
    </xf>
    <xf numFmtId="3" fontId="13" fillId="0" borderId="5" xfId="59" quotePrefix="1" applyNumberFormat="1" applyFont="1" applyBorder="1" applyAlignment="1">
      <alignment horizontal="center"/>
    </xf>
    <xf numFmtId="0" fontId="13" fillId="0" borderId="6" xfId="59" applyFont="1" applyBorder="1" applyAlignment="1">
      <alignment horizontal="left" indent="1"/>
    </xf>
    <xf numFmtId="0" fontId="13" fillId="0" borderId="15" xfId="59" applyFont="1" applyBorder="1" applyAlignment="1">
      <alignment horizontal="left" indent="1"/>
    </xf>
    <xf numFmtId="0" fontId="13" fillId="0" borderId="7" xfId="59" applyFont="1" applyBorder="1" applyAlignment="1">
      <alignment horizontal="left" indent="1"/>
    </xf>
    <xf numFmtId="0" fontId="13" fillId="0" borderId="11" xfId="59" applyFont="1" applyBorder="1" applyAlignment="1">
      <alignment horizontal="left" indent="1"/>
    </xf>
    <xf numFmtId="0" fontId="13" fillId="0" borderId="14" xfId="59" applyFont="1" applyBorder="1" applyAlignment="1">
      <alignment horizontal="left" indent="1"/>
    </xf>
    <xf numFmtId="0" fontId="13" fillId="0" borderId="5" xfId="59" applyFont="1" applyBorder="1" applyAlignment="1">
      <alignment horizontal="left" indent="1"/>
    </xf>
    <xf numFmtId="0" fontId="10" fillId="0" borderId="0" xfId="59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0" borderId="14" xfId="59" applyFont="1" applyBorder="1" applyAlignment="1">
      <alignment horizontal="left" vertical="center" wrapText="1"/>
    </xf>
    <xf numFmtId="172" fontId="10" fillId="0" borderId="4" xfId="0" applyNumberFormat="1" applyFont="1" applyBorder="1" applyAlignment="1">
      <alignment horizontal="center" vertical="center"/>
    </xf>
    <xf numFmtId="172" fontId="10" fillId="0" borderId="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</cellXfs>
  <cellStyles count="389">
    <cellStyle name="20% - Accent1 2" xfId="108" xr:uid="{00000000-0005-0000-0000-000000000000}"/>
    <cellStyle name="20% - Accent2 2" xfId="109" xr:uid="{00000000-0005-0000-0000-000001000000}"/>
    <cellStyle name="20% - Accent3 2" xfId="110" xr:uid="{00000000-0005-0000-0000-000002000000}"/>
    <cellStyle name="20% - Accent4 2" xfId="111" xr:uid="{00000000-0005-0000-0000-000003000000}"/>
    <cellStyle name="20% - Accent5 2" xfId="112" xr:uid="{00000000-0005-0000-0000-000004000000}"/>
    <cellStyle name="20% - Accent6 2" xfId="113" xr:uid="{00000000-0005-0000-0000-000005000000}"/>
    <cellStyle name="40% - Accent1 2" xfId="114" xr:uid="{00000000-0005-0000-0000-000006000000}"/>
    <cellStyle name="40% - Accent2 2" xfId="115" xr:uid="{00000000-0005-0000-0000-000007000000}"/>
    <cellStyle name="40% - Accent3 2" xfId="116" xr:uid="{00000000-0005-0000-0000-000008000000}"/>
    <cellStyle name="40% - Accent4 2" xfId="117" xr:uid="{00000000-0005-0000-0000-000009000000}"/>
    <cellStyle name="40% - Accent5 2" xfId="118" xr:uid="{00000000-0005-0000-0000-00000A000000}"/>
    <cellStyle name="40% - Accent6 2" xfId="119" xr:uid="{00000000-0005-0000-0000-00000B000000}"/>
    <cellStyle name="60% - Accent1 2" xfId="120" xr:uid="{00000000-0005-0000-0000-00000C000000}"/>
    <cellStyle name="60% - Accent2 2" xfId="121" xr:uid="{00000000-0005-0000-0000-00000D000000}"/>
    <cellStyle name="60% - Accent3 2" xfId="122" xr:uid="{00000000-0005-0000-0000-00000E000000}"/>
    <cellStyle name="60% - Accent4 2" xfId="123" xr:uid="{00000000-0005-0000-0000-00000F000000}"/>
    <cellStyle name="60% - Accent5 2" xfId="124" xr:uid="{00000000-0005-0000-0000-000010000000}"/>
    <cellStyle name="60% - Accent6 2" xfId="125" xr:uid="{00000000-0005-0000-0000-000011000000}"/>
    <cellStyle name="Accent1 - 20%" xfId="126" xr:uid="{00000000-0005-0000-0000-000012000000}"/>
    <cellStyle name="Accent1 - 40%" xfId="127" xr:uid="{00000000-0005-0000-0000-000013000000}"/>
    <cellStyle name="Accent1 - 60%" xfId="128" xr:uid="{00000000-0005-0000-0000-000014000000}"/>
    <cellStyle name="Accent1 2" xfId="129" xr:uid="{00000000-0005-0000-0000-000015000000}"/>
    <cellStyle name="Accent1 3" xfId="130" xr:uid="{00000000-0005-0000-0000-000016000000}"/>
    <cellStyle name="Accent2 - 20%" xfId="131" xr:uid="{00000000-0005-0000-0000-000017000000}"/>
    <cellStyle name="Accent2 - 40%" xfId="132" xr:uid="{00000000-0005-0000-0000-000018000000}"/>
    <cellStyle name="Accent2 - 60%" xfId="133" xr:uid="{00000000-0005-0000-0000-000019000000}"/>
    <cellStyle name="Accent2 2" xfId="134" xr:uid="{00000000-0005-0000-0000-00001A000000}"/>
    <cellStyle name="Accent2 3" xfId="135" xr:uid="{00000000-0005-0000-0000-00001B000000}"/>
    <cellStyle name="Accent3 - 20%" xfId="136" xr:uid="{00000000-0005-0000-0000-00001C000000}"/>
    <cellStyle name="Accent3 - 40%" xfId="137" xr:uid="{00000000-0005-0000-0000-00001D000000}"/>
    <cellStyle name="Accent3 - 60%" xfId="138" xr:uid="{00000000-0005-0000-0000-00001E000000}"/>
    <cellStyle name="Accent3 2" xfId="139" xr:uid="{00000000-0005-0000-0000-00001F000000}"/>
    <cellStyle name="Accent3 3" xfId="140" xr:uid="{00000000-0005-0000-0000-000020000000}"/>
    <cellStyle name="Accent4 - 20%" xfId="141" xr:uid="{00000000-0005-0000-0000-000021000000}"/>
    <cellStyle name="Accent4 - 40%" xfId="142" xr:uid="{00000000-0005-0000-0000-000022000000}"/>
    <cellStyle name="Accent4 - 60%" xfId="143" xr:uid="{00000000-0005-0000-0000-000023000000}"/>
    <cellStyle name="Accent4 2" xfId="144" xr:uid="{00000000-0005-0000-0000-000024000000}"/>
    <cellStyle name="Accent4 3" xfId="145" xr:uid="{00000000-0005-0000-0000-000025000000}"/>
    <cellStyle name="Accent5 - 20%" xfId="146" xr:uid="{00000000-0005-0000-0000-000026000000}"/>
    <cellStyle name="Accent5 - 40%" xfId="147" xr:uid="{00000000-0005-0000-0000-000027000000}"/>
    <cellStyle name="Accent5 - 60%" xfId="148" xr:uid="{00000000-0005-0000-0000-000028000000}"/>
    <cellStyle name="Accent5 2" xfId="149" xr:uid="{00000000-0005-0000-0000-000029000000}"/>
    <cellStyle name="Accent5 3" xfId="150" xr:uid="{00000000-0005-0000-0000-00002A000000}"/>
    <cellStyle name="Accent6 - 20%" xfId="151" xr:uid="{00000000-0005-0000-0000-00002B000000}"/>
    <cellStyle name="Accent6 - 40%" xfId="152" xr:uid="{00000000-0005-0000-0000-00002C000000}"/>
    <cellStyle name="Accent6 - 60%" xfId="153" xr:uid="{00000000-0005-0000-0000-00002D000000}"/>
    <cellStyle name="Accent6 2" xfId="154" xr:uid="{00000000-0005-0000-0000-00002E000000}"/>
    <cellStyle name="Accent6 3" xfId="155" xr:uid="{00000000-0005-0000-0000-00002F000000}"/>
    <cellStyle name="Bad 2" xfId="156" xr:uid="{00000000-0005-0000-0000-000030000000}"/>
    <cellStyle name="Calculation 2" xfId="157" xr:uid="{00000000-0005-0000-0000-000031000000}"/>
    <cellStyle name="Calculation 3" xfId="158" xr:uid="{00000000-0005-0000-0000-000032000000}"/>
    <cellStyle name="Check Cell 2" xfId="159" xr:uid="{00000000-0005-0000-0000-000033000000}"/>
    <cellStyle name="Check Cell 3" xfId="160" xr:uid="{00000000-0005-0000-0000-000034000000}"/>
    <cellStyle name="Comma" xfId="1" builtinId="3"/>
    <cellStyle name="Comma [0] 2" xfId="2" xr:uid="{00000000-0005-0000-0000-000036000000}"/>
    <cellStyle name="Comma [0] 2 2" xfId="3" xr:uid="{00000000-0005-0000-0000-000037000000}"/>
    <cellStyle name="Comma [0] 2 2 2" xfId="4" xr:uid="{00000000-0005-0000-0000-000038000000}"/>
    <cellStyle name="Comma [0] 3" xfId="5" xr:uid="{00000000-0005-0000-0000-000039000000}"/>
    <cellStyle name="Comma [0] 3 2" xfId="6" xr:uid="{00000000-0005-0000-0000-00003A000000}"/>
    <cellStyle name="Comma 10" xfId="7" xr:uid="{00000000-0005-0000-0000-00003B000000}"/>
    <cellStyle name="Comma 10 2" xfId="8" xr:uid="{00000000-0005-0000-0000-00003C000000}"/>
    <cellStyle name="Comma 10 2 2" xfId="161" xr:uid="{00000000-0005-0000-0000-00003D000000}"/>
    <cellStyle name="Comma 10 3" xfId="162" xr:uid="{00000000-0005-0000-0000-00003E000000}"/>
    <cellStyle name="Comma 10 4" xfId="163" xr:uid="{00000000-0005-0000-0000-00003F000000}"/>
    <cellStyle name="Comma 11" xfId="9" xr:uid="{00000000-0005-0000-0000-000040000000}"/>
    <cellStyle name="Comma 11 2" xfId="164" xr:uid="{00000000-0005-0000-0000-000041000000}"/>
    <cellStyle name="Comma 11 3" xfId="165" xr:uid="{00000000-0005-0000-0000-000042000000}"/>
    <cellStyle name="Comma 12" xfId="10" xr:uid="{00000000-0005-0000-0000-000043000000}"/>
    <cellStyle name="Comma 12 2" xfId="11" xr:uid="{00000000-0005-0000-0000-000044000000}"/>
    <cellStyle name="Comma 12 2 2" xfId="166" xr:uid="{00000000-0005-0000-0000-000045000000}"/>
    <cellStyle name="Comma 12 2 2 2" xfId="167" xr:uid="{00000000-0005-0000-0000-000046000000}"/>
    <cellStyle name="Comma 12 2 3" xfId="168" xr:uid="{00000000-0005-0000-0000-000047000000}"/>
    <cellStyle name="Comma 12 2 4" xfId="169" xr:uid="{00000000-0005-0000-0000-000048000000}"/>
    <cellStyle name="Comma 12 3" xfId="170" xr:uid="{00000000-0005-0000-0000-000049000000}"/>
    <cellStyle name="Comma 12 4" xfId="171" xr:uid="{00000000-0005-0000-0000-00004A000000}"/>
    <cellStyle name="Comma 13" xfId="172" xr:uid="{00000000-0005-0000-0000-00004B000000}"/>
    <cellStyle name="Comma 13 2" xfId="173" xr:uid="{00000000-0005-0000-0000-00004C000000}"/>
    <cellStyle name="Comma 14" xfId="12" xr:uid="{00000000-0005-0000-0000-00004D000000}"/>
    <cellStyle name="Comma 14 2" xfId="174" xr:uid="{00000000-0005-0000-0000-00004E000000}"/>
    <cellStyle name="Comma 14 3" xfId="175" xr:uid="{00000000-0005-0000-0000-00004F000000}"/>
    <cellStyle name="Comma 15" xfId="13" xr:uid="{00000000-0005-0000-0000-000050000000}"/>
    <cellStyle name="Comma 15 2" xfId="176" xr:uid="{00000000-0005-0000-0000-000051000000}"/>
    <cellStyle name="Comma 16" xfId="14" xr:uid="{00000000-0005-0000-0000-000052000000}"/>
    <cellStyle name="Comma 16 2" xfId="177" xr:uid="{00000000-0005-0000-0000-000053000000}"/>
    <cellStyle name="Comma 16 2 2" xfId="178" xr:uid="{00000000-0005-0000-0000-000054000000}"/>
    <cellStyle name="Comma 16 3" xfId="179" xr:uid="{00000000-0005-0000-0000-000055000000}"/>
    <cellStyle name="Comma 16 4" xfId="180" xr:uid="{00000000-0005-0000-0000-000056000000}"/>
    <cellStyle name="Comma 17" xfId="181" xr:uid="{00000000-0005-0000-0000-000057000000}"/>
    <cellStyle name="Comma 17 2" xfId="182" xr:uid="{00000000-0005-0000-0000-000058000000}"/>
    <cellStyle name="Comma 18" xfId="388" xr:uid="{00000000-0005-0000-0000-000059000000}"/>
    <cellStyle name="Comma 2" xfId="15" xr:uid="{00000000-0005-0000-0000-00005A000000}"/>
    <cellStyle name="Comma 2 10" xfId="385" xr:uid="{00000000-0005-0000-0000-00005B000000}"/>
    <cellStyle name="Comma 2 2" xfId="16" xr:uid="{00000000-0005-0000-0000-00005C000000}"/>
    <cellStyle name="Comma 2 2 2" xfId="183" xr:uid="{00000000-0005-0000-0000-00005D000000}"/>
    <cellStyle name="Comma 2 2 3" xfId="184" xr:uid="{00000000-0005-0000-0000-00005E000000}"/>
    <cellStyle name="Comma 2 2 4" xfId="185" xr:uid="{00000000-0005-0000-0000-00005F000000}"/>
    <cellStyle name="Comma 2 2 5" xfId="186" xr:uid="{00000000-0005-0000-0000-000060000000}"/>
    <cellStyle name="Comma 2 3" xfId="17" xr:uid="{00000000-0005-0000-0000-000061000000}"/>
    <cellStyle name="Comma 2 3 2" xfId="187" xr:uid="{00000000-0005-0000-0000-000062000000}"/>
    <cellStyle name="Comma 2 3 2 2" xfId="188" xr:uid="{00000000-0005-0000-0000-000063000000}"/>
    <cellStyle name="Comma 2 3 3" xfId="189" xr:uid="{00000000-0005-0000-0000-000064000000}"/>
    <cellStyle name="Comma 2 3 4" xfId="190" xr:uid="{00000000-0005-0000-0000-000065000000}"/>
    <cellStyle name="Comma 2 4" xfId="18" xr:uid="{00000000-0005-0000-0000-000066000000}"/>
    <cellStyle name="Comma 2 4 2" xfId="191" xr:uid="{00000000-0005-0000-0000-000067000000}"/>
    <cellStyle name="Comma 2 4 3" xfId="192" xr:uid="{00000000-0005-0000-0000-000068000000}"/>
    <cellStyle name="Comma 2 5" xfId="19" xr:uid="{00000000-0005-0000-0000-000069000000}"/>
    <cellStyle name="Comma 2 5 2" xfId="193" xr:uid="{00000000-0005-0000-0000-00006A000000}"/>
    <cellStyle name="Comma 2 5 3" xfId="194" xr:uid="{00000000-0005-0000-0000-00006B000000}"/>
    <cellStyle name="Comma 2 6" xfId="20" xr:uid="{00000000-0005-0000-0000-00006C000000}"/>
    <cellStyle name="Comma 2 6 2" xfId="195" xr:uid="{00000000-0005-0000-0000-00006D000000}"/>
    <cellStyle name="Comma 2 7" xfId="21" xr:uid="{00000000-0005-0000-0000-00006E000000}"/>
    <cellStyle name="Comma 2 7 2" xfId="387" xr:uid="{00000000-0005-0000-0000-00006F000000}"/>
    <cellStyle name="Comma 2 8" xfId="196" xr:uid="{00000000-0005-0000-0000-000070000000}"/>
    <cellStyle name="Comma 2 9" xfId="94" xr:uid="{00000000-0005-0000-0000-000071000000}"/>
    <cellStyle name="Comma 2_Book1" xfId="22" xr:uid="{00000000-0005-0000-0000-000072000000}"/>
    <cellStyle name="Comma 282" xfId="197" xr:uid="{00000000-0005-0000-0000-000073000000}"/>
    <cellStyle name="Comma 283" xfId="198" xr:uid="{00000000-0005-0000-0000-000074000000}"/>
    <cellStyle name="Comma 285 2" xfId="199" xr:uid="{00000000-0005-0000-0000-000075000000}"/>
    <cellStyle name="Comma 3" xfId="23" xr:uid="{00000000-0005-0000-0000-000076000000}"/>
    <cellStyle name="Comma 3 2" xfId="24" xr:uid="{00000000-0005-0000-0000-000077000000}"/>
    <cellStyle name="Comma 3 2 2" xfId="200" xr:uid="{00000000-0005-0000-0000-000078000000}"/>
    <cellStyle name="Comma 3 2 3" xfId="201" xr:uid="{00000000-0005-0000-0000-000079000000}"/>
    <cellStyle name="Comma 3 3" xfId="202" xr:uid="{00000000-0005-0000-0000-00007A000000}"/>
    <cellStyle name="Comma 3 3 2" xfId="203" xr:uid="{00000000-0005-0000-0000-00007B000000}"/>
    <cellStyle name="Comma 3 3 3" xfId="204" xr:uid="{00000000-0005-0000-0000-00007C000000}"/>
    <cellStyle name="Comma 3 4" xfId="205" xr:uid="{00000000-0005-0000-0000-00007D000000}"/>
    <cellStyle name="Comma 3 4 2" xfId="206" xr:uid="{00000000-0005-0000-0000-00007E000000}"/>
    <cellStyle name="Comma 3 5" xfId="207" xr:uid="{00000000-0005-0000-0000-00007F000000}"/>
    <cellStyle name="Comma 3 6" xfId="208" xr:uid="{00000000-0005-0000-0000-000080000000}"/>
    <cellStyle name="Comma 4" xfId="25" xr:uid="{00000000-0005-0000-0000-000081000000}"/>
    <cellStyle name="Comma 4 2" xfId="26" xr:uid="{00000000-0005-0000-0000-000082000000}"/>
    <cellStyle name="Comma 4 2 2" xfId="27" xr:uid="{00000000-0005-0000-0000-000083000000}"/>
    <cellStyle name="Comma 4 2 3" xfId="209" xr:uid="{00000000-0005-0000-0000-000084000000}"/>
    <cellStyle name="Comma 4 3" xfId="28" xr:uid="{00000000-0005-0000-0000-000085000000}"/>
    <cellStyle name="Comma 4 3 2" xfId="210" xr:uid="{00000000-0005-0000-0000-000086000000}"/>
    <cellStyle name="Comma 4 3 3" xfId="211" xr:uid="{00000000-0005-0000-0000-000087000000}"/>
    <cellStyle name="Comma 5" xfId="29" xr:uid="{00000000-0005-0000-0000-000088000000}"/>
    <cellStyle name="Comma 5 2" xfId="30" xr:uid="{00000000-0005-0000-0000-000089000000}"/>
    <cellStyle name="Comma 5 2 2" xfId="31" xr:uid="{00000000-0005-0000-0000-00008A000000}"/>
    <cellStyle name="Comma 5 2 2 2" xfId="212" xr:uid="{00000000-0005-0000-0000-00008B000000}"/>
    <cellStyle name="Comma 5 2 3" xfId="213" xr:uid="{00000000-0005-0000-0000-00008C000000}"/>
    <cellStyle name="Comma 5 3" xfId="214" xr:uid="{00000000-0005-0000-0000-00008D000000}"/>
    <cellStyle name="Comma 5 4" xfId="215" xr:uid="{00000000-0005-0000-0000-00008E000000}"/>
    <cellStyle name="Comma 5 5" xfId="216" xr:uid="{00000000-0005-0000-0000-00008F000000}"/>
    <cellStyle name="Comma 6" xfId="32" xr:uid="{00000000-0005-0000-0000-000090000000}"/>
    <cellStyle name="Comma 6 2" xfId="217" xr:uid="{00000000-0005-0000-0000-000091000000}"/>
    <cellStyle name="Comma 6 3" xfId="218" xr:uid="{00000000-0005-0000-0000-000092000000}"/>
    <cellStyle name="Comma 7" xfId="33" xr:uid="{00000000-0005-0000-0000-000093000000}"/>
    <cellStyle name="Comma 7 2" xfId="34" xr:uid="{00000000-0005-0000-0000-000094000000}"/>
    <cellStyle name="Comma 7 2 2" xfId="219" xr:uid="{00000000-0005-0000-0000-000095000000}"/>
    <cellStyle name="Comma 7 3" xfId="220" xr:uid="{00000000-0005-0000-0000-000096000000}"/>
    <cellStyle name="Comma 8" xfId="35" xr:uid="{00000000-0005-0000-0000-000097000000}"/>
    <cellStyle name="Comma 8 2" xfId="221" xr:uid="{00000000-0005-0000-0000-000098000000}"/>
    <cellStyle name="Comma 8 3" xfId="222" xr:uid="{00000000-0005-0000-0000-000099000000}"/>
    <cellStyle name="Comma 9" xfId="36" xr:uid="{00000000-0005-0000-0000-00009A000000}"/>
    <cellStyle name="Comma 9 2" xfId="223" xr:uid="{00000000-0005-0000-0000-00009B000000}"/>
    <cellStyle name="Currency 2" xfId="37" xr:uid="{00000000-0005-0000-0000-00009C000000}"/>
    <cellStyle name="Currency 2 2" xfId="224" xr:uid="{00000000-0005-0000-0000-00009D000000}"/>
    <cellStyle name="Currency 2 3" xfId="225" xr:uid="{00000000-0005-0000-0000-00009E000000}"/>
    <cellStyle name="Currency 3" xfId="226" xr:uid="{00000000-0005-0000-0000-00009F000000}"/>
    <cellStyle name="Emphasis 1" xfId="227" xr:uid="{00000000-0005-0000-0000-0000A0000000}"/>
    <cellStyle name="Emphasis 2" xfId="228" xr:uid="{00000000-0005-0000-0000-0000A1000000}"/>
    <cellStyle name="Emphasis 3" xfId="229" xr:uid="{00000000-0005-0000-0000-0000A2000000}"/>
    <cellStyle name="Excel Built-in Comma" xfId="38" xr:uid="{00000000-0005-0000-0000-0000A3000000}"/>
    <cellStyle name="Excel Built-in Comma 2" xfId="230" xr:uid="{00000000-0005-0000-0000-0000A4000000}"/>
    <cellStyle name="Excel Built-in Comma 3" xfId="95" xr:uid="{00000000-0005-0000-0000-0000A5000000}"/>
    <cellStyle name="Excel Built-in Normal" xfId="39" xr:uid="{00000000-0005-0000-0000-0000A6000000}"/>
    <cellStyle name="Excel Built-in Percent" xfId="40" xr:uid="{00000000-0005-0000-0000-0000A7000000}"/>
    <cellStyle name="Excel Built-in Percent 2" xfId="231" xr:uid="{00000000-0005-0000-0000-0000A8000000}"/>
    <cellStyle name="Excel Built-in Percent 3" xfId="96" xr:uid="{00000000-0005-0000-0000-0000A9000000}"/>
    <cellStyle name="Explanatory Text 2" xfId="232" xr:uid="{00000000-0005-0000-0000-0000AA000000}"/>
    <cellStyle name="Good 2" xfId="233" xr:uid="{00000000-0005-0000-0000-0000AB000000}"/>
    <cellStyle name="Good 3" xfId="234" xr:uid="{00000000-0005-0000-0000-0000AC000000}"/>
    <cellStyle name="Heading 1 2" xfId="235" xr:uid="{00000000-0005-0000-0000-0000AD000000}"/>
    <cellStyle name="Heading 1 3" xfId="236" xr:uid="{00000000-0005-0000-0000-0000AE000000}"/>
    <cellStyle name="Heading 2 2" xfId="237" xr:uid="{00000000-0005-0000-0000-0000AF000000}"/>
    <cellStyle name="Heading 2 3" xfId="238" xr:uid="{00000000-0005-0000-0000-0000B0000000}"/>
    <cellStyle name="Heading 3 2" xfId="239" xr:uid="{00000000-0005-0000-0000-0000B1000000}"/>
    <cellStyle name="Heading 3 3" xfId="240" xr:uid="{00000000-0005-0000-0000-0000B2000000}"/>
    <cellStyle name="Heading 4 2" xfId="241" xr:uid="{00000000-0005-0000-0000-0000B3000000}"/>
    <cellStyle name="Hyperlink" xfId="41" builtinId="8"/>
    <cellStyle name="Hyperlink 2" xfId="42" xr:uid="{00000000-0005-0000-0000-0000B5000000}"/>
    <cellStyle name="Hyperlink 2 2" xfId="242" xr:uid="{00000000-0005-0000-0000-0000B6000000}"/>
    <cellStyle name="Hyperlink 3" xfId="43" xr:uid="{00000000-0005-0000-0000-0000B7000000}"/>
    <cellStyle name="Hyperlink 4" xfId="44" xr:uid="{00000000-0005-0000-0000-0000B8000000}"/>
    <cellStyle name="Hyperlink 5" xfId="45" xr:uid="{00000000-0005-0000-0000-0000B9000000}"/>
    <cellStyle name="Hyperlink 6" xfId="46" xr:uid="{00000000-0005-0000-0000-0000BA000000}"/>
    <cellStyle name="Hyperlink 7" xfId="243" xr:uid="{00000000-0005-0000-0000-0000BB000000}"/>
    <cellStyle name="Input 2" xfId="244" xr:uid="{00000000-0005-0000-0000-0000BC000000}"/>
    <cellStyle name="Input 3" xfId="245" xr:uid="{00000000-0005-0000-0000-0000BD000000}"/>
    <cellStyle name="Linked Cell 2" xfId="246" xr:uid="{00000000-0005-0000-0000-0000BE000000}"/>
    <cellStyle name="Linked Cell 3" xfId="247" xr:uid="{00000000-0005-0000-0000-0000BF000000}"/>
    <cellStyle name="Neutral 2" xfId="248" xr:uid="{00000000-0005-0000-0000-0000C0000000}"/>
    <cellStyle name="Neutral 3" xfId="249" xr:uid="{00000000-0005-0000-0000-0000C1000000}"/>
    <cellStyle name="Normal" xfId="0" builtinId="0"/>
    <cellStyle name="Normal 10" xfId="47" xr:uid="{00000000-0005-0000-0000-0000C3000000}"/>
    <cellStyle name="Normal 10 10 6" xfId="250" xr:uid="{00000000-0005-0000-0000-0000C4000000}"/>
    <cellStyle name="Normal 10 10 8 2 2 2 5" xfId="251" xr:uid="{00000000-0005-0000-0000-0000C5000000}"/>
    <cellStyle name="Normal 10 10 8 3 2 5" xfId="252" xr:uid="{00000000-0005-0000-0000-0000C6000000}"/>
    <cellStyle name="Normal 10 2" xfId="48" xr:uid="{00000000-0005-0000-0000-0000C7000000}"/>
    <cellStyle name="Normal 11" xfId="49" xr:uid="{00000000-0005-0000-0000-0000C8000000}"/>
    <cellStyle name="Normal 11 2" xfId="50" xr:uid="{00000000-0005-0000-0000-0000C9000000}"/>
    <cellStyle name="Normal 12" xfId="51" xr:uid="{00000000-0005-0000-0000-0000CA000000}"/>
    <cellStyle name="Normal 12 2" xfId="253" xr:uid="{00000000-0005-0000-0000-0000CB000000}"/>
    <cellStyle name="Normal 12 3" xfId="97" xr:uid="{00000000-0005-0000-0000-0000CC000000}"/>
    <cellStyle name="Normal 13" xfId="52" xr:uid="{00000000-0005-0000-0000-0000CD000000}"/>
    <cellStyle name="Normal 13 2" xfId="53" xr:uid="{00000000-0005-0000-0000-0000CE000000}"/>
    <cellStyle name="Normal 13 2 2" xfId="98" xr:uid="{00000000-0005-0000-0000-0000CF000000}"/>
    <cellStyle name="Normal 13 3" xfId="254" xr:uid="{00000000-0005-0000-0000-0000D0000000}"/>
    <cellStyle name="Normal 139" xfId="255" xr:uid="{00000000-0005-0000-0000-0000D1000000}"/>
    <cellStyle name="Normal 14" xfId="54" xr:uid="{00000000-0005-0000-0000-0000D2000000}"/>
    <cellStyle name="Normal 14 2" xfId="256" xr:uid="{00000000-0005-0000-0000-0000D3000000}"/>
    <cellStyle name="Normal 14 3" xfId="257" xr:uid="{00000000-0005-0000-0000-0000D4000000}"/>
    <cellStyle name="Normal 143" xfId="258" xr:uid="{00000000-0005-0000-0000-0000D5000000}"/>
    <cellStyle name="Normal 144" xfId="259" xr:uid="{00000000-0005-0000-0000-0000D6000000}"/>
    <cellStyle name="Normal 144 2" xfId="260" xr:uid="{00000000-0005-0000-0000-0000D7000000}"/>
    <cellStyle name="Normal 145" xfId="261" xr:uid="{00000000-0005-0000-0000-0000D8000000}"/>
    <cellStyle name="Normal 146" xfId="262" xr:uid="{00000000-0005-0000-0000-0000D9000000}"/>
    <cellStyle name="Normal 146 3" xfId="263" xr:uid="{00000000-0005-0000-0000-0000DA000000}"/>
    <cellStyle name="Normal 15" xfId="55" xr:uid="{00000000-0005-0000-0000-0000DB000000}"/>
    <cellStyle name="Normal 15 2" xfId="264" xr:uid="{00000000-0005-0000-0000-0000DC000000}"/>
    <cellStyle name="Normal 15 3" xfId="265" xr:uid="{00000000-0005-0000-0000-0000DD000000}"/>
    <cellStyle name="Normal 16" xfId="92" xr:uid="{00000000-0005-0000-0000-0000DE000000}"/>
    <cellStyle name="Normal 16 2" xfId="99" xr:uid="{00000000-0005-0000-0000-0000DF000000}"/>
    <cellStyle name="Normal 17" xfId="107" xr:uid="{00000000-0005-0000-0000-0000E0000000}"/>
    <cellStyle name="Normal 18" xfId="266" xr:uid="{00000000-0005-0000-0000-0000E1000000}"/>
    <cellStyle name="Normal 19" xfId="267" xr:uid="{00000000-0005-0000-0000-0000E2000000}"/>
    <cellStyle name="Normal 19 2" xfId="268" xr:uid="{00000000-0005-0000-0000-0000E3000000}"/>
    <cellStyle name="Normal 2" xfId="56" xr:uid="{00000000-0005-0000-0000-0000E4000000}"/>
    <cellStyle name="Normal 2 10" xfId="269" xr:uid="{00000000-0005-0000-0000-0000E5000000}"/>
    <cellStyle name="Normal 2 11" xfId="100" xr:uid="{00000000-0005-0000-0000-0000E6000000}"/>
    <cellStyle name="Normal 2 13" xfId="57" xr:uid="{00000000-0005-0000-0000-0000E7000000}"/>
    <cellStyle name="Normal 2 13 2" xfId="101" xr:uid="{00000000-0005-0000-0000-0000E8000000}"/>
    <cellStyle name="Normal 2 2" xfId="58" xr:uid="{00000000-0005-0000-0000-0000E9000000}"/>
    <cellStyle name="Normal 2 2 2" xfId="59" xr:uid="{00000000-0005-0000-0000-0000EA000000}"/>
    <cellStyle name="Normal 2 2 2 2" xfId="270" xr:uid="{00000000-0005-0000-0000-0000EB000000}"/>
    <cellStyle name="Normal 2 2 3" xfId="271" xr:uid="{00000000-0005-0000-0000-0000EC000000}"/>
    <cellStyle name="Normal 2 2 4" xfId="272" xr:uid="{00000000-0005-0000-0000-0000ED000000}"/>
    <cellStyle name="Normal 2 2 5" xfId="273" xr:uid="{00000000-0005-0000-0000-0000EE000000}"/>
    <cellStyle name="Normal 2 2 6" xfId="274" xr:uid="{00000000-0005-0000-0000-0000EF000000}"/>
    <cellStyle name="Normal 2 2_ppi(m) q3 2010 tables (Final)  20.12.2010" xfId="275" xr:uid="{00000000-0005-0000-0000-0000F0000000}"/>
    <cellStyle name="Normal 2 3" xfId="60" xr:uid="{00000000-0005-0000-0000-0000F1000000}"/>
    <cellStyle name="Normal 2 3 2" xfId="61" xr:uid="{00000000-0005-0000-0000-0000F2000000}"/>
    <cellStyle name="Normal 2 3 3" xfId="276" xr:uid="{00000000-0005-0000-0000-0000F3000000}"/>
    <cellStyle name="Normal 2 3 3 2" xfId="277" xr:uid="{00000000-0005-0000-0000-0000F4000000}"/>
    <cellStyle name="Normal 2 4" xfId="62" xr:uid="{00000000-0005-0000-0000-0000F5000000}"/>
    <cellStyle name="Normal 2 4 2" xfId="63" xr:uid="{00000000-0005-0000-0000-0000F6000000}"/>
    <cellStyle name="Normal 2 4 2 2" xfId="278" xr:uid="{00000000-0005-0000-0000-0000F7000000}"/>
    <cellStyle name="Normal 2 4 2 3" xfId="102" xr:uid="{00000000-0005-0000-0000-0000F8000000}"/>
    <cellStyle name="Normal 2 4 3" xfId="279" xr:uid="{00000000-0005-0000-0000-0000F9000000}"/>
    <cellStyle name="Normal 2 5" xfId="64" xr:uid="{00000000-0005-0000-0000-0000FA000000}"/>
    <cellStyle name="Normal 2 5 2" xfId="280" xr:uid="{00000000-0005-0000-0000-0000FB000000}"/>
    <cellStyle name="Normal 2 5 3" xfId="281" xr:uid="{00000000-0005-0000-0000-0000FC000000}"/>
    <cellStyle name="Normal 2 5 4" xfId="103" xr:uid="{00000000-0005-0000-0000-0000FD000000}"/>
    <cellStyle name="Normal 2 6" xfId="65" xr:uid="{00000000-0005-0000-0000-0000FE000000}"/>
    <cellStyle name="Normal 2 6 2" xfId="282" xr:uid="{00000000-0005-0000-0000-0000FF000000}"/>
    <cellStyle name="Normal 2 6 3" xfId="104" xr:uid="{00000000-0005-0000-0000-000000010000}"/>
    <cellStyle name="Normal 2 7" xfId="66" xr:uid="{00000000-0005-0000-0000-000001010000}"/>
    <cellStyle name="Normal 2 8" xfId="93" xr:uid="{00000000-0005-0000-0000-000002010000}"/>
    <cellStyle name="Normal 2 8 2" xfId="105" xr:uid="{00000000-0005-0000-0000-000003010000}"/>
    <cellStyle name="Normal 2 9" xfId="283" xr:uid="{00000000-0005-0000-0000-000004010000}"/>
    <cellStyle name="Normal 2_(P2) Base 2007 PPI (M) Q2 2012" xfId="284" xr:uid="{00000000-0005-0000-0000-000005010000}"/>
    <cellStyle name="Normal 20" xfId="384" xr:uid="{00000000-0005-0000-0000-000006010000}"/>
    <cellStyle name="Normal 21" xfId="386" xr:uid="{00000000-0005-0000-0000-000007010000}"/>
    <cellStyle name="Normal 3" xfId="67" xr:uid="{00000000-0005-0000-0000-000008010000}"/>
    <cellStyle name="Normal 3 10" xfId="285" xr:uid="{00000000-0005-0000-0000-000009010000}"/>
    <cellStyle name="Normal 3 10 2" xfId="286" xr:uid="{00000000-0005-0000-0000-00000A010000}"/>
    <cellStyle name="Normal 3 2" xfId="68" xr:uid="{00000000-0005-0000-0000-00000B010000}"/>
    <cellStyle name="Normal 3 2 2" xfId="287" xr:uid="{00000000-0005-0000-0000-00000C010000}"/>
    <cellStyle name="Normal 3 2 2 2" xfId="288" xr:uid="{00000000-0005-0000-0000-00000D010000}"/>
    <cellStyle name="Normal 3 2 2 2 2" xfId="289" xr:uid="{00000000-0005-0000-0000-00000E010000}"/>
    <cellStyle name="Normal 3 2 3" xfId="290" xr:uid="{00000000-0005-0000-0000-00000F010000}"/>
    <cellStyle name="Normal 3 2 4" xfId="291" xr:uid="{00000000-0005-0000-0000-000010010000}"/>
    <cellStyle name="Normal 3 3" xfId="69" xr:uid="{00000000-0005-0000-0000-000011010000}"/>
    <cellStyle name="Normal 3 3 2" xfId="292" xr:uid="{00000000-0005-0000-0000-000012010000}"/>
    <cellStyle name="Normal 3 4" xfId="70" xr:uid="{00000000-0005-0000-0000-000013010000}"/>
    <cellStyle name="Normal 3 5" xfId="293" xr:uid="{00000000-0005-0000-0000-000014010000}"/>
    <cellStyle name="Normal 4" xfId="71" xr:uid="{00000000-0005-0000-0000-000015010000}"/>
    <cellStyle name="Normal 4 2" xfId="72" xr:uid="{00000000-0005-0000-0000-000016010000}"/>
    <cellStyle name="Normal 4 3" xfId="294" xr:uid="{00000000-0005-0000-0000-000017010000}"/>
    <cellStyle name="Normal 4 4" xfId="295" xr:uid="{00000000-0005-0000-0000-000018010000}"/>
    <cellStyle name="Normal 4 5" xfId="296" xr:uid="{00000000-0005-0000-0000-000019010000}"/>
    <cellStyle name="Normal 4 6" xfId="297" xr:uid="{00000000-0005-0000-0000-00001A010000}"/>
    <cellStyle name="Normal 4 7" xfId="298" xr:uid="{00000000-0005-0000-0000-00001B010000}"/>
    <cellStyle name="Normal 4 8" xfId="299" xr:uid="{00000000-0005-0000-0000-00001C010000}"/>
    <cellStyle name="Normal 4_Xl0000000" xfId="300" xr:uid="{00000000-0005-0000-0000-00001D010000}"/>
    <cellStyle name="Normal 5" xfId="73" xr:uid="{00000000-0005-0000-0000-00001E010000}"/>
    <cellStyle name="Normal 5 10" xfId="301" xr:uid="{00000000-0005-0000-0000-00001F010000}"/>
    <cellStyle name="Normal 5 12" xfId="302" xr:uid="{00000000-0005-0000-0000-000020010000}"/>
    <cellStyle name="Normal 5 2" xfId="74" xr:uid="{00000000-0005-0000-0000-000021010000}"/>
    <cellStyle name="Normal 5 3" xfId="303" xr:uid="{00000000-0005-0000-0000-000022010000}"/>
    <cellStyle name="Normal 5 3 2" xfId="304" xr:uid="{00000000-0005-0000-0000-000023010000}"/>
    <cellStyle name="Normal 5 4" xfId="305" xr:uid="{00000000-0005-0000-0000-000024010000}"/>
    <cellStyle name="Normal 5 5" xfId="306" xr:uid="{00000000-0005-0000-0000-000025010000}"/>
    <cellStyle name="Normal 5 6" xfId="307" xr:uid="{00000000-0005-0000-0000-000026010000}"/>
    <cellStyle name="Normal 6" xfId="75" xr:uid="{00000000-0005-0000-0000-000027010000}"/>
    <cellStyle name="Normal 6 2" xfId="76" xr:uid="{00000000-0005-0000-0000-000028010000}"/>
    <cellStyle name="Normal 6 2 2" xfId="308" xr:uid="{00000000-0005-0000-0000-000029010000}"/>
    <cellStyle name="Normal 6 2 3" xfId="106" xr:uid="{00000000-0005-0000-0000-00002A010000}"/>
    <cellStyle name="Normal 6 3" xfId="309" xr:uid="{00000000-0005-0000-0000-00002B010000}"/>
    <cellStyle name="Normal 6 4" xfId="310" xr:uid="{00000000-0005-0000-0000-00002C010000}"/>
    <cellStyle name="Normal 7" xfId="77" xr:uid="{00000000-0005-0000-0000-00002D010000}"/>
    <cellStyle name="Normal 7 2" xfId="78" xr:uid="{00000000-0005-0000-0000-00002E010000}"/>
    <cellStyle name="Normal 7 3" xfId="311" xr:uid="{00000000-0005-0000-0000-00002F010000}"/>
    <cellStyle name="Normal 8" xfId="79" xr:uid="{00000000-0005-0000-0000-000030010000}"/>
    <cellStyle name="Normal 8 2" xfId="80" xr:uid="{00000000-0005-0000-0000-000031010000}"/>
    <cellStyle name="Normal 8 2 2" xfId="312" xr:uid="{00000000-0005-0000-0000-000032010000}"/>
    <cellStyle name="Normal 8 3" xfId="313" xr:uid="{00000000-0005-0000-0000-000033010000}"/>
    <cellStyle name="Normal 8_DOE WEmTu Q112" xfId="314" xr:uid="{00000000-0005-0000-0000-000034010000}"/>
    <cellStyle name="Normal 9" xfId="81" xr:uid="{00000000-0005-0000-0000-000035010000}"/>
    <cellStyle name="Normal 9 2" xfId="315" xr:uid="{00000000-0005-0000-0000-000036010000}"/>
    <cellStyle name="Normal 9 2 2" xfId="316" xr:uid="{00000000-0005-0000-0000-000037010000}"/>
    <cellStyle name="Normal 9 3" xfId="317" xr:uid="{00000000-0005-0000-0000-000038010000}"/>
    <cellStyle name="Normal 9 4" xfId="318" xr:uid="{00000000-0005-0000-0000-000039010000}"/>
    <cellStyle name="Normal 90" xfId="319" xr:uid="{00000000-0005-0000-0000-00003A010000}"/>
    <cellStyle name="Normal_Digest 2002" xfId="82" xr:uid="{00000000-0005-0000-0000-00003B010000}"/>
    <cellStyle name="Normal_Ind'03 table" xfId="83" xr:uid="{00000000-0005-0000-0000-00003C010000}"/>
    <cellStyle name="Normal_water production 2 2" xfId="84" xr:uid="{00000000-0005-0000-0000-00003D010000}"/>
    <cellStyle name="Note 2" xfId="320" xr:uid="{00000000-0005-0000-0000-00003E010000}"/>
    <cellStyle name="Note 3" xfId="321" xr:uid="{00000000-0005-0000-0000-00003F010000}"/>
    <cellStyle name="Note 4" xfId="322" xr:uid="{00000000-0005-0000-0000-000040010000}"/>
    <cellStyle name="Output 2" xfId="323" xr:uid="{00000000-0005-0000-0000-000041010000}"/>
    <cellStyle name="Output 3" xfId="324" xr:uid="{00000000-0005-0000-0000-000042010000}"/>
    <cellStyle name="Output Amounts" xfId="85" xr:uid="{00000000-0005-0000-0000-000043010000}"/>
    <cellStyle name="Output Column Headings" xfId="86" xr:uid="{00000000-0005-0000-0000-000044010000}"/>
    <cellStyle name="Output Line Items" xfId="87" xr:uid="{00000000-0005-0000-0000-000045010000}"/>
    <cellStyle name="Percent" xfId="88" builtinId="5"/>
    <cellStyle name="Percent 2" xfId="89" xr:uid="{00000000-0005-0000-0000-000047010000}"/>
    <cellStyle name="Percent 2 2" xfId="90" xr:uid="{00000000-0005-0000-0000-000048010000}"/>
    <cellStyle name="Percent 2 2 2" xfId="325" xr:uid="{00000000-0005-0000-0000-000049010000}"/>
    <cellStyle name="Percent 2 3" xfId="91" xr:uid="{00000000-0005-0000-0000-00004A010000}"/>
    <cellStyle name="Percent 2 4" xfId="326" xr:uid="{00000000-0005-0000-0000-00004B010000}"/>
    <cellStyle name="Percent 3" xfId="327" xr:uid="{00000000-0005-0000-0000-00004C010000}"/>
    <cellStyle name="SAPBEXaggData" xfId="328" xr:uid="{00000000-0005-0000-0000-00004D010000}"/>
    <cellStyle name="SAPBEXaggDataEmph" xfId="329" xr:uid="{00000000-0005-0000-0000-00004E010000}"/>
    <cellStyle name="SAPBEXaggItem" xfId="330" xr:uid="{00000000-0005-0000-0000-00004F010000}"/>
    <cellStyle name="SAPBEXaggItemX" xfId="331" xr:uid="{00000000-0005-0000-0000-000050010000}"/>
    <cellStyle name="SAPBEXchaText" xfId="332" xr:uid="{00000000-0005-0000-0000-000051010000}"/>
    <cellStyle name="SAPBEXchaText 2" xfId="333" xr:uid="{00000000-0005-0000-0000-000052010000}"/>
    <cellStyle name="SAPBEXexcBad7" xfId="334" xr:uid="{00000000-0005-0000-0000-000053010000}"/>
    <cellStyle name="SAPBEXexcBad8" xfId="335" xr:uid="{00000000-0005-0000-0000-000054010000}"/>
    <cellStyle name="SAPBEXexcBad9" xfId="336" xr:uid="{00000000-0005-0000-0000-000055010000}"/>
    <cellStyle name="SAPBEXexcCritical4" xfId="337" xr:uid="{00000000-0005-0000-0000-000056010000}"/>
    <cellStyle name="SAPBEXexcCritical5" xfId="338" xr:uid="{00000000-0005-0000-0000-000057010000}"/>
    <cellStyle name="SAPBEXexcCritical6" xfId="339" xr:uid="{00000000-0005-0000-0000-000058010000}"/>
    <cellStyle name="SAPBEXexcGood1" xfId="340" xr:uid="{00000000-0005-0000-0000-000059010000}"/>
    <cellStyle name="SAPBEXexcGood2" xfId="341" xr:uid="{00000000-0005-0000-0000-00005A010000}"/>
    <cellStyle name="SAPBEXexcGood3" xfId="342" xr:uid="{00000000-0005-0000-0000-00005B010000}"/>
    <cellStyle name="SAPBEXfilterDrill" xfId="343" xr:uid="{00000000-0005-0000-0000-00005C010000}"/>
    <cellStyle name="SAPBEXfilterItem" xfId="344" xr:uid="{00000000-0005-0000-0000-00005D010000}"/>
    <cellStyle name="SAPBEXfilterText" xfId="345" xr:uid="{00000000-0005-0000-0000-00005E010000}"/>
    <cellStyle name="SAPBEXformats" xfId="346" xr:uid="{00000000-0005-0000-0000-00005F010000}"/>
    <cellStyle name="SAPBEXheaderItem" xfId="347" xr:uid="{00000000-0005-0000-0000-000060010000}"/>
    <cellStyle name="SAPBEXheaderText" xfId="348" xr:uid="{00000000-0005-0000-0000-000061010000}"/>
    <cellStyle name="SAPBEXHLevel0" xfId="349" xr:uid="{00000000-0005-0000-0000-000062010000}"/>
    <cellStyle name="SAPBEXHLevel0X" xfId="350" xr:uid="{00000000-0005-0000-0000-000063010000}"/>
    <cellStyle name="SAPBEXHLevel1" xfId="351" xr:uid="{00000000-0005-0000-0000-000064010000}"/>
    <cellStyle name="SAPBEXHLevel1X" xfId="352" xr:uid="{00000000-0005-0000-0000-000065010000}"/>
    <cellStyle name="SAPBEXHLevel2" xfId="353" xr:uid="{00000000-0005-0000-0000-000066010000}"/>
    <cellStyle name="SAPBEXHLevel2X" xfId="354" xr:uid="{00000000-0005-0000-0000-000067010000}"/>
    <cellStyle name="SAPBEXHLevel3" xfId="355" xr:uid="{00000000-0005-0000-0000-000068010000}"/>
    <cellStyle name="SAPBEXHLevel3X" xfId="356" xr:uid="{00000000-0005-0000-0000-000069010000}"/>
    <cellStyle name="SAPBEXinputData" xfId="357" xr:uid="{00000000-0005-0000-0000-00006A010000}"/>
    <cellStyle name="SAPBEXItemHeader" xfId="358" xr:uid="{00000000-0005-0000-0000-00006B010000}"/>
    <cellStyle name="SAPBEXresData" xfId="359" xr:uid="{00000000-0005-0000-0000-00006C010000}"/>
    <cellStyle name="SAPBEXresDataEmph" xfId="360" xr:uid="{00000000-0005-0000-0000-00006D010000}"/>
    <cellStyle name="SAPBEXresItem" xfId="361" xr:uid="{00000000-0005-0000-0000-00006E010000}"/>
    <cellStyle name="SAPBEXresItemX" xfId="362" xr:uid="{00000000-0005-0000-0000-00006F010000}"/>
    <cellStyle name="SAPBEXstdData" xfId="363" xr:uid="{00000000-0005-0000-0000-000070010000}"/>
    <cellStyle name="SAPBEXstdDataEmph" xfId="364" xr:uid="{00000000-0005-0000-0000-000071010000}"/>
    <cellStyle name="SAPBEXstdItem" xfId="365" xr:uid="{00000000-0005-0000-0000-000072010000}"/>
    <cellStyle name="SAPBEXstdItem 2" xfId="366" xr:uid="{00000000-0005-0000-0000-000073010000}"/>
    <cellStyle name="SAPBEXstdItem 2 2" xfId="367" xr:uid="{00000000-0005-0000-0000-000074010000}"/>
    <cellStyle name="SAPBEXstdItem 3" xfId="368" xr:uid="{00000000-0005-0000-0000-000075010000}"/>
    <cellStyle name="SAPBEXstdItem 4" xfId="369" xr:uid="{00000000-0005-0000-0000-000076010000}"/>
    <cellStyle name="SAPBEXstdItem 5" xfId="370" xr:uid="{00000000-0005-0000-0000-000077010000}"/>
    <cellStyle name="SAPBEXstdItem 6" xfId="371" xr:uid="{00000000-0005-0000-0000-000078010000}"/>
    <cellStyle name="SAPBEXstdItem 7" xfId="372" xr:uid="{00000000-0005-0000-0000-000079010000}"/>
    <cellStyle name="SAPBEXstdItem 8" xfId="373" xr:uid="{00000000-0005-0000-0000-00007A010000}"/>
    <cellStyle name="SAPBEXstdItemX" xfId="374" xr:uid="{00000000-0005-0000-0000-00007B010000}"/>
    <cellStyle name="SAPBEXtitle" xfId="375" xr:uid="{00000000-0005-0000-0000-00007C010000}"/>
    <cellStyle name="SAPBEXunassignedItem" xfId="376" xr:uid="{00000000-0005-0000-0000-00007D010000}"/>
    <cellStyle name="SAPBEXundefined" xfId="377" xr:uid="{00000000-0005-0000-0000-00007E010000}"/>
    <cellStyle name="Sheet Title" xfId="378" xr:uid="{00000000-0005-0000-0000-00007F010000}"/>
    <cellStyle name="Title 2" xfId="379" xr:uid="{00000000-0005-0000-0000-000080010000}"/>
    <cellStyle name="Total 2" xfId="380" xr:uid="{00000000-0005-0000-0000-000081010000}"/>
    <cellStyle name="Total 3" xfId="381" xr:uid="{00000000-0005-0000-0000-000082010000}"/>
    <cellStyle name="Warning Text 2" xfId="382" xr:uid="{00000000-0005-0000-0000-000083010000}"/>
    <cellStyle name="Warning Text 3" xfId="383" xr:uid="{00000000-0005-0000-0000-000084010000}"/>
  </cellStyles>
  <dxfs count="0"/>
  <tableStyles count="2" defaultTableStyle="TableStyleMedium9" defaultPivotStyle="PivotStyleLight16">
    <tableStyle name="Table Style 1 6" pivot="0" count="0" xr9:uid="{00000000-0011-0000-FFFF-FFFF00000000}"/>
    <tableStyle name="Table Style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2649" name="Text Box 1">
          <a:extLst>
            <a:ext uri="{FF2B5EF4-FFF2-40B4-BE49-F238E27FC236}">
              <a16:creationId xmlns:a16="http://schemas.microsoft.com/office/drawing/2014/main" id="{00000000-0008-0000-0800-0000A9CD0000}"/>
            </a:ext>
          </a:extLst>
        </xdr:cNvPr>
        <xdr:cNvSpPr txBox="1">
          <a:spLocks noChangeArrowheads="1"/>
        </xdr:cNvSpPr>
      </xdr:nvSpPr>
      <xdr:spPr bwMode="auto">
        <a:xfrm>
          <a:off x="5505450" y="10658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0" name="Text Box 6">
          <a:extLst>
            <a:ext uri="{FF2B5EF4-FFF2-40B4-BE49-F238E27FC236}">
              <a16:creationId xmlns:a16="http://schemas.microsoft.com/office/drawing/2014/main" id="{00000000-0008-0000-0800-0000AACD0000}"/>
            </a:ext>
          </a:extLst>
        </xdr:cNvPr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1" name="Text Box 6">
          <a:extLst>
            <a:ext uri="{FF2B5EF4-FFF2-40B4-BE49-F238E27FC236}">
              <a16:creationId xmlns:a16="http://schemas.microsoft.com/office/drawing/2014/main" id="{00000000-0008-0000-0800-0000ABCD0000}"/>
            </a:ext>
          </a:extLst>
        </xdr:cNvPr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26</xdr:row>
      <xdr:rowOff>0</xdr:rowOff>
    </xdr:from>
    <xdr:to>
      <xdr:col>2</xdr:col>
      <xdr:colOff>847725</xdr:colOff>
      <xdr:row>26</xdr:row>
      <xdr:rowOff>76200</xdr:rowOff>
    </xdr:to>
    <xdr:sp macro="" textlink="">
      <xdr:nvSpPr>
        <xdr:cNvPr id="52652" name="Text Box 6">
          <a:extLst>
            <a:ext uri="{FF2B5EF4-FFF2-40B4-BE49-F238E27FC236}">
              <a16:creationId xmlns:a16="http://schemas.microsoft.com/office/drawing/2014/main" id="{00000000-0008-0000-0800-0000ACCD0000}"/>
            </a:ext>
          </a:extLst>
        </xdr:cNvPr>
        <xdr:cNvSpPr txBox="1">
          <a:spLocks noChangeArrowheads="1"/>
        </xdr:cNvSpPr>
      </xdr:nvSpPr>
      <xdr:spPr bwMode="auto">
        <a:xfrm>
          <a:off x="4467225" y="158686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2653" name="Text Box 1">
          <a:extLst>
            <a:ext uri="{FF2B5EF4-FFF2-40B4-BE49-F238E27FC236}">
              <a16:creationId xmlns:a16="http://schemas.microsoft.com/office/drawing/2014/main" id="{00000000-0008-0000-0800-0000ADCD0000}"/>
            </a:ext>
          </a:extLst>
        </xdr:cNvPr>
        <xdr:cNvSpPr txBox="1">
          <a:spLocks noChangeArrowheads="1"/>
        </xdr:cNvSpPr>
      </xdr:nvSpPr>
      <xdr:spPr bwMode="auto">
        <a:xfrm>
          <a:off x="5505450" y="10658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4" name="Text Box 6">
          <a:extLst>
            <a:ext uri="{FF2B5EF4-FFF2-40B4-BE49-F238E27FC236}">
              <a16:creationId xmlns:a16="http://schemas.microsoft.com/office/drawing/2014/main" id="{00000000-0008-0000-0800-0000AECD0000}"/>
            </a:ext>
          </a:extLst>
        </xdr:cNvPr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5" name="Text Box 6">
          <a:extLst>
            <a:ext uri="{FF2B5EF4-FFF2-40B4-BE49-F238E27FC236}">
              <a16:creationId xmlns:a16="http://schemas.microsoft.com/office/drawing/2014/main" id="{00000000-0008-0000-0800-0000AFCD0000}"/>
            </a:ext>
          </a:extLst>
        </xdr:cNvPr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26</xdr:row>
      <xdr:rowOff>0</xdr:rowOff>
    </xdr:from>
    <xdr:to>
      <xdr:col>2</xdr:col>
      <xdr:colOff>847725</xdr:colOff>
      <xdr:row>26</xdr:row>
      <xdr:rowOff>76200</xdr:rowOff>
    </xdr:to>
    <xdr:sp macro="" textlink="">
      <xdr:nvSpPr>
        <xdr:cNvPr id="52656" name="Text Box 6">
          <a:extLst>
            <a:ext uri="{FF2B5EF4-FFF2-40B4-BE49-F238E27FC236}">
              <a16:creationId xmlns:a16="http://schemas.microsoft.com/office/drawing/2014/main" id="{00000000-0008-0000-0800-0000B0CD0000}"/>
            </a:ext>
          </a:extLst>
        </xdr:cNvPr>
        <xdr:cNvSpPr txBox="1">
          <a:spLocks noChangeArrowheads="1"/>
        </xdr:cNvSpPr>
      </xdr:nvSpPr>
      <xdr:spPr bwMode="auto">
        <a:xfrm>
          <a:off x="4467225" y="158686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52657" name="Text Box 1">
          <a:extLst>
            <a:ext uri="{FF2B5EF4-FFF2-40B4-BE49-F238E27FC236}">
              <a16:creationId xmlns:a16="http://schemas.microsoft.com/office/drawing/2014/main" id="{00000000-0008-0000-0800-0000B1CD0000}"/>
            </a:ext>
          </a:extLst>
        </xdr:cNvPr>
        <xdr:cNvSpPr txBox="1">
          <a:spLocks noChangeArrowheads="1"/>
        </xdr:cNvSpPr>
      </xdr:nvSpPr>
      <xdr:spPr bwMode="auto">
        <a:xfrm>
          <a:off x="5505450" y="758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58" name="Text Box 6">
          <a:extLst>
            <a:ext uri="{FF2B5EF4-FFF2-40B4-BE49-F238E27FC236}">
              <a16:creationId xmlns:a16="http://schemas.microsoft.com/office/drawing/2014/main" id="{00000000-0008-0000-0800-0000B2CD0000}"/>
            </a:ext>
          </a:extLst>
        </xdr:cNvPr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59" name="Text Box 6">
          <a:extLst>
            <a:ext uri="{FF2B5EF4-FFF2-40B4-BE49-F238E27FC236}">
              <a16:creationId xmlns:a16="http://schemas.microsoft.com/office/drawing/2014/main" id="{00000000-0008-0000-0800-0000B3CD0000}"/>
            </a:ext>
          </a:extLst>
        </xdr:cNvPr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228600</xdr:rowOff>
    </xdr:to>
    <xdr:sp macro="" textlink="">
      <xdr:nvSpPr>
        <xdr:cNvPr id="52660" name="Text Box 6">
          <a:extLst>
            <a:ext uri="{FF2B5EF4-FFF2-40B4-BE49-F238E27FC236}">
              <a16:creationId xmlns:a16="http://schemas.microsoft.com/office/drawing/2014/main" id="{00000000-0008-0000-0800-0000B4CD0000}"/>
            </a:ext>
          </a:extLst>
        </xdr:cNvPr>
        <xdr:cNvSpPr txBox="1">
          <a:spLocks noChangeArrowheads="1"/>
        </xdr:cNvSpPr>
      </xdr:nvSpPr>
      <xdr:spPr bwMode="auto">
        <a:xfrm>
          <a:off x="4467225" y="75819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52661" name="Text Box 1">
          <a:extLst>
            <a:ext uri="{FF2B5EF4-FFF2-40B4-BE49-F238E27FC236}">
              <a16:creationId xmlns:a16="http://schemas.microsoft.com/office/drawing/2014/main" id="{00000000-0008-0000-0800-0000B5CD0000}"/>
            </a:ext>
          </a:extLst>
        </xdr:cNvPr>
        <xdr:cNvSpPr txBox="1">
          <a:spLocks noChangeArrowheads="1"/>
        </xdr:cNvSpPr>
      </xdr:nvSpPr>
      <xdr:spPr bwMode="auto">
        <a:xfrm>
          <a:off x="5505450" y="758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62" name="Text Box 6">
          <a:extLst>
            <a:ext uri="{FF2B5EF4-FFF2-40B4-BE49-F238E27FC236}">
              <a16:creationId xmlns:a16="http://schemas.microsoft.com/office/drawing/2014/main" id="{00000000-0008-0000-0800-0000B6CD0000}"/>
            </a:ext>
          </a:extLst>
        </xdr:cNvPr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63" name="Text Box 6">
          <a:extLst>
            <a:ext uri="{FF2B5EF4-FFF2-40B4-BE49-F238E27FC236}">
              <a16:creationId xmlns:a16="http://schemas.microsoft.com/office/drawing/2014/main" id="{00000000-0008-0000-0800-0000B7CD0000}"/>
            </a:ext>
          </a:extLst>
        </xdr:cNvPr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228600</xdr:rowOff>
    </xdr:to>
    <xdr:sp macro="" textlink="">
      <xdr:nvSpPr>
        <xdr:cNvPr id="52664" name="Text Box 6">
          <a:extLst>
            <a:ext uri="{FF2B5EF4-FFF2-40B4-BE49-F238E27FC236}">
              <a16:creationId xmlns:a16="http://schemas.microsoft.com/office/drawing/2014/main" id="{00000000-0008-0000-0800-0000B8CD0000}"/>
            </a:ext>
          </a:extLst>
        </xdr:cNvPr>
        <xdr:cNvSpPr txBox="1">
          <a:spLocks noChangeArrowheads="1"/>
        </xdr:cNvSpPr>
      </xdr:nvSpPr>
      <xdr:spPr bwMode="auto">
        <a:xfrm>
          <a:off x="4467225" y="75819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65" name="Text Box 1">
          <a:extLst>
            <a:ext uri="{FF2B5EF4-FFF2-40B4-BE49-F238E27FC236}">
              <a16:creationId xmlns:a16="http://schemas.microsoft.com/office/drawing/2014/main" id="{00000000-0008-0000-0800-0000B9CD0000}"/>
            </a:ext>
          </a:extLst>
        </xdr:cNvPr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66" name="Text Box 6">
          <a:extLst>
            <a:ext uri="{FF2B5EF4-FFF2-40B4-BE49-F238E27FC236}">
              <a16:creationId xmlns:a16="http://schemas.microsoft.com/office/drawing/2014/main" id="{00000000-0008-0000-0800-0000BA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67" name="Text Box 6">
          <a:extLst>
            <a:ext uri="{FF2B5EF4-FFF2-40B4-BE49-F238E27FC236}">
              <a16:creationId xmlns:a16="http://schemas.microsoft.com/office/drawing/2014/main" id="{00000000-0008-0000-0800-0000BB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68" name="Text Box 1">
          <a:extLst>
            <a:ext uri="{FF2B5EF4-FFF2-40B4-BE49-F238E27FC236}">
              <a16:creationId xmlns:a16="http://schemas.microsoft.com/office/drawing/2014/main" id="{00000000-0008-0000-0800-0000BCCD0000}"/>
            </a:ext>
          </a:extLst>
        </xdr:cNvPr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69" name="Text Box 6">
          <a:extLst>
            <a:ext uri="{FF2B5EF4-FFF2-40B4-BE49-F238E27FC236}">
              <a16:creationId xmlns:a16="http://schemas.microsoft.com/office/drawing/2014/main" id="{00000000-0008-0000-0800-0000BD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70" name="Text Box 6">
          <a:extLst>
            <a:ext uri="{FF2B5EF4-FFF2-40B4-BE49-F238E27FC236}">
              <a16:creationId xmlns:a16="http://schemas.microsoft.com/office/drawing/2014/main" id="{00000000-0008-0000-0800-0000BE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71" name="Text Box 1">
          <a:extLst>
            <a:ext uri="{FF2B5EF4-FFF2-40B4-BE49-F238E27FC236}">
              <a16:creationId xmlns:a16="http://schemas.microsoft.com/office/drawing/2014/main" id="{00000000-0008-0000-0800-0000BFCD0000}"/>
            </a:ext>
          </a:extLst>
        </xdr:cNvPr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72" name="Text Box 6">
          <a:extLst>
            <a:ext uri="{FF2B5EF4-FFF2-40B4-BE49-F238E27FC236}">
              <a16:creationId xmlns:a16="http://schemas.microsoft.com/office/drawing/2014/main" id="{00000000-0008-0000-0800-0000C0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73" name="Text Box 6">
          <a:extLst>
            <a:ext uri="{FF2B5EF4-FFF2-40B4-BE49-F238E27FC236}">
              <a16:creationId xmlns:a16="http://schemas.microsoft.com/office/drawing/2014/main" id="{00000000-0008-0000-0800-0000C1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74" name="Text Box 1">
          <a:extLst>
            <a:ext uri="{FF2B5EF4-FFF2-40B4-BE49-F238E27FC236}">
              <a16:creationId xmlns:a16="http://schemas.microsoft.com/office/drawing/2014/main" id="{00000000-0008-0000-0800-0000C2CD0000}"/>
            </a:ext>
          </a:extLst>
        </xdr:cNvPr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75" name="Text Box 6">
          <a:extLst>
            <a:ext uri="{FF2B5EF4-FFF2-40B4-BE49-F238E27FC236}">
              <a16:creationId xmlns:a16="http://schemas.microsoft.com/office/drawing/2014/main" id="{00000000-0008-0000-0800-0000C3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52676" name="Text Box 6">
          <a:extLst>
            <a:ext uri="{FF2B5EF4-FFF2-40B4-BE49-F238E27FC236}">
              <a16:creationId xmlns:a16="http://schemas.microsoft.com/office/drawing/2014/main" id="{00000000-0008-0000-0800-0000C4CD0000}"/>
            </a:ext>
          </a:extLst>
        </xdr:cNvPr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Roaming\Microsoft\Excel\Component%202%20Environmental%20Resources%20and%20their%20use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\\172.17.188.78\..\..\..\..\2.%20Tables%20ESI%202017%2017%20July%202018fina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2:J35"/>
  <sheetViews>
    <sheetView tabSelected="1" workbookViewId="0">
      <selection activeCell="M6" sqref="M6"/>
    </sheetView>
  </sheetViews>
  <sheetFormatPr defaultColWidth="9.140625" defaultRowHeight="16.5" customHeight="1" x14ac:dyDescent="0.25"/>
  <cols>
    <col min="1" max="4" width="9.140625" style="42"/>
    <col min="5" max="5" width="16.7109375" style="42" customWidth="1"/>
    <col min="6" max="6" width="17.7109375" style="42" customWidth="1"/>
    <col min="7" max="7" width="15.28515625" style="42" customWidth="1"/>
    <col min="8" max="8" width="13.7109375" style="42" customWidth="1"/>
    <col min="9" max="16384" width="9.140625" style="42"/>
  </cols>
  <sheetData>
    <row r="2" spans="1:9" ht="19.5" customHeight="1" x14ac:dyDescent="0.25">
      <c r="A2" s="344" t="s">
        <v>238</v>
      </c>
      <c r="B2" s="344"/>
      <c r="C2" s="344"/>
      <c r="D2" s="344"/>
      <c r="E2" s="344"/>
      <c r="F2" s="344"/>
      <c r="G2" s="344"/>
      <c r="H2" s="344"/>
      <c r="I2" s="52"/>
    </row>
    <row r="3" spans="1:9" ht="10.5" customHeight="1" x14ac:dyDescent="0.25"/>
    <row r="4" spans="1:9" ht="39.75" customHeight="1" x14ac:dyDescent="0.25">
      <c r="A4" s="117" t="s">
        <v>0</v>
      </c>
      <c r="B4" s="118"/>
      <c r="C4" s="119"/>
      <c r="D4" s="119"/>
      <c r="E4" s="120"/>
      <c r="F4" s="121" t="s">
        <v>178</v>
      </c>
      <c r="G4" s="122" t="s">
        <v>268</v>
      </c>
      <c r="H4" s="122" t="s">
        <v>239</v>
      </c>
    </row>
    <row r="5" spans="1:9" ht="27" customHeight="1" x14ac:dyDescent="0.25">
      <c r="A5" s="123" t="s">
        <v>119</v>
      </c>
      <c r="B5" s="124"/>
      <c r="C5" s="125"/>
      <c r="D5" s="125"/>
      <c r="E5" s="126"/>
      <c r="F5" s="127"/>
      <c r="G5" s="128"/>
      <c r="H5" s="128"/>
    </row>
    <row r="6" spans="1:9" ht="27" customHeight="1" x14ac:dyDescent="0.25">
      <c r="A6" s="129" t="s">
        <v>169</v>
      </c>
      <c r="B6" s="130"/>
      <c r="C6" s="130"/>
      <c r="D6" s="130"/>
      <c r="E6" s="131"/>
      <c r="F6" s="132" t="s">
        <v>144</v>
      </c>
      <c r="G6" s="133">
        <v>14915</v>
      </c>
      <c r="H6" s="133">
        <v>14915</v>
      </c>
    </row>
    <row r="7" spans="1:9" ht="27" customHeight="1" x14ac:dyDescent="0.25">
      <c r="A7" s="129" t="s">
        <v>170</v>
      </c>
      <c r="B7" s="130"/>
      <c r="C7" s="130"/>
      <c r="D7" s="130"/>
      <c r="E7" s="131"/>
      <c r="F7" s="132" t="s">
        <v>144</v>
      </c>
      <c r="G7" s="133">
        <v>13953</v>
      </c>
      <c r="H7" s="133">
        <v>13953</v>
      </c>
    </row>
    <row r="8" spans="1:9" ht="27" customHeight="1" x14ac:dyDescent="0.35">
      <c r="A8" s="129" t="s">
        <v>171</v>
      </c>
      <c r="B8" s="130"/>
      <c r="C8" s="130"/>
      <c r="D8" s="130"/>
      <c r="E8" s="131"/>
      <c r="F8" s="132" t="s">
        <v>228</v>
      </c>
      <c r="G8" s="134">
        <v>5471.7569999999996</v>
      </c>
      <c r="H8" s="134">
        <v>5642.1847859400004</v>
      </c>
    </row>
    <row r="9" spans="1:9" ht="27" customHeight="1" x14ac:dyDescent="0.25">
      <c r="A9" s="129" t="s">
        <v>172</v>
      </c>
      <c r="B9" s="130"/>
      <c r="C9" s="130"/>
      <c r="D9" s="130"/>
      <c r="E9" s="131"/>
      <c r="F9" s="132" t="s">
        <v>120</v>
      </c>
      <c r="G9" s="134">
        <v>4324.8</v>
      </c>
      <c r="H9" s="134">
        <v>4406.3919343999996</v>
      </c>
    </row>
    <row r="10" spans="1:9" ht="27" customHeight="1" x14ac:dyDescent="0.25">
      <c r="A10" s="129" t="s">
        <v>154</v>
      </c>
      <c r="B10" s="130"/>
      <c r="C10" s="130"/>
      <c r="D10" s="130"/>
      <c r="E10" s="131"/>
      <c r="F10" s="135" t="s">
        <v>46</v>
      </c>
      <c r="G10" s="184">
        <v>3.42</v>
      </c>
      <c r="H10" s="184">
        <v>3.49</v>
      </c>
    </row>
    <row r="11" spans="1:9" ht="27" customHeight="1" x14ac:dyDescent="0.25">
      <c r="A11" s="129" t="s">
        <v>155</v>
      </c>
      <c r="B11" s="130"/>
      <c r="C11" s="130"/>
      <c r="D11" s="130"/>
      <c r="E11" s="131"/>
      <c r="F11" s="132" t="s">
        <v>43</v>
      </c>
      <c r="G11" s="134">
        <v>2992.1</v>
      </c>
      <c r="H11" s="134">
        <v>3119.2</v>
      </c>
    </row>
    <row r="12" spans="1:9" ht="27" customHeight="1" x14ac:dyDescent="0.25">
      <c r="A12" s="129" t="s">
        <v>156</v>
      </c>
      <c r="B12" s="130"/>
      <c r="C12" s="130"/>
      <c r="D12" s="130"/>
      <c r="E12" s="131"/>
      <c r="F12" s="132" t="s">
        <v>1</v>
      </c>
      <c r="G12" s="134">
        <v>21.5</v>
      </c>
      <c r="H12" s="134">
        <v>19.2</v>
      </c>
    </row>
    <row r="13" spans="1:9" ht="27" customHeight="1" x14ac:dyDescent="0.25">
      <c r="A13" s="129" t="s">
        <v>157</v>
      </c>
      <c r="B13" s="130"/>
      <c r="C13" s="130"/>
      <c r="D13" s="130"/>
      <c r="E13" s="131"/>
      <c r="F13" s="132" t="s">
        <v>64</v>
      </c>
      <c r="G13" s="134">
        <v>1367.1</v>
      </c>
      <c r="H13" s="134">
        <v>1484.9</v>
      </c>
    </row>
    <row r="14" spans="1:9" ht="27" customHeight="1" x14ac:dyDescent="0.25">
      <c r="A14" s="129" t="s">
        <v>158</v>
      </c>
      <c r="B14" s="130"/>
      <c r="C14" s="130"/>
      <c r="D14" s="130"/>
      <c r="E14" s="131"/>
      <c r="F14" s="132" t="s">
        <v>1</v>
      </c>
      <c r="G14" s="134">
        <v>12.3</v>
      </c>
      <c r="H14" s="134">
        <v>10.1</v>
      </c>
    </row>
    <row r="15" spans="1:9" ht="27" customHeight="1" x14ac:dyDescent="0.25">
      <c r="A15" s="129" t="s">
        <v>159</v>
      </c>
      <c r="B15" s="130"/>
      <c r="C15" s="130"/>
      <c r="D15" s="130"/>
      <c r="E15" s="131"/>
      <c r="F15" s="136" t="s">
        <v>44</v>
      </c>
      <c r="G15" s="184">
        <v>1.08</v>
      </c>
      <c r="H15" s="184">
        <v>1.18</v>
      </c>
    </row>
    <row r="16" spans="1:9" ht="27" customHeight="1" x14ac:dyDescent="0.25">
      <c r="A16" s="129" t="s">
        <v>160</v>
      </c>
      <c r="B16" s="130"/>
      <c r="C16" s="130"/>
      <c r="D16" s="130"/>
      <c r="E16" s="131"/>
      <c r="F16" s="136" t="s">
        <v>44</v>
      </c>
      <c r="G16" s="184">
        <v>0.64</v>
      </c>
      <c r="H16" s="184">
        <v>0.76</v>
      </c>
    </row>
    <row r="17" spans="1:10" ht="73.5" customHeight="1" x14ac:dyDescent="0.25">
      <c r="A17" s="338" t="s">
        <v>227</v>
      </c>
      <c r="B17" s="339"/>
      <c r="C17" s="339"/>
      <c r="D17" s="339"/>
      <c r="E17" s="340"/>
      <c r="F17" s="135" t="s">
        <v>257</v>
      </c>
      <c r="G17" s="185">
        <v>0.3</v>
      </c>
      <c r="H17" s="185">
        <v>0.3</v>
      </c>
    </row>
    <row r="18" spans="1:10" ht="27" customHeight="1" x14ac:dyDescent="0.25">
      <c r="A18" s="137" t="s">
        <v>121</v>
      </c>
      <c r="B18" s="138"/>
      <c r="C18" s="138"/>
      <c r="D18" s="138"/>
      <c r="E18" s="139"/>
      <c r="F18" s="140"/>
      <c r="G18" s="141"/>
      <c r="H18" s="141"/>
    </row>
    <row r="19" spans="1:10" ht="27" customHeight="1" x14ac:dyDescent="0.25">
      <c r="A19" s="341" t="s">
        <v>161</v>
      </c>
      <c r="B19" s="342"/>
      <c r="C19" s="342"/>
      <c r="D19" s="342"/>
      <c r="E19" s="343"/>
      <c r="F19" s="142" t="s">
        <v>42</v>
      </c>
      <c r="G19" s="133">
        <v>47006</v>
      </c>
      <c r="H19" s="133">
        <v>47002</v>
      </c>
    </row>
    <row r="20" spans="1:10" ht="27" customHeight="1" x14ac:dyDescent="0.25">
      <c r="A20" s="143" t="s">
        <v>162</v>
      </c>
      <c r="B20" s="144"/>
      <c r="C20" s="144"/>
      <c r="D20" s="144"/>
      <c r="E20" s="145"/>
      <c r="F20" s="142" t="s">
        <v>1</v>
      </c>
      <c r="G20" s="134">
        <v>25.2</v>
      </c>
      <c r="H20" s="134">
        <v>25.2</v>
      </c>
    </row>
    <row r="21" spans="1:10" ht="27" customHeight="1" x14ac:dyDescent="0.25">
      <c r="A21" s="129" t="s">
        <v>163</v>
      </c>
      <c r="B21" s="130"/>
      <c r="C21" s="130"/>
      <c r="D21" s="130"/>
      <c r="E21" s="131"/>
      <c r="F21" s="132" t="s">
        <v>46</v>
      </c>
      <c r="G21" s="133">
        <v>28696</v>
      </c>
      <c r="H21" s="133">
        <v>33254</v>
      </c>
    </row>
    <row r="22" spans="1:10" ht="27" customHeight="1" x14ac:dyDescent="0.25">
      <c r="A22" s="129" t="s">
        <v>164</v>
      </c>
      <c r="B22" s="146"/>
      <c r="C22" s="130"/>
      <c r="D22" s="130"/>
      <c r="E22" s="131"/>
      <c r="F22" s="132" t="s">
        <v>42</v>
      </c>
      <c r="G22" s="133">
        <v>15333</v>
      </c>
      <c r="H22" s="133">
        <v>14295</v>
      </c>
    </row>
    <row r="23" spans="1:10" ht="27" customHeight="1" x14ac:dyDescent="0.25">
      <c r="A23" s="129" t="s">
        <v>165</v>
      </c>
      <c r="B23" s="130"/>
      <c r="C23" s="130"/>
      <c r="D23" s="130"/>
      <c r="E23" s="131"/>
      <c r="F23" s="132" t="s">
        <v>45</v>
      </c>
      <c r="G23" s="133">
        <v>2025</v>
      </c>
      <c r="H23" s="133">
        <v>2201</v>
      </c>
    </row>
    <row r="24" spans="1:10" ht="27" customHeight="1" x14ac:dyDescent="0.25">
      <c r="A24" s="129" t="s">
        <v>166</v>
      </c>
      <c r="B24" s="130"/>
      <c r="C24" s="130"/>
      <c r="D24" s="130"/>
      <c r="E24" s="131"/>
      <c r="F24" s="132" t="s">
        <v>143</v>
      </c>
      <c r="G24" s="134">
        <v>27.7</v>
      </c>
      <c r="H24" s="134">
        <v>27.4</v>
      </c>
    </row>
    <row r="25" spans="1:10" ht="27" customHeight="1" x14ac:dyDescent="0.25">
      <c r="A25" s="129" t="s">
        <v>167</v>
      </c>
      <c r="B25" s="130"/>
      <c r="C25" s="130"/>
      <c r="D25" s="130"/>
      <c r="E25" s="131"/>
      <c r="F25" s="132" t="s">
        <v>143</v>
      </c>
      <c r="G25" s="134">
        <v>20.2</v>
      </c>
      <c r="H25" s="134">
        <v>19.5</v>
      </c>
    </row>
    <row r="26" spans="1:10" ht="27" customHeight="1" x14ac:dyDescent="0.25">
      <c r="A26" s="129" t="s">
        <v>214</v>
      </c>
      <c r="B26" s="130"/>
      <c r="C26" s="130"/>
      <c r="D26" s="130"/>
      <c r="E26" s="131"/>
      <c r="F26" s="132" t="s">
        <v>143</v>
      </c>
      <c r="G26" s="134">
        <v>23.9</v>
      </c>
      <c r="H26" s="134">
        <v>23.5</v>
      </c>
    </row>
    <row r="27" spans="1:10" ht="27" customHeight="1" x14ac:dyDescent="0.25">
      <c r="A27" s="129" t="s">
        <v>215</v>
      </c>
      <c r="B27" s="130"/>
      <c r="C27" s="130"/>
      <c r="D27" s="130"/>
      <c r="E27" s="131"/>
      <c r="F27" s="132" t="s">
        <v>229</v>
      </c>
      <c r="G27" s="133">
        <v>604</v>
      </c>
      <c r="H27" s="133">
        <v>632</v>
      </c>
    </row>
    <row r="28" spans="1:10" ht="27" customHeight="1" x14ac:dyDescent="0.25">
      <c r="A28" s="129" t="s">
        <v>216</v>
      </c>
      <c r="B28" s="130"/>
      <c r="C28" s="130"/>
      <c r="D28" s="130"/>
      <c r="E28" s="131"/>
      <c r="F28" s="147" t="s">
        <v>49</v>
      </c>
      <c r="G28" s="134">
        <v>184</v>
      </c>
      <c r="H28" s="134">
        <v>190</v>
      </c>
      <c r="J28" s="53"/>
    </row>
    <row r="29" spans="1:10" ht="27" customHeight="1" x14ac:dyDescent="0.25">
      <c r="A29" s="129" t="s">
        <v>217</v>
      </c>
      <c r="B29" s="130"/>
      <c r="C29" s="130"/>
      <c r="D29" s="130"/>
      <c r="E29" s="131"/>
      <c r="F29" s="192" t="s">
        <v>47</v>
      </c>
      <c r="G29" s="193">
        <v>1.1000000000000001</v>
      </c>
      <c r="H29" s="193">
        <v>1.1000000000000001</v>
      </c>
    </row>
    <row r="30" spans="1:10" ht="10.5" customHeight="1" x14ac:dyDescent="0.25">
      <c r="A30" s="48"/>
      <c r="B30" s="148"/>
      <c r="C30" s="148"/>
      <c r="D30" s="148"/>
      <c r="E30" s="149"/>
      <c r="F30" s="51"/>
      <c r="G30" s="82"/>
      <c r="H30" s="82"/>
    </row>
    <row r="31" spans="1:10" ht="26.25" customHeight="1" x14ac:dyDescent="0.25">
      <c r="A31" s="49" t="s">
        <v>324</v>
      </c>
      <c r="B31" s="50"/>
      <c r="D31" s="50"/>
      <c r="E31" s="49"/>
    </row>
    <row r="32" spans="1:10" ht="18.75" customHeight="1" x14ac:dyDescent="0.25">
      <c r="A32" s="49"/>
      <c r="B32" s="43"/>
      <c r="C32" s="43"/>
      <c r="D32" s="43"/>
      <c r="E32" s="43"/>
      <c r="F32" s="44"/>
      <c r="G32" s="45"/>
      <c r="H32" s="45"/>
    </row>
    <row r="33" spans="3:6" ht="23.25" customHeight="1" x14ac:dyDescent="0.25"/>
    <row r="34" spans="3:6" ht="18" customHeight="1" x14ac:dyDescent="0.25">
      <c r="C34" s="46"/>
      <c r="F34" s="47"/>
    </row>
    <row r="35" spans="3:6" ht="16.5" customHeight="1" x14ac:dyDescent="0.25">
      <c r="C35" s="46"/>
      <c r="E35" s="47"/>
      <c r="F35" s="47"/>
    </row>
  </sheetData>
  <mergeCells count="3">
    <mergeCell ref="A17:E17"/>
    <mergeCell ref="A19:E19"/>
    <mergeCell ref="A2:H2"/>
  </mergeCells>
  <pageMargins left="0.75" right="0.26" top="0.6" bottom="0.25" header="0.21" footer="0.31496063000000002"/>
  <pageSetup paperSize="9" scale="90" orientation="portrait" r:id="rId1"/>
  <headerFooter>
    <oddFooter>&amp;C9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D31"/>
  <sheetViews>
    <sheetView topLeftCell="A25" workbookViewId="0">
      <selection activeCell="A31" sqref="A31:D31"/>
    </sheetView>
  </sheetViews>
  <sheetFormatPr defaultColWidth="9.140625" defaultRowHeight="12.75" x14ac:dyDescent="0.2"/>
  <cols>
    <col min="1" max="1" width="31.42578125" style="1" customWidth="1"/>
    <col min="2" max="2" width="10.85546875" style="5" customWidth="1"/>
    <col min="3" max="3" width="19.85546875" style="5" customWidth="1"/>
    <col min="4" max="4" width="20" style="5" customWidth="1"/>
    <col min="5" max="16384" width="9.140625" style="1"/>
  </cols>
  <sheetData>
    <row r="1" spans="1:4" ht="9" customHeight="1" x14ac:dyDescent="0.2"/>
    <row r="2" spans="1:4" ht="37.5" customHeight="1" x14ac:dyDescent="0.25">
      <c r="A2" s="538" t="s">
        <v>254</v>
      </c>
      <c r="B2" s="538"/>
      <c r="C2" s="538"/>
      <c r="D2" s="538"/>
    </row>
    <row r="3" spans="1:4" ht="6.75" customHeight="1" x14ac:dyDescent="0.25">
      <c r="A3" s="2"/>
      <c r="B3" s="2"/>
      <c r="C3" s="2"/>
      <c r="D3" s="2"/>
    </row>
    <row r="4" spans="1:4" ht="24" customHeight="1" x14ac:dyDescent="0.2">
      <c r="A4" s="542" t="s">
        <v>30</v>
      </c>
      <c r="B4" s="543"/>
      <c r="C4" s="540" t="s">
        <v>311</v>
      </c>
      <c r="D4" s="541"/>
    </row>
    <row r="5" spans="1:4" ht="30" customHeight="1" x14ac:dyDescent="0.2">
      <c r="A5" s="544"/>
      <c r="B5" s="545"/>
      <c r="C5" s="260">
        <v>2021</v>
      </c>
      <c r="D5" s="260">
        <v>2022</v>
      </c>
    </row>
    <row r="6" spans="1:4" ht="26.25" customHeight="1" x14ac:dyDescent="0.25">
      <c r="A6" s="16" t="s">
        <v>31</v>
      </c>
      <c r="B6" s="13"/>
      <c r="C6" s="179">
        <v>8</v>
      </c>
      <c r="D6" s="179">
        <v>5</v>
      </c>
    </row>
    <row r="7" spans="1:4" ht="26.25" customHeight="1" x14ac:dyDescent="0.25">
      <c r="A7" s="17" t="s">
        <v>33</v>
      </c>
      <c r="B7" s="3"/>
      <c r="C7" s="179">
        <v>2</v>
      </c>
      <c r="D7" s="179">
        <v>1</v>
      </c>
    </row>
    <row r="8" spans="1:4" ht="26.25" customHeight="1" x14ac:dyDescent="0.25">
      <c r="A8" s="17" t="s">
        <v>115</v>
      </c>
      <c r="B8" s="3"/>
      <c r="C8" s="179">
        <v>3</v>
      </c>
      <c r="D8" s="179">
        <v>5</v>
      </c>
    </row>
    <row r="9" spans="1:4" ht="48.75" customHeight="1" x14ac:dyDescent="0.2">
      <c r="A9" s="546" t="s">
        <v>173</v>
      </c>
      <c r="B9" s="547"/>
      <c r="C9" s="179">
        <v>2</v>
      </c>
      <c r="D9" s="179">
        <v>4</v>
      </c>
    </row>
    <row r="10" spans="1:4" ht="26.25" customHeight="1" x14ac:dyDescent="0.25">
      <c r="A10" s="17" t="s">
        <v>177</v>
      </c>
      <c r="B10" s="3"/>
      <c r="C10" s="179">
        <v>0</v>
      </c>
      <c r="D10" s="179">
        <v>3</v>
      </c>
    </row>
    <row r="11" spans="1:4" ht="26.25" customHeight="1" x14ac:dyDescent="0.25">
      <c r="A11" s="17" t="s">
        <v>226</v>
      </c>
      <c r="B11" s="3"/>
      <c r="C11" s="179">
        <v>0</v>
      </c>
      <c r="D11" s="179">
        <v>2</v>
      </c>
    </row>
    <row r="12" spans="1:4" ht="26.25" customHeight="1" x14ac:dyDescent="0.25">
      <c r="A12" s="17" t="s">
        <v>74</v>
      </c>
      <c r="B12" s="261"/>
      <c r="C12" s="179">
        <v>0</v>
      </c>
      <c r="D12" s="179">
        <v>2</v>
      </c>
    </row>
    <row r="13" spans="1:4" ht="26.25" customHeight="1" x14ac:dyDescent="0.25">
      <c r="A13" s="17" t="s">
        <v>186</v>
      </c>
      <c r="B13" s="261"/>
      <c r="C13" s="179">
        <v>1</v>
      </c>
      <c r="D13" s="179">
        <v>0</v>
      </c>
    </row>
    <row r="14" spans="1:4" ht="26.25" customHeight="1" x14ac:dyDescent="0.25">
      <c r="A14" s="17" t="s">
        <v>220</v>
      </c>
      <c r="B14" s="3"/>
      <c r="C14" s="180">
        <v>8</v>
      </c>
      <c r="D14" s="180">
        <v>12</v>
      </c>
    </row>
    <row r="15" spans="1:4" ht="8.25" customHeight="1" x14ac:dyDescent="0.25">
      <c r="A15" s="14"/>
      <c r="B15" s="15"/>
      <c r="C15" s="181"/>
      <c r="D15" s="262"/>
    </row>
    <row r="16" spans="1:4" ht="32.25" customHeight="1" x14ac:dyDescent="0.2">
      <c r="A16" s="199" t="s">
        <v>4</v>
      </c>
      <c r="B16" s="200"/>
      <c r="C16" s="182">
        <v>24</v>
      </c>
      <c r="D16" s="189">
        <v>34</v>
      </c>
    </row>
    <row r="17" spans="1:4" ht="30.75" customHeight="1" x14ac:dyDescent="0.2">
      <c r="A17" s="509" t="s">
        <v>222</v>
      </c>
      <c r="B17" s="509"/>
      <c r="C17" s="509"/>
      <c r="D17" s="509"/>
    </row>
    <row r="18" spans="1:4" ht="9.75" customHeight="1" x14ac:dyDescent="0.2">
      <c r="A18" s="4"/>
    </row>
    <row r="19" spans="1:4" ht="39.75" customHeight="1" x14ac:dyDescent="0.25">
      <c r="A19" s="538" t="s">
        <v>255</v>
      </c>
      <c r="B19" s="538"/>
      <c r="C19" s="538"/>
      <c r="D19" s="538"/>
    </row>
    <row r="20" spans="1:4" ht="12" customHeight="1" x14ac:dyDescent="0.25">
      <c r="A20" s="2"/>
    </row>
    <row r="21" spans="1:4" ht="30" customHeight="1" x14ac:dyDescent="0.2">
      <c r="A21" s="542" t="s">
        <v>30</v>
      </c>
      <c r="B21" s="543"/>
      <c r="C21" s="540" t="s">
        <v>312</v>
      </c>
      <c r="D21" s="541"/>
    </row>
    <row r="22" spans="1:4" ht="30" customHeight="1" x14ac:dyDescent="0.2">
      <c r="A22" s="544"/>
      <c r="B22" s="545"/>
      <c r="C22" s="260">
        <v>2021</v>
      </c>
      <c r="D22" s="260">
        <v>2022</v>
      </c>
    </row>
    <row r="23" spans="1:4" ht="26.25" customHeight="1" x14ac:dyDescent="0.25">
      <c r="A23" s="16" t="s">
        <v>31</v>
      </c>
      <c r="B23" s="13"/>
      <c r="C23" s="175">
        <v>0</v>
      </c>
      <c r="D23" s="327">
        <v>0</v>
      </c>
    </row>
    <row r="24" spans="1:4" ht="26.25" customHeight="1" x14ac:dyDescent="0.25">
      <c r="A24" s="17" t="s">
        <v>32</v>
      </c>
      <c r="B24" s="3"/>
      <c r="C24" s="176">
        <v>4</v>
      </c>
      <c r="D24" s="327">
        <v>0</v>
      </c>
    </row>
    <row r="25" spans="1:4" ht="26.25" customHeight="1" x14ac:dyDescent="0.25">
      <c r="A25" s="17" t="s">
        <v>33</v>
      </c>
      <c r="B25" s="3"/>
      <c r="C25" s="175">
        <v>6</v>
      </c>
      <c r="D25" s="327">
        <v>6</v>
      </c>
    </row>
    <row r="26" spans="1:4" ht="26.25" customHeight="1" x14ac:dyDescent="0.25">
      <c r="A26" s="17" t="s">
        <v>184</v>
      </c>
      <c r="B26" s="3"/>
      <c r="C26" s="175">
        <v>0</v>
      </c>
      <c r="D26" s="327">
        <v>1</v>
      </c>
    </row>
    <row r="27" spans="1:4" ht="33.75" customHeight="1" x14ac:dyDescent="0.2">
      <c r="A27" s="546" t="s">
        <v>173</v>
      </c>
      <c r="B27" s="547"/>
      <c r="C27" s="175">
        <v>2</v>
      </c>
      <c r="D27" s="327">
        <v>1</v>
      </c>
    </row>
    <row r="28" spans="1:4" ht="26.25" customHeight="1" x14ac:dyDescent="0.25">
      <c r="A28" s="17" t="s">
        <v>220</v>
      </c>
      <c r="B28" s="3"/>
      <c r="C28" s="190">
        <v>1</v>
      </c>
      <c r="D28" s="328">
        <v>2</v>
      </c>
    </row>
    <row r="29" spans="1:4" ht="8.25" customHeight="1" x14ac:dyDescent="0.25">
      <c r="A29" s="14"/>
      <c r="B29" s="15"/>
      <c r="C29" s="177"/>
      <c r="D29" s="59"/>
    </row>
    <row r="30" spans="1:4" ht="30" customHeight="1" x14ac:dyDescent="0.2">
      <c r="A30" s="199" t="s">
        <v>4</v>
      </c>
      <c r="B30" s="200"/>
      <c r="C30" s="178">
        <v>13</v>
      </c>
      <c r="D30" s="191">
        <v>10</v>
      </c>
    </row>
    <row r="31" spans="1:4" ht="39" customHeight="1" x14ac:dyDescent="0.2">
      <c r="A31" s="539" t="s">
        <v>224</v>
      </c>
      <c r="B31" s="539"/>
      <c r="C31" s="539"/>
      <c r="D31" s="539"/>
    </row>
  </sheetData>
  <mergeCells count="10">
    <mergeCell ref="A17:D17"/>
    <mergeCell ref="A2:D2"/>
    <mergeCell ref="A19:D19"/>
    <mergeCell ref="A31:D31"/>
    <mergeCell ref="C21:D21"/>
    <mergeCell ref="C4:D4"/>
    <mergeCell ref="A4:B5"/>
    <mergeCell ref="A21:B22"/>
    <mergeCell ref="A9:B9"/>
    <mergeCell ref="A27:B27"/>
  </mergeCells>
  <phoneticPr fontId="0" type="noConversion"/>
  <printOptions horizontalCentered="1"/>
  <pageMargins left="0.59" right="0.5" top="0.5" bottom="0.25" header="0.25" footer="0.261811024"/>
  <pageSetup paperSize="9" scale="95" orientation="portrait" r:id="rId1"/>
  <headerFooter alignWithMargins="0">
    <oddFooter>&amp;C18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I11" sqref="I11:M11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L36"/>
  <sheetViews>
    <sheetView topLeftCell="A25" zoomScaleNormal="100" workbookViewId="0">
      <selection activeCell="B37" sqref="B37"/>
    </sheetView>
  </sheetViews>
  <sheetFormatPr defaultColWidth="9.140625" defaultRowHeight="26.25" customHeight="1" x14ac:dyDescent="0.25"/>
  <cols>
    <col min="1" max="1" width="35.42578125" style="6" customWidth="1"/>
    <col min="2" max="2" width="2.7109375" style="6" customWidth="1"/>
    <col min="3" max="3" width="11.85546875" style="6" customWidth="1"/>
    <col min="4" max="7" width="13.42578125" style="6" customWidth="1"/>
    <col min="8" max="8" width="12.7109375" style="6" hidden="1" customWidth="1"/>
    <col min="9" max="9" width="0" style="6" hidden="1" customWidth="1"/>
    <col min="10" max="10" width="9.42578125" style="6" hidden="1" customWidth="1"/>
    <col min="11" max="16384" width="9.140625" style="6"/>
  </cols>
  <sheetData>
    <row r="1" spans="1:12" ht="7.5" customHeight="1" x14ac:dyDescent="0.25">
      <c r="A1" s="28"/>
      <c r="B1" s="11"/>
    </row>
    <row r="2" spans="1:12" ht="26.25" customHeight="1" x14ac:dyDescent="0.25">
      <c r="A2" s="346" t="s">
        <v>240</v>
      </c>
      <c r="B2" s="346"/>
      <c r="C2" s="346"/>
      <c r="D2" s="346"/>
      <c r="E2" s="346"/>
      <c r="F2" s="346"/>
      <c r="G2" s="346"/>
      <c r="H2" s="7"/>
      <c r="I2" s="8"/>
    </row>
    <row r="3" spans="1:12" ht="26.25" customHeight="1" x14ac:dyDescent="0.25">
      <c r="A3" s="173"/>
      <c r="F3" s="351" t="s">
        <v>3</v>
      </c>
      <c r="G3" s="351"/>
      <c r="I3" s="9"/>
    </row>
    <row r="4" spans="1:12" ht="26.25" customHeight="1" x14ac:dyDescent="0.25">
      <c r="A4" s="150" t="s">
        <v>52</v>
      </c>
      <c r="B4" s="151"/>
      <c r="C4" s="151"/>
      <c r="D4" s="349">
        <v>2021</v>
      </c>
      <c r="E4" s="352"/>
      <c r="F4" s="349">
        <v>2022</v>
      </c>
      <c r="G4" s="352"/>
    </row>
    <row r="5" spans="1:12" ht="26.25" customHeight="1" x14ac:dyDescent="0.25">
      <c r="A5" s="152"/>
      <c r="B5" s="153"/>
      <c r="C5" s="153"/>
      <c r="D5" s="154" t="s">
        <v>3</v>
      </c>
      <c r="E5" s="154" t="s">
        <v>1</v>
      </c>
      <c r="F5" s="154" t="s">
        <v>3</v>
      </c>
      <c r="G5" s="154" t="s">
        <v>1</v>
      </c>
    </row>
    <row r="6" spans="1:12" ht="26.25" customHeight="1" x14ac:dyDescent="0.25">
      <c r="A6" s="152" t="s">
        <v>69</v>
      </c>
      <c r="B6" s="153"/>
      <c r="C6" s="153"/>
      <c r="D6" s="155">
        <v>22006</v>
      </c>
      <c r="E6" s="156">
        <v>46.8</v>
      </c>
      <c r="F6" s="155">
        <v>22002</v>
      </c>
      <c r="G6" s="156">
        <v>46.810774009616615</v>
      </c>
      <c r="H6" s="23">
        <f>G6/G29*100</f>
        <v>46.810774009616615</v>
      </c>
      <c r="I6" s="23" t="e">
        <f>H6/H29*100</f>
        <v>#DIV/0!</v>
      </c>
      <c r="J6" s="23" t="e">
        <f>I6/I29*100</f>
        <v>#DIV/0!</v>
      </c>
      <c r="K6" s="10"/>
      <c r="L6" s="183"/>
    </row>
    <row r="7" spans="1:12" ht="26.25" customHeight="1" x14ac:dyDescent="0.25">
      <c r="A7" s="157" t="s">
        <v>7</v>
      </c>
      <c r="B7" s="153"/>
      <c r="C7" s="158"/>
      <c r="D7" s="159">
        <v>11774</v>
      </c>
      <c r="E7" s="160">
        <v>25.1</v>
      </c>
      <c r="F7" s="159">
        <v>11771</v>
      </c>
      <c r="G7" s="160">
        <v>25.043615165312115</v>
      </c>
      <c r="K7" s="10"/>
      <c r="L7" s="183"/>
    </row>
    <row r="8" spans="1:12" ht="26.25" customHeight="1" x14ac:dyDescent="0.25">
      <c r="A8" s="157" t="s">
        <v>50</v>
      </c>
      <c r="B8" s="153"/>
      <c r="C8" s="158"/>
      <c r="D8" s="159">
        <v>799</v>
      </c>
      <c r="E8" s="160">
        <v>1.7</v>
      </c>
      <c r="F8" s="159">
        <v>799</v>
      </c>
      <c r="G8" s="160">
        <v>1.6999276626526529</v>
      </c>
      <c r="K8" s="10"/>
      <c r="L8" s="183"/>
    </row>
    <row r="9" spans="1:12" ht="26.25" customHeight="1" x14ac:dyDescent="0.25">
      <c r="A9" s="161" t="s">
        <v>142</v>
      </c>
      <c r="B9" s="162"/>
      <c r="C9" s="163"/>
      <c r="D9" s="164">
        <v>200</v>
      </c>
      <c r="E9" s="165">
        <v>0.4</v>
      </c>
      <c r="F9" s="164">
        <v>200</v>
      </c>
      <c r="G9" s="165">
        <v>0.42551380792306709</v>
      </c>
      <c r="K9" s="10"/>
      <c r="L9" s="183"/>
    </row>
    <row r="10" spans="1:12" ht="26.25" customHeight="1" x14ac:dyDescent="0.25">
      <c r="A10" s="161" t="s">
        <v>5</v>
      </c>
      <c r="B10" s="162"/>
      <c r="C10" s="163"/>
      <c r="D10" s="164">
        <v>599</v>
      </c>
      <c r="E10" s="165">
        <v>1.3</v>
      </c>
      <c r="F10" s="164">
        <v>599</v>
      </c>
      <c r="G10" s="165">
        <v>1.274413854729586</v>
      </c>
      <c r="K10" s="10"/>
      <c r="L10" s="183"/>
    </row>
    <row r="11" spans="1:12" ht="26.25" customHeight="1" x14ac:dyDescent="0.25">
      <c r="A11" s="157" t="s">
        <v>57</v>
      </c>
      <c r="C11" s="158"/>
      <c r="D11" s="159">
        <v>6574</v>
      </c>
      <c r="E11" s="160">
        <v>14</v>
      </c>
      <c r="F11" s="159">
        <v>6574</v>
      </c>
      <c r="G11" s="160">
        <v>13.986638866431218</v>
      </c>
      <c r="K11" s="10"/>
      <c r="L11" s="183"/>
    </row>
    <row r="12" spans="1:12" ht="26.25" customHeight="1" x14ac:dyDescent="0.25">
      <c r="A12" s="157" t="s">
        <v>230</v>
      </c>
      <c r="C12" s="158"/>
      <c r="D12" s="159">
        <v>497</v>
      </c>
      <c r="E12" s="160">
        <v>1.1000000000000001</v>
      </c>
      <c r="F12" s="159">
        <v>497</v>
      </c>
      <c r="G12" s="160">
        <v>1.0574018126888218</v>
      </c>
      <c r="K12" s="10"/>
      <c r="L12" s="183"/>
    </row>
    <row r="13" spans="1:12" ht="26.25" customHeight="1" x14ac:dyDescent="0.25">
      <c r="A13" s="347" t="s">
        <v>231</v>
      </c>
      <c r="B13" s="348"/>
      <c r="C13" s="166"/>
      <c r="D13" s="159">
        <v>136</v>
      </c>
      <c r="E13" s="160">
        <v>0.3</v>
      </c>
      <c r="F13" s="159">
        <v>136</v>
      </c>
      <c r="G13" s="160">
        <v>0.28934938938768562</v>
      </c>
      <c r="K13" s="10"/>
      <c r="L13" s="183"/>
    </row>
    <row r="14" spans="1:12" ht="26.25" customHeight="1" x14ac:dyDescent="0.25">
      <c r="A14" s="157" t="s">
        <v>151</v>
      </c>
      <c r="B14" s="153"/>
      <c r="C14" s="158"/>
      <c r="D14" s="159">
        <v>275</v>
      </c>
      <c r="E14" s="160">
        <v>0.6</v>
      </c>
      <c r="F14" s="159">
        <v>275</v>
      </c>
      <c r="G14" s="160">
        <v>0.58508148589421727</v>
      </c>
      <c r="H14" s="10"/>
      <c r="K14" s="10"/>
      <c r="L14" s="183"/>
    </row>
    <row r="15" spans="1:12" ht="26.25" customHeight="1" x14ac:dyDescent="0.25">
      <c r="A15" s="157" t="s">
        <v>188</v>
      </c>
      <c r="B15" s="153"/>
      <c r="C15" s="158"/>
      <c r="D15" s="159">
        <v>46</v>
      </c>
      <c r="E15" s="160">
        <v>0.1</v>
      </c>
      <c r="F15" s="159">
        <v>46</v>
      </c>
      <c r="G15" s="160">
        <v>9.7868175822305434E-2</v>
      </c>
      <c r="H15" s="10"/>
      <c r="K15" s="10"/>
      <c r="L15" s="183"/>
    </row>
    <row r="16" spans="1:12" ht="26.25" customHeight="1" x14ac:dyDescent="0.25">
      <c r="A16" s="167" t="s">
        <v>189</v>
      </c>
      <c r="B16" s="153"/>
      <c r="C16" s="153"/>
      <c r="D16" s="164">
        <v>26</v>
      </c>
      <c r="E16" s="165">
        <v>0.1</v>
      </c>
      <c r="F16" s="164">
        <v>26</v>
      </c>
      <c r="G16" s="165">
        <v>5.5316795029998728E-2</v>
      </c>
      <c r="H16" s="10"/>
      <c r="K16" s="10"/>
      <c r="L16" s="183"/>
    </row>
    <row r="17" spans="1:12" ht="26.25" customHeight="1" x14ac:dyDescent="0.25">
      <c r="A17" s="167" t="s">
        <v>190</v>
      </c>
      <c r="B17" s="153"/>
      <c r="C17" s="153"/>
      <c r="D17" s="164">
        <v>20</v>
      </c>
      <c r="E17" s="165">
        <v>0.04</v>
      </c>
      <c r="F17" s="164">
        <v>20</v>
      </c>
      <c r="G17" s="165">
        <v>4.2551380792306713E-2</v>
      </c>
      <c r="H17" s="10"/>
      <c r="K17" s="10"/>
      <c r="L17" s="183"/>
    </row>
    <row r="18" spans="1:12" ht="26.25" customHeight="1" x14ac:dyDescent="0.25">
      <c r="A18" s="157" t="s">
        <v>55</v>
      </c>
      <c r="B18" s="153"/>
      <c r="C18" s="158"/>
      <c r="D18" s="159">
        <v>1316</v>
      </c>
      <c r="E18" s="160">
        <v>2.8</v>
      </c>
      <c r="F18" s="159">
        <v>1316</v>
      </c>
      <c r="G18" s="160">
        <v>2.7998808561337816</v>
      </c>
      <c r="K18" s="10"/>
      <c r="L18" s="183"/>
    </row>
    <row r="19" spans="1:12" ht="26.25" customHeight="1" x14ac:dyDescent="0.25">
      <c r="A19" s="157" t="s">
        <v>6</v>
      </c>
      <c r="B19" s="153"/>
      <c r="C19" s="158"/>
      <c r="D19" s="159">
        <v>589</v>
      </c>
      <c r="E19" s="160">
        <v>1.3</v>
      </c>
      <c r="F19" s="159">
        <v>588</v>
      </c>
      <c r="G19" s="160">
        <v>1.2510105952938173</v>
      </c>
      <c r="K19" s="10"/>
      <c r="L19" s="183"/>
    </row>
    <row r="20" spans="1:12" ht="26.25" customHeight="1" x14ac:dyDescent="0.25">
      <c r="A20" s="161" t="s">
        <v>7</v>
      </c>
      <c r="B20" s="163"/>
      <c r="C20" s="153"/>
      <c r="D20" s="164">
        <v>197</v>
      </c>
      <c r="E20" s="165">
        <v>0.4</v>
      </c>
      <c r="F20" s="164">
        <v>196</v>
      </c>
      <c r="G20" s="165">
        <v>0.41700353176460581</v>
      </c>
      <c r="K20" s="10"/>
      <c r="L20" s="183"/>
    </row>
    <row r="21" spans="1:12" ht="26.25" customHeight="1" x14ac:dyDescent="0.25">
      <c r="A21" s="161" t="s">
        <v>8</v>
      </c>
      <c r="B21" s="163"/>
      <c r="C21" s="153"/>
      <c r="D21" s="164">
        <v>230</v>
      </c>
      <c r="E21" s="165">
        <v>0.49</v>
      </c>
      <c r="F21" s="164">
        <v>230</v>
      </c>
      <c r="G21" s="165">
        <v>0.48934087911152713</v>
      </c>
      <c r="K21" s="10"/>
      <c r="L21" s="183"/>
    </row>
    <row r="22" spans="1:12" ht="26.25" customHeight="1" x14ac:dyDescent="0.25">
      <c r="A22" s="161" t="s">
        <v>53</v>
      </c>
      <c r="B22" s="153"/>
      <c r="C22" s="153"/>
      <c r="D22" s="164">
        <v>162</v>
      </c>
      <c r="E22" s="165">
        <v>0.34</v>
      </c>
      <c r="F22" s="164">
        <v>162</v>
      </c>
      <c r="G22" s="165">
        <v>0.34466618441768437</v>
      </c>
      <c r="K22" s="10"/>
      <c r="L22" s="183"/>
    </row>
    <row r="23" spans="1:12" ht="26.25" customHeight="1" x14ac:dyDescent="0.25">
      <c r="A23" s="152" t="s">
        <v>232</v>
      </c>
      <c r="B23" s="153"/>
      <c r="C23" s="153"/>
      <c r="D23" s="155">
        <v>25000</v>
      </c>
      <c r="E23" s="156">
        <v>53.2</v>
      </c>
      <c r="F23" s="155">
        <v>25000</v>
      </c>
      <c r="G23" s="156">
        <v>53.189225990383392</v>
      </c>
      <c r="K23" s="10"/>
      <c r="L23" s="183"/>
    </row>
    <row r="24" spans="1:12" ht="26.25" customHeight="1" x14ac:dyDescent="0.25">
      <c r="A24" s="157" t="s">
        <v>9</v>
      </c>
      <c r="B24" s="153"/>
      <c r="C24" s="158"/>
      <c r="D24" s="159">
        <v>6553</v>
      </c>
      <c r="E24" s="160">
        <v>13.9</v>
      </c>
      <c r="F24" s="159">
        <v>6553</v>
      </c>
      <c r="G24" s="160">
        <v>13.941959916599295</v>
      </c>
      <c r="K24" s="10"/>
      <c r="L24" s="183"/>
    </row>
    <row r="25" spans="1:12" ht="26.25" customHeight="1" x14ac:dyDescent="0.25">
      <c r="A25" s="161" t="s">
        <v>10</v>
      </c>
      <c r="B25" s="163"/>
      <c r="C25" s="163"/>
      <c r="D25" s="164">
        <v>3800</v>
      </c>
      <c r="E25" s="165">
        <v>8.1</v>
      </c>
      <c r="F25" s="164">
        <v>3800</v>
      </c>
      <c r="G25" s="165">
        <v>8.0847623505382735</v>
      </c>
      <c r="K25" s="10"/>
      <c r="L25" s="183"/>
    </row>
    <row r="26" spans="1:12" ht="26.25" customHeight="1" x14ac:dyDescent="0.25">
      <c r="A26" s="161" t="s">
        <v>11</v>
      </c>
      <c r="B26" s="163"/>
      <c r="C26" s="163"/>
      <c r="D26" s="164">
        <v>2740</v>
      </c>
      <c r="E26" s="165">
        <v>5.8</v>
      </c>
      <c r="F26" s="164">
        <v>2740</v>
      </c>
      <c r="G26" s="165">
        <v>5.8295391685460194</v>
      </c>
      <c r="K26" s="10"/>
      <c r="L26" s="183"/>
    </row>
    <row r="27" spans="1:12" ht="26.25" customHeight="1" x14ac:dyDescent="0.25">
      <c r="A27" s="161" t="s">
        <v>58</v>
      </c>
      <c r="B27" s="163"/>
      <c r="C27" s="163"/>
      <c r="D27" s="164">
        <v>13</v>
      </c>
      <c r="E27" s="165">
        <v>0.03</v>
      </c>
      <c r="F27" s="164">
        <v>13</v>
      </c>
      <c r="G27" s="165">
        <v>2.7658397514999364E-2</v>
      </c>
      <c r="K27" s="10"/>
      <c r="L27" s="183"/>
    </row>
    <row r="28" spans="1:12" ht="26.25" customHeight="1" x14ac:dyDescent="0.25">
      <c r="A28" s="157" t="s">
        <v>234</v>
      </c>
      <c r="B28" s="153"/>
      <c r="C28" s="158"/>
      <c r="D28" s="159">
        <v>18447</v>
      </c>
      <c r="E28" s="160">
        <v>39.24</v>
      </c>
      <c r="F28" s="159">
        <v>18447</v>
      </c>
      <c r="G28" s="160">
        <v>39.24726607378409</v>
      </c>
      <c r="H28" s="10"/>
      <c r="K28" s="10"/>
      <c r="L28" s="183"/>
    </row>
    <row r="29" spans="1:12" ht="26.25" customHeight="1" x14ac:dyDescent="0.25">
      <c r="A29" s="349" t="s">
        <v>4</v>
      </c>
      <c r="B29" s="350"/>
      <c r="C29" s="350"/>
      <c r="D29" s="168">
        <v>47006</v>
      </c>
      <c r="E29" s="169">
        <v>100</v>
      </c>
      <c r="F29" s="168">
        <v>47002</v>
      </c>
      <c r="G29" s="169">
        <v>100</v>
      </c>
      <c r="K29" s="10"/>
      <c r="L29" s="183"/>
    </row>
    <row r="30" spans="1:12" ht="26.25" customHeight="1" x14ac:dyDescent="0.25">
      <c r="A30" s="345" t="s">
        <v>225</v>
      </c>
      <c r="B30" s="345"/>
      <c r="C30" s="345"/>
      <c r="D30" s="345"/>
      <c r="E30" s="345"/>
      <c r="F30" s="345"/>
      <c r="G30" s="345"/>
    </row>
    <row r="31" spans="1:12" ht="26.25" customHeight="1" x14ac:dyDescent="0.25">
      <c r="A31" s="30" t="s">
        <v>221</v>
      </c>
      <c r="B31" s="314"/>
      <c r="C31" s="314"/>
      <c r="D31" s="315"/>
      <c r="E31" s="316"/>
      <c r="F31" s="315"/>
      <c r="G31" s="316"/>
    </row>
    <row r="32" spans="1:12" s="11" customFormat="1" ht="26.25" customHeight="1" x14ac:dyDescent="0.2">
      <c r="A32" s="25" t="s">
        <v>233</v>
      </c>
      <c r="B32" s="317"/>
      <c r="C32" s="317"/>
      <c r="D32" s="317"/>
      <c r="E32" s="317"/>
      <c r="F32" s="317"/>
      <c r="G32" s="318"/>
    </row>
    <row r="33" spans="1:7" s="11" customFormat="1" ht="26.25" customHeight="1" x14ac:dyDescent="0.2">
      <c r="A33" s="30" t="s">
        <v>235</v>
      </c>
      <c r="B33" s="317"/>
      <c r="C33" s="317"/>
      <c r="D33" s="317"/>
      <c r="E33" s="317"/>
      <c r="F33" s="317"/>
      <c r="G33" s="317"/>
    </row>
    <row r="34" spans="1:7" s="11" customFormat="1" ht="26.25" customHeight="1" x14ac:dyDescent="0.2">
      <c r="A34" s="24" t="s">
        <v>223</v>
      </c>
      <c r="B34" s="319"/>
      <c r="C34" s="319"/>
      <c r="D34" s="319"/>
      <c r="E34" s="319"/>
      <c r="F34" s="319"/>
      <c r="G34" s="319"/>
    </row>
    <row r="35" spans="1:7" s="11" customFormat="1" ht="26.25" customHeight="1" x14ac:dyDescent="0.2">
      <c r="A35" s="24"/>
      <c r="B35" s="22"/>
      <c r="C35" s="22"/>
      <c r="D35" s="22"/>
      <c r="E35" s="22"/>
      <c r="F35" s="22"/>
      <c r="G35" s="22"/>
    </row>
    <row r="36" spans="1:7" s="11" customFormat="1" ht="26.25" customHeight="1" x14ac:dyDescent="0.2">
      <c r="A36" s="24"/>
      <c r="B36" s="22"/>
      <c r="C36" s="22"/>
      <c r="D36" s="22"/>
      <c r="E36" s="22"/>
      <c r="F36" s="22"/>
      <c r="G36" s="22"/>
    </row>
  </sheetData>
  <mergeCells count="7">
    <mergeCell ref="A30:G30"/>
    <mergeCell ref="A2:G2"/>
    <mergeCell ref="A13:B13"/>
    <mergeCell ref="A29:C29"/>
    <mergeCell ref="F3:G3"/>
    <mergeCell ref="F4:G4"/>
    <mergeCell ref="D4:E4"/>
  </mergeCells>
  <pageMargins left="0.75" right="0.35" top="0.6" bottom="0.25" header="0.25" footer="0.4"/>
  <pageSetup paperSize="9" scale="85" orientation="portrait" r:id="rId1"/>
  <headerFooter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F57"/>
  <sheetViews>
    <sheetView topLeftCell="A34" workbookViewId="0">
      <selection activeCell="A49" sqref="A49"/>
    </sheetView>
  </sheetViews>
  <sheetFormatPr defaultRowHeight="12.75" x14ac:dyDescent="0.2"/>
  <cols>
    <col min="1" max="1" width="30.140625" customWidth="1"/>
    <col min="2" max="2" width="15.85546875" customWidth="1"/>
    <col min="3" max="3" width="16.140625" customWidth="1"/>
    <col min="4" max="4" width="15.85546875" customWidth="1"/>
    <col min="5" max="5" width="16.140625" customWidth="1"/>
  </cols>
  <sheetData>
    <row r="1" spans="1:6" ht="15.75" x14ac:dyDescent="0.25">
      <c r="A1" s="18" t="s">
        <v>241</v>
      </c>
      <c r="B1" s="170"/>
      <c r="C1" s="170"/>
      <c r="D1" s="170"/>
      <c r="E1" s="171"/>
    </row>
    <row r="2" spans="1:6" ht="21" customHeight="1" x14ac:dyDescent="0.25">
      <c r="A2" s="170"/>
      <c r="B2" s="170"/>
      <c r="C2" s="172"/>
      <c r="D2" s="171"/>
      <c r="E2" s="172"/>
    </row>
    <row r="3" spans="1:6" ht="18.75" x14ac:dyDescent="0.2">
      <c r="A3" s="355" t="s">
        <v>48</v>
      </c>
      <c r="B3" s="357" t="s">
        <v>268</v>
      </c>
      <c r="C3" s="358"/>
      <c r="D3" s="357" t="s">
        <v>239</v>
      </c>
      <c r="E3" s="358"/>
    </row>
    <row r="4" spans="1:6" ht="31.5" x14ac:dyDescent="0.2">
      <c r="A4" s="356"/>
      <c r="B4" s="201" t="s">
        <v>75</v>
      </c>
      <c r="C4" s="212" t="s">
        <v>76</v>
      </c>
      <c r="D4" s="201" t="s">
        <v>75</v>
      </c>
      <c r="E4" s="212" t="s">
        <v>76</v>
      </c>
    </row>
    <row r="5" spans="1:6" ht="15.75" x14ac:dyDescent="0.2">
      <c r="A5" s="202" t="s">
        <v>211</v>
      </c>
      <c r="B5" s="203">
        <v>41897</v>
      </c>
      <c r="C5" s="204">
        <v>2669667</v>
      </c>
      <c r="D5" s="203">
        <v>39199</v>
      </c>
      <c r="E5" s="204">
        <v>2256806</v>
      </c>
    </row>
    <row r="6" spans="1:6" ht="18.75" x14ac:dyDescent="0.2">
      <c r="A6" s="205" t="s">
        <v>77</v>
      </c>
      <c r="B6" s="206" t="s">
        <v>264</v>
      </c>
      <c r="C6" s="207">
        <v>5034</v>
      </c>
      <c r="D6" s="206" t="s">
        <v>265</v>
      </c>
      <c r="E6" s="207">
        <v>6351</v>
      </c>
    </row>
    <row r="7" spans="1:6" ht="15.75" x14ac:dyDescent="0.2">
      <c r="A7" s="208" t="s">
        <v>123</v>
      </c>
      <c r="B7" s="206">
        <v>8004</v>
      </c>
      <c r="C7" s="206">
        <v>108012</v>
      </c>
      <c r="D7" s="206">
        <v>7770</v>
      </c>
      <c r="E7" s="206">
        <v>115211</v>
      </c>
    </row>
    <row r="8" spans="1:6" ht="15.75" x14ac:dyDescent="0.2">
      <c r="A8" s="298" t="s">
        <v>181</v>
      </c>
      <c r="B8" s="299" t="s">
        <v>187</v>
      </c>
      <c r="C8" s="299">
        <v>255818</v>
      </c>
      <c r="D8" s="299" t="s">
        <v>187</v>
      </c>
      <c r="E8" s="299">
        <v>232707</v>
      </c>
    </row>
    <row r="9" spans="1:6" ht="16.5" customHeight="1" x14ac:dyDescent="0.25">
      <c r="A9" s="359" t="s">
        <v>320</v>
      </c>
      <c r="B9" s="359"/>
      <c r="C9" s="359"/>
      <c r="D9" s="359"/>
      <c r="E9" s="359"/>
    </row>
    <row r="12" spans="1:6" ht="18.75" x14ac:dyDescent="0.25">
      <c r="A12" s="362" t="s">
        <v>242</v>
      </c>
      <c r="B12" s="362"/>
      <c r="C12" s="362"/>
      <c r="D12" s="362"/>
      <c r="E12" s="362"/>
    </row>
    <row r="13" spans="1:6" ht="21.75" customHeight="1" x14ac:dyDescent="0.25">
      <c r="A13" s="21"/>
      <c r="B13" s="19"/>
      <c r="C13" s="19"/>
      <c r="D13" s="19"/>
      <c r="E13" s="20"/>
      <c r="F13" s="52"/>
    </row>
    <row r="14" spans="1:6" ht="11.25" customHeight="1" x14ac:dyDescent="0.2">
      <c r="A14" s="360" t="s">
        <v>51</v>
      </c>
      <c r="B14" s="357" t="s">
        <v>70</v>
      </c>
      <c r="C14" s="358"/>
      <c r="D14" s="357" t="s">
        <v>60</v>
      </c>
      <c r="E14" s="358"/>
    </row>
    <row r="15" spans="1:6" s="12" customFormat="1" ht="20.25" customHeight="1" x14ac:dyDescent="0.2">
      <c r="A15" s="363"/>
      <c r="B15" s="360" t="s">
        <v>141</v>
      </c>
      <c r="C15" s="360" t="s">
        <v>174</v>
      </c>
      <c r="D15" s="360" t="s">
        <v>141</v>
      </c>
      <c r="E15" s="360" t="s">
        <v>174</v>
      </c>
    </row>
    <row r="16" spans="1:6" s="12" customFormat="1" ht="31.5" customHeight="1" x14ac:dyDescent="0.2">
      <c r="A16" s="361"/>
      <c r="B16" s="356"/>
      <c r="C16" s="361"/>
      <c r="D16" s="356"/>
      <c r="E16" s="361"/>
    </row>
    <row r="17" spans="1:6" s="12" customFormat="1" ht="18" customHeight="1" x14ac:dyDescent="0.2">
      <c r="A17" s="209">
        <v>2021</v>
      </c>
      <c r="B17" s="210" t="s">
        <v>266</v>
      </c>
      <c r="C17" s="211">
        <v>949.99448600000005</v>
      </c>
      <c r="D17" s="210" t="s">
        <v>267</v>
      </c>
      <c r="E17" s="211">
        <v>649.20000000000005</v>
      </c>
    </row>
    <row r="18" spans="1:6" s="12" customFormat="1" ht="18" customHeight="1" x14ac:dyDescent="0.2">
      <c r="A18" s="209">
        <v>2022</v>
      </c>
      <c r="B18" s="210">
        <v>26458.989000000001</v>
      </c>
      <c r="C18" s="211">
        <v>1000.272642</v>
      </c>
      <c r="D18" s="210">
        <v>3234</v>
      </c>
      <c r="E18" s="211">
        <v>888.26576499999999</v>
      </c>
    </row>
    <row r="19" spans="1:6" s="12" customFormat="1" ht="18" customHeight="1" x14ac:dyDescent="0.2">
      <c r="A19" s="333" t="s">
        <v>321</v>
      </c>
      <c r="B19" s="186"/>
      <c r="C19" s="186"/>
      <c r="D19" s="187"/>
      <c r="E19" s="187"/>
      <c r="F19" s="80"/>
    </row>
    <row r="20" spans="1:6" ht="18.75" customHeight="1" x14ac:dyDescent="0.25">
      <c r="A20" s="78" t="s">
        <v>322</v>
      </c>
    </row>
    <row r="21" spans="1:6" ht="18.75" customHeight="1" x14ac:dyDescent="0.25">
      <c r="A21" s="78"/>
    </row>
    <row r="22" spans="1:6" ht="18.75" customHeight="1" x14ac:dyDescent="0.25">
      <c r="A22" s="116" t="s">
        <v>243</v>
      </c>
      <c r="B22" s="116"/>
      <c r="C22" s="116"/>
      <c r="D22" s="116"/>
      <c r="E22" s="116"/>
    </row>
    <row r="23" spans="1:6" s="12" customFormat="1" ht="24.75" customHeight="1" x14ac:dyDescent="0.25">
      <c r="A23" s="26"/>
      <c r="B23" s="26"/>
      <c r="C23" s="26"/>
      <c r="D23" s="31" t="s">
        <v>116</v>
      </c>
      <c r="E23" s="27"/>
    </row>
    <row r="24" spans="1:6" s="12" customFormat="1" ht="16.5" customHeight="1" x14ac:dyDescent="0.2">
      <c r="A24" s="213" t="s">
        <v>105</v>
      </c>
      <c r="B24" s="353">
        <v>2021</v>
      </c>
      <c r="C24" s="354"/>
      <c r="D24" s="353">
        <v>2022</v>
      </c>
      <c r="E24" s="354"/>
    </row>
    <row r="25" spans="1:6" s="12" customFormat="1" ht="20.25" customHeight="1" x14ac:dyDescent="0.2">
      <c r="A25" s="214"/>
      <c r="B25" s="215" t="s">
        <v>64</v>
      </c>
      <c r="C25" s="215" t="s">
        <v>1</v>
      </c>
      <c r="D25" s="215" t="s">
        <v>64</v>
      </c>
      <c r="E25" s="215" t="s">
        <v>1</v>
      </c>
    </row>
    <row r="26" spans="1:6" s="12" customFormat="1" ht="18.75" customHeight="1" x14ac:dyDescent="0.2">
      <c r="A26" s="216" t="s">
        <v>152</v>
      </c>
      <c r="B26" s="217">
        <v>1198.5</v>
      </c>
      <c r="C26" s="218">
        <v>87.7</v>
      </c>
      <c r="D26" s="217">
        <v>1335.5</v>
      </c>
      <c r="E26" s="218">
        <v>89.9</v>
      </c>
    </row>
    <row r="27" spans="1:6" s="12" customFormat="1" ht="18.75" customHeight="1" x14ac:dyDescent="0.2">
      <c r="A27" s="219" t="s">
        <v>12</v>
      </c>
      <c r="B27" s="220">
        <v>456.7</v>
      </c>
      <c r="C27" s="221">
        <v>33.4</v>
      </c>
      <c r="D27" s="220">
        <v>359.3</v>
      </c>
      <c r="E27" s="221">
        <v>24.2</v>
      </c>
    </row>
    <row r="28" spans="1:6" s="12" customFormat="1" ht="22.5" customHeight="1" x14ac:dyDescent="0.2">
      <c r="A28" s="219" t="s">
        <v>65</v>
      </c>
      <c r="B28" s="220">
        <v>741.8</v>
      </c>
      <c r="C28" s="221">
        <v>54.3</v>
      </c>
      <c r="D28" s="220">
        <v>976.2</v>
      </c>
      <c r="E28" s="221">
        <v>65.7</v>
      </c>
    </row>
    <row r="29" spans="1:6" s="12" customFormat="1" ht="22.5" customHeight="1" x14ac:dyDescent="0.2">
      <c r="A29" s="222" t="s">
        <v>19</v>
      </c>
      <c r="B29" s="223">
        <v>180.5</v>
      </c>
      <c r="C29" s="224">
        <v>13.2</v>
      </c>
      <c r="D29" s="223">
        <v>206.5</v>
      </c>
      <c r="E29" s="224">
        <v>13.9</v>
      </c>
    </row>
    <row r="30" spans="1:6" ht="15.75" x14ac:dyDescent="0.2">
      <c r="A30" s="222" t="s">
        <v>106</v>
      </c>
      <c r="B30" s="223">
        <v>191.9</v>
      </c>
      <c r="C30" s="224">
        <v>14</v>
      </c>
      <c r="D30" s="223">
        <v>214.3</v>
      </c>
      <c r="E30" s="224">
        <v>14.4</v>
      </c>
    </row>
    <row r="31" spans="1:6" ht="13.5" customHeight="1" x14ac:dyDescent="0.2">
      <c r="A31" s="222" t="s">
        <v>107</v>
      </c>
      <c r="B31" s="223">
        <v>33.200000000000003</v>
      </c>
      <c r="C31" s="224">
        <v>2.4</v>
      </c>
      <c r="D31" s="223">
        <v>126.4</v>
      </c>
      <c r="E31" s="224">
        <v>8.5</v>
      </c>
    </row>
    <row r="32" spans="1:6" s="27" customFormat="1" ht="25.5" customHeight="1" x14ac:dyDescent="0.25">
      <c r="A32" s="225" t="s">
        <v>108</v>
      </c>
      <c r="B32" s="226">
        <v>0.7</v>
      </c>
      <c r="C32" s="227">
        <v>0</v>
      </c>
      <c r="D32" s="226">
        <v>0.8</v>
      </c>
      <c r="E32" s="227">
        <v>0.1</v>
      </c>
    </row>
    <row r="33" spans="1:5" s="27" customFormat="1" ht="17.25" customHeight="1" x14ac:dyDescent="0.25">
      <c r="A33" s="225" t="s">
        <v>112</v>
      </c>
      <c r="B33" s="226">
        <v>32.5</v>
      </c>
      <c r="C33" s="227">
        <v>2.4</v>
      </c>
      <c r="D33" s="226">
        <v>125.6</v>
      </c>
      <c r="E33" s="227">
        <v>8.5</v>
      </c>
    </row>
    <row r="34" spans="1:5" s="27" customFormat="1" ht="27" customHeight="1" x14ac:dyDescent="0.25">
      <c r="A34" s="222" t="s">
        <v>109</v>
      </c>
      <c r="B34" s="223">
        <v>247.9</v>
      </c>
      <c r="C34" s="224">
        <v>18.100000000000001</v>
      </c>
      <c r="D34" s="223">
        <v>332.6</v>
      </c>
      <c r="E34" s="224">
        <v>22.4</v>
      </c>
    </row>
    <row r="35" spans="1:5" s="27" customFormat="1" ht="20.25" customHeight="1" x14ac:dyDescent="0.25">
      <c r="A35" s="222" t="s">
        <v>110</v>
      </c>
      <c r="B35" s="223">
        <v>88.3</v>
      </c>
      <c r="C35" s="224">
        <v>6.5</v>
      </c>
      <c r="D35" s="223">
        <v>96.4</v>
      </c>
      <c r="E35" s="224">
        <v>6.5</v>
      </c>
    </row>
    <row r="36" spans="1:5" s="27" customFormat="1" ht="20.25" customHeight="1" x14ac:dyDescent="0.25">
      <c r="A36" s="216" t="s">
        <v>258</v>
      </c>
      <c r="B36" s="223"/>
      <c r="C36" s="224"/>
      <c r="D36" s="223"/>
      <c r="E36" s="224"/>
    </row>
    <row r="37" spans="1:5" s="27" customFormat="1" ht="20.25" customHeight="1" x14ac:dyDescent="0.25">
      <c r="A37" s="228" t="s">
        <v>259</v>
      </c>
      <c r="B37" s="223">
        <v>0.1</v>
      </c>
      <c r="C37" s="224">
        <v>0.01</v>
      </c>
      <c r="D37" s="223">
        <v>0.2</v>
      </c>
      <c r="E37" s="224">
        <v>0.02</v>
      </c>
    </row>
    <row r="38" spans="1:5" s="27" customFormat="1" ht="21" customHeight="1" x14ac:dyDescent="0.25">
      <c r="A38" s="216" t="s">
        <v>212</v>
      </c>
      <c r="B38" s="217">
        <v>168.5</v>
      </c>
      <c r="C38" s="218">
        <v>12.3</v>
      </c>
      <c r="D38" s="217">
        <v>149.19999999999999</v>
      </c>
      <c r="E38" s="218">
        <v>10</v>
      </c>
    </row>
    <row r="39" spans="1:5" s="27" customFormat="1" ht="20.100000000000001" customHeight="1" x14ac:dyDescent="0.25">
      <c r="A39" s="228" t="s">
        <v>111</v>
      </c>
      <c r="B39" s="223">
        <v>9.1999999999999993</v>
      </c>
      <c r="C39" s="224">
        <v>0.7</v>
      </c>
      <c r="D39" s="223">
        <v>11</v>
      </c>
      <c r="E39" s="224">
        <v>0.7</v>
      </c>
    </row>
    <row r="40" spans="1:5" s="27" customFormat="1" ht="20.100000000000001" customHeight="1" x14ac:dyDescent="0.25">
      <c r="A40" s="228" t="s">
        <v>113</v>
      </c>
      <c r="B40" s="223">
        <v>1.3</v>
      </c>
      <c r="C40" s="224">
        <v>0.1</v>
      </c>
      <c r="D40" s="223">
        <v>1.3</v>
      </c>
      <c r="E40" s="224">
        <v>0.1</v>
      </c>
    </row>
    <row r="41" spans="1:5" s="27" customFormat="1" ht="20.100000000000001" customHeight="1" x14ac:dyDescent="0.25">
      <c r="A41" s="229" t="s">
        <v>59</v>
      </c>
      <c r="B41" s="223">
        <v>1.6</v>
      </c>
      <c r="C41" s="224">
        <v>0.1</v>
      </c>
      <c r="D41" s="223">
        <v>1.5</v>
      </c>
      <c r="E41" s="224">
        <v>0.1</v>
      </c>
    </row>
    <row r="42" spans="1:5" s="27" customFormat="1" ht="20.100000000000001" customHeight="1" x14ac:dyDescent="0.25">
      <c r="A42" s="229" t="s">
        <v>63</v>
      </c>
      <c r="B42" s="223">
        <v>13</v>
      </c>
      <c r="C42" s="224">
        <v>1</v>
      </c>
      <c r="D42" s="223">
        <v>13.3</v>
      </c>
      <c r="E42" s="224">
        <v>0.9</v>
      </c>
    </row>
    <row r="43" spans="1:5" s="27" customFormat="1" ht="20.100000000000001" customHeight="1" x14ac:dyDescent="0.25">
      <c r="A43" s="229" t="s">
        <v>269</v>
      </c>
      <c r="B43" s="223">
        <v>139.19999999999999</v>
      </c>
      <c r="C43" s="224">
        <v>10.199999999999999</v>
      </c>
      <c r="D43" s="223">
        <v>117.9</v>
      </c>
      <c r="E43" s="224">
        <v>7.9</v>
      </c>
    </row>
    <row r="44" spans="1:5" s="27" customFormat="1" ht="20.100000000000001" customHeight="1" x14ac:dyDescent="0.25">
      <c r="A44" s="229" t="s">
        <v>270</v>
      </c>
      <c r="B44" s="223">
        <v>4.2</v>
      </c>
      <c r="C44" s="224">
        <v>0.3</v>
      </c>
      <c r="D44" s="223">
        <v>4.2</v>
      </c>
      <c r="E44" s="224">
        <v>0.3</v>
      </c>
    </row>
    <row r="45" spans="1:5" s="27" customFormat="1" ht="20.100000000000001" customHeight="1" x14ac:dyDescent="0.25">
      <c r="A45" s="229" t="s">
        <v>260</v>
      </c>
      <c r="B45" s="223">
        <v>0.1</v>
      </c>
      <c r="C45" s="224">
        <v>0</v>
      </c>
      <c r="D45" s="224">
        <v>0</v>
      </c>
      <c r="E45" s="224">
        <v>0</v>
      </c>
    </row>
    <row r="46" spans="1:5" s="27" customFormat="1" ht="20.100000000000001" customHeight="1" x14ac:dyDescent="0.25">
      <c r="A46" s="215" t="s">
        <v>4</v>
      </c>
      <c r="B46" s="230">
        <v>1367.1</v>
      </c>
      <c r="C46" s="230">
        <v>100</v>
      </c>
      <c r="D46" s="230">
        <v>1485</v>
      </c>
      <c r="E46" s="230">
        <v>100</v>
      </c>
    </row>
    <row r="47" spans="1:5" s="27" customFormat="1" ht="20.100000000000001" customHeight="1" x14ac:dyDescent="0.25">
      <c r="A47" s="334" t="s">
        <v>323</v>
      </c>
      <c r="B47" s="188"/>
      <c r="C47" s="29"/>
      <c r="D47"/>
      <c r="E47" s="1"/>
    </row>
    <row r="48" spans="1:5" s="27" customFormat="1" ht="20.100000000000001" customHeight="1" x14ac:dyDescent="0.25">
      <c r="A48" s="78" t="s">
        <v>153</v>
      </c>
      <c r="B48"/>
      <c r="D48"/>
      <c r="E48"/>
    </row>
    <row r="49" s="27" customFormat="1" ht="21" customHeight="1" x14ac:dyDescent="0.25"/>
    <row r="50" s="27" customFormat="1" ht="20.100000000000001" customHeight="1" x14ac:dyDescent="0.25"/>
    <row r="51" s="27" customFormat="1" ht="20.100000000000001" customHeight="1" x14ac:dyDescent="0.25"/>
    <row r="52" s="27" customFormat="1" ht="20.100000000000001" customHeight="1" x14ac:dyDescent="0.25"/>
    <row r="53" s="27" customFormat="1" ht="20.100000000000001" customHeight="1" x14ac:dyDescent="0.25"/>
    <row r="54" s="27" customFormat="1" ht="20.100000000000001" customHeight="1" x14ac:dyDescent="0.25"/>
    <row r="55" s="27" customFormat="1" ht="20.100000000000001" customHeight="1" x14ac:dyDescent="0.25"/>
    <row r="56" s="27" customFormat="1" ht="25.5" customHeight="1" x14ac:dyDescent="0.25"/>
    <row r="57" ht="19.5" customHeight="1" x14ac:dyDescent="0.2"/>
  </sheetData>
  <mergeCells count="14">
    <mergeCell ref="B24:C24"/>
    <mergeCell ref="D24:E24"/>
    <mergeCell ref="A3:A4"/>
    <mergeCell ref="B3:C3"/>
    <mergeCell ref="D3:E3"/>
    <mergeCell ref="A9:E9"/>
    <mergeCell ref="E15:E16"/>
    <mergeCell ref="C15:C16"/>
    <mergeCell ref="A12:E12"/>
    <mergeCell ref="A14:A16"/>
    <mergeCell ref="B14:C14"/>
    <mergeCell ref="D14:E14"/>
    <mergeCell ref="B15:B16"/>
    <mergeCell ref="D15:D16"/>
  </mergeCells>
  <phoneticPr fontId="0" type="noConversion"/>
  <pageMargins left="1" right="0.5" top="0.69" bottom="0.42" header="0.1" footer="0.22"/>
  <pageSetup paperSize="9" scale="85" orientation="portrait" r:id="rId1"/>
  <headerFooter alignWithMargins="0">
    <oddFooter>&amp;C11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topLeftCell="A18" zoomScaleNormal="100" workbookViewId="0">
      <selection activeCell="A22" sqref="A22:A25"/>
    </sheetView>
  </sheetViews>
  <sheetFormatPr defaultColWidth="66.140625" defaultRowHeight="23.25" customHeight="1" x14ac:dyDescent="1.6"/>
  <cols>
    <col min="1" max="1" width="60.28515625" style="83" customWidth="1"/>
    <col min="2" max="8" width="9.7109375" style="83" customWidth="1"/>
    <col min="9" max="10" width="10" style="83" customWidth="1"/>
    <col min="11" max="11" width="10.42578125" style="83" customWidth="1"/>
    <col min="12" max="13" width="9.7109375" style="83" customWidth="1"/>
    <col min="14" max="16384" width="66.140625" style="83"/>
  </cols>
  <sheetData>
    <row r="1" spans="1:18" ht="23.25" hidden="1" customHeight="1" x14ac:dyDescent="1.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8" ht="23.25" hidden="1" customHeight="1" x14ac:dyDescent="1.6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8" ht="23.25" customHeight="1" x14ac:dyDescent="1.6">
      <c r="A3" s="312" t="s">
        <v>296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300"/>
      <c r="M3" s="54"/>
    </row>
    <row r="4" spans="1:18" ht="23.25" customHeight="1" x14ac:dyDescent="1.6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8" ht="23.25" customHeight="1" x14ac:dyDescent="1.6">
      <c r="A5" s="371" t="s">
        <v>22</v>
      </c>
      <c r="B5" s="374" t="s">
        <v>168</v>
      </c>
      <c r="C5" s="374"/>
      <c r="D5" s="374"/>
      <c r="E5" s="374"/>
      <c r="F5" s="374"/>
      <c r="G5" s="375"/>
      <c r="H5" s="384" t="s">
        <v>297</v>
      </c>
      <c r="I5" s="375"/>
      <c r="J5" s="364" t="s">
        <v>306</v>
      </c>
      <c r="K5" s="365"/>
      <c r="L5" s="370" t="s">
        <v>147</v>
      </c>
      <c r="M5" s="371"/>
    </row>
    <row r="6" spans="1:18" ht="23.25" customHeight="1" x14ac:dyDescent="1.6">
      <c r="A6" s="371"/>
      <c r="B6" s="378" t="s">
        <v>298</v>
      </c>
      <c r="C6" s="379"/>
      <c r="D6" s="382" t="s">
        <v>299</v>
      </c>
      <c r="E6" s="383"/>
      <c r="F6" s="382" t="s">
        <v>300</v>
      </c>
      <c r="G6" s="383"/>
      <c r="H6" s="385" t="s">
        <v>210</v>
      </c>
      <c r="I6" s="386"/>
      <c r="J6" s="366"/>
      <c r="K6" s="367"/>
      <c r="L6" s="370"/>
      <c r="M6" s="371"/>
    </row>
    <row r="7" spans="1:18" ht="23.25" customHeight="1" x14ac:dyDescent="1.6">
      <c r="A7" s="371"/>
      <c r="B7" s="380"/>
      <c r="C7" s="381"/>
      <c r="D7" s="382"/>
      <c r="E7" s="383"/>
      <c r="F7" s="382"/>
      <c r="G7" s="383"/>
      <c r="H7" s="385"/>
      <c r="I7" s="386"/>
      <c r="J7" s="368"/>
      <c r="K7" s="369"/>
      <c r="L7" s="370"/>
      <c r="M7" s="371"/>
    </row>
    <row r="8" spans="1:18" ht="23.25" customHeight="1" x14ac:dyDescent="1.6">
      <c r="A8" s="371"/>
      <c r="B8" s="301">
        <v>2021</v>
      </c>
      <c r="C8" s="301">
        <v>2022</v>
      </c>
      <c r="D8" s="301">
        <v>2021</v>
      </c>
      <c r="E8" s="301">
        <v>2022</v>
      </c>
      <c r="F8" s="301">
        <v>2021</v>
      </c>
      <c r="G8" s="301">
        <v>2022</v>
      </c>
      <c r="H8" s="301">
        <v>2021</v>
      </c>
      <c r="I8" s="301">
        <v>2022</v>
      </c>
      <c r="J8" s="301">
        <v>2021</v>
      </c>
      <c r="K8" s="301">
        <v>2022</v>
      </c>
      <c r="L8" s="295">
        <v>2021</v>
      </c>
      <c r="M8" s="295">
        <v>2022</v>
      </c>
    </row>
    <row r="9" spans="1:18" ht="23.25" customHeight="1" x14ac:dyDescent="1.6">
      <c r="A9" s="267" t="s">
        <v>301</v>
      </c>
      <c r="B9" s="302">
        <v>4284.8180000000002</v>
      </c>
      <c r="C9" s="302">
        <v>4368.2157999999999</v>
      </c>
      <c r="D9" s="302">
        <v>0.6361</v>
      </c>
      <c r="E9" s="302">
        <v>0.64359999999999995</v>
      </c>
      <c r="F9" s="302">
        <v>0.124</v>
      </c>
      <c r="G9" s="302">
        <v>0.1226</v>
      </c>
      <c r="H9" s="302">
        <v>0</v>
      </c>
      <c r="I9" s="302">
        <v>0</v>
      </c>
      <c r="J9" s="302">
        <v>4336.6161000000002</v>
      </c>
      <c r="K9" s="302">
        <v>4419.7374</v>
      </c>
      <c r="L9" s="303">
        <v>79.3</v>
      </c>
      <c r="M9" s="303">
        <v>78.333793870305897</v>
      </c>
      <c r="O9" s="84"/>
      <c r="Q9" s="85"/>
      <c r="R9" s="86"/>
    </row>
    <row r="10" spans="1:18" ht="23.25" customHeight="1" x14ac:dyDescent="1.6">
      <c r="A10" s="268" t="s">
        <v>148</v>
      </c>
      <c r="B10" s="302">
        <v>39.238700000000001</v>
      </c>
      <c r="C10" s="302">
        <v>37.436599999999999</v>
      </c>
      <c r="D10" s="302" t="s">
        <v>261</v>
      </c>
      <c r="E10" s="302" t="s">
        <v>261</v>
      </c>
      <c r="F10" s="302" t="s">
        <v>261</v>
      </c>
      <c r="G10" s="302" t="s">
        <v>261</v>
      </c>
      <c r="H10" s="302">
        <v>348.92</v>
      </c>
      <c r="I10" s="302">
        <v>405.27378629999998</v>
      </c>
      <c r="J10" s="302">
        <v>388.16</v>
      </c>
      <c r="K10" s="302">
        <v>442.71038629999998</v>
      </c>
      <c r="L10" s="303">
        <v>7.1</v>
      </c>
      <c r="M10" s="303">
        <v>7.9</v>
      </c>
      <c r="O10" s="87"/>
      <c r="Q10" s="88"/>
      <c r="R10" s="86"/>
    </row>
    <row r="11" spans="1:18" ht="33.75" customHeight="1" x14ac:dyDescent="1.6">
      <c r="A11" s="268" t="s">
        <v>209</v>
      </c>
      <c r="B11" s="302" t="s">
        <v>261</v>
      </c>
      <c r="C11" s="302" t="s">
        <v>261</v>
      </c>
      <c r="D11" s="302">
        <v>1.3728</v>
      </c>
      <c r="E11" s="302">
        <v>1.6305000000000001</v>
      </c>
      <c r="F11" s="302">
        <v>0.38500000000000001</v>
      </c>
      <c r="G11" s="302">
        <v>0.43971500000000002</v>
      </c>
      <c r="H11" s="302" t="s">
        <v>261</v>
      </c>
      <c r="I11" s="302" t="s">
        <v>261</v>
      </c>
      <c r="J11" s="302">
        <v>148.17880000000002</v>
      </c>
      <c r="K11" s="302">
        <v>170.55215000000001</v>
      </c>
      <c r="L11" s="303">
        <v>2.7</v>
      </c>
      <c r="M11" s="303">
        <v>3.0228033371931766</v>
      </c>
      <c r="O11" s="89"/>
      <c r="Q11" s="88"/>
      <c r="R11" s="86"/>
    </row>
    <row r="12" spans="1:18" ht="23.25" customHeight="1" x14ac:dyDescent="1.6">
      <c r="A12" s="267" t="s">
        <v>149</v>
      </c>
      <c r="B12" s="302">
        <v>0.73950000000000005</v>
      </c>
      <c r="C12" s="302">
        <v>0.73953440000000004</v>
      </c>
      <c r="D12" s="302">
        <v>27.329000000000001</v>
      </c>
      <c r="E12" s="302">
        <v>27.824551599999999</v>
      </c>
      <c r="F12" s="302">
        <v>7.8E-2</v>
      </c>
      <c r="G12" s="302">
        <v>7.7837844000000003E-2</v>
      </c>
      <c r="H12" s="302" t="s">
        <v>261</v>
      </c>
      <c r="I12" s="302" t="s">
        <v>261</v>
      </c>
      <c r="J12" s="302">
        <v>598.82849999999996</v>
      </c>
      <c r="K12" s="302">
        <v>609.18484964000004</v>
      </c>
      <c r="L12" s="303">
        <v>10.9</v>
      </c>
      <c r="M12" s="303">
        <v>10.79696735842565</v>
      </c>
      <c r="O12" s="90"/>
      <c r="Q12" s="88"/>
      <c r="R12" s="86"/>
    </row>
    <row r="13" spans="1:18" ht="23.25" customHeight="1" x14ac:dyDescent="1.6">
      <c r="A13" s="297" t="s">
        <v>21</v>
      </c>
      <c r="B13" s="304">
        <v>4324.7961999999998</v>
      </c>
      <c r="C13" s="304">
        <v>4406.3919343999996</v>
      </c>
      <c r="D13" s="304">
        <v>29.337900000000001</v>
      </c>
      <c r="E13" s="304">
        <v>30.0986516</v>
      </c>
      <c r="F13" s="304">
        <v>0.58699999999999997</v>
      </c>
      <c r="G13" s="304">
        <v>0.64015284400000005</v>
      </c>
      <c r="H13" s="304">
        <v>348.92</v>
      </c>
      <c r="I13" s="304">
        <v>405.27378629999998</v>
      </c>
      <c r="J13" s="304">
        <v>5471.7820999999994</v>
      </c>
      <c r="K13" s="304">
        <v>5642.1847859400004</v>
      </c>
      <c r="L13" s="305">
        <v>100</v>
      </c>
      <c r="M13" s="305">
        <v>100</v>
      </c>
      <c r="Q13" s="85"/>
      <c r="R13" s="86"/>
    </row>
    <row r="14" spans="1:18" ht="23.25" customHeight="1" x14ac:dyDescent="1.6">
      <c r="A14" s="54"/>
      <c r="B14" s="54"/>
      <c r="C14" s="306"/>
      <c r="D14" s="54"/>
      <c r="E14" s="265"/>
      <c r="F14" s="54"/>
      <c r="G14" s="307"/>
      <c r="H14" s="54"/>
      <c r="I14" s="54" t="s">
        <v>150</v>
      </c>
      <c r="J14" s="54"/>
      <c r="K14" s="308"/>
      <c r="L14" s="54"/>
      <c r="M14" s="54"/>
    </row>
    <row r="15" spans="1:18" ht="23.25" customHeight="1" x14ac:dyDescent="1.6">
      <c r="A15" s="309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</row>
    <row r="16" spans="1:18" ht="23.25" customHeight="1" x14ac:dyDescent="1.6">
      <c r="A16" s="371" t="s">
        <v>20</v>
      </c>
      <c r="B16" s="371"/>
      <c r="C16" s="371"/>
      <c r="D16" s="374" t="s">
        <v>302</v>
      </c>
      <c r="E16" s="374"/>
      <c r="F16" s="374"/>
      <c r="G16" s="374"/>
      <c r="H16" s="374"/>
      <c r="I16" s="374"/>
      <c r="J16" s="374"/>
      <c r="K16" s="374"/>
      <c r="L16" s="374"/>
      <c r="M16" s="374"/>
    </row>
    <row r="17" spans="1:16" ht="23.25" customHeight="1" x14ac:dyDescent="1.6">
      <c r="A17" s="371"/>
      <c r="B17" s="371"/>
      <c r="C17" s="371"/>
      <c r="D17" s="374">
        <v>2021</v>
      </c>
      <c r="E17" s="374"/>
      <c r="F17" s="374"/>
      <c r="G17" s="374"/>
      <c r="H17" s="374"/>
      <c r="I17" s="374">
        <v>2022</v>
      </c>
      <c r="J17" s="374"/>
      <c r="K17" s="374"/>
      <c r="L17" s="374"/>
      <c r="M17" s="374"/>
      <c r="O17" s="91"/>
      <c r="P17" s="91"/>
    </row>
    <row r="18" spans="1:16" s="92" customFormat="1" ht="23.25" customHeight="1" x14ac:dyDescent="1.6">
      <c r="A18" s="372" t="s">
        <v>303</v>
      </c>
      <c r="B18" s="372"/>
      <c r="C18" s="372"/>
      <c r="D18" s="376">
        <v>5471.78</v>
      </c>
      <c r="E18" s="377"/>
      <c r="F18" s="377"/>
      <c r="G18" s="377"/>
      <c r="H18" s="377"/>
      <c r="I18" s="376">
        <v>5642.1847859400004</v>
      </c>
      <c r="J18" s="377"/>
      <c r="K18" s="377"/>
      <c r="L18" s="377"/>
      <c r="M18" s="377"/>
      <c r="N18" s="94"/>
      <c r="O18" s="91"/>
      <c r="P18" s="91"/>
    </row>
    <row r="19" spans="1:16" s="92" customFormat="1" ht="23.25" customHeight="1" x14ac:dyDescent="1.6">
      <c r="A19" s="372" t="s">
        <v>304</v>
      </c>
      <c r="B19" s="372"/>
      <c r="C19" s="372"/>
      <c r="D19" s="376">
        <v>335.56</v>
      </c>
      <c r="E19" s="377"/>
      <c r="F19" s="377"/>
      <c r="G19" s="377"/>
      <c r="H19" s="377"/>
      <c r="I19" s="376">
        <v>334.14197999999999</v>
      </c>
      <c r="J19" s="377"/>
      <c r="K19" s="377"/>
      <c r="L19" s="377"/>
      <c r="M19" s="377"/>
      <c r="P19" s="91"/>
    </row>
    <row r="20" spans="1:16" ht="23.25" customHeight="1" x14ac:dyDescent="1.6">
      <c r="A20" s="373" t="s">
        <v>305</v>
      </c>
      <c r="B20" s="373"/>
      <c r="C20" s="373"/>
      <c r="D20" s="387">
        <v>5136.2199999999993</v>
      </c>
      <c r="E20" s="388"/>
      <c r="F20" s="388"/>
      <c r="G20" s="388"/>
      <c r="H20" s="389"/>
      <c r="I20" s="387">
        <v>5308.0428059400001</v>
      </c>
      <c r="J20" s="388"/>
      <c r="K20" s="388"/>
      <c r="L20" s="388"/>
      <c r="M20" s="389"/>
      <c r="N20" s="93"/>
      <c r="P20" s="91"/>
    </row>
    <row r="21" spans="1:16" ht="12" customHeight="1" x14ac:dyDescent="1.6">
      <c r="A21" s="330"/>
      <c r="B21" s="330"/>
      <c r="C21" s="330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93"/>
      <c r="P21" s="91"/>
    </row>
    <row r="22" spans="1:16" ht="23.25" customHeight="1" x14ac:dyDescent="1.6">
      <c r="A22" s="322" t="s">
        <v>313</v>
      </c>
      <c r="B22" s="330"/>
      <c r="C22" s="330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93"/>
      <c r="P22" s="91"/>
    </row>
    <row r="23" spans="1:16" ht="23.25" customHeight="1" x14ac:dyDescent="1.6">
      <c r="A23" s="322" t="s">
        <v>314</v>
      </c>
      <c r="B23" s="329"/>
      <c r="C23" s="329"/>
      <c r="D23" s="329"/>
      <c r="E23" s="329"/>
      <c r="F23" s="329"/>
      <c r="G23" s="329"/>
      <c r="H23" s="331"/>
      <c r="I23" s="331"/>
      <c r="J23" s="331"/>
      <c r="K23" s="331"/>
      <c r="L23" s="331"/>
      <c r="M23" s="331"/>
      <c r="N23" s="93"/>
      <c r="P23" s="91"/>
    </row>
    <row r="24" spans="1:16" ht="23.25" customHeight="1" x14ac:dyDescent="1.6">
      <c r="A24" s="322" t="s">
        <v>315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0"/>
      <c r="L24" s="310"/>
      <c r="M24" s="310"/>
    </row>
    <row r="25" spans="1:16" ht="23.25" customHeight="1" x14ac:dyDescent="1.6">
      <c r="A25" s="322" t="s">
        <v>310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</row>
    <row r="26" spans="1:16" ht="23.25" customHeight="1" x14ac:dyDescent="1.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22">
    <mergeCell ref="D16:M16"/>
    <mergeCell ref="I19:M19"/>
    <mergeCell ref="I20:M20"/>
    <mergeCell ref="D18:H18"/>
    <mergeCell ref="D19:H19"/>
    <mergeCell ref="D20:H20"/>
    <mergeCell ref="J5:K7"/>
    <mergeCell ref="L5:M7"/>
    <mergeCell ref="A16:C17"/>
    <mergeCell ref="A19:C19"/>
    <mergeCell ref="A20:C20"/>
    <mergeCell ref="A18:C18"/>
    <mergeCell ref="D17:H17"/>
    <mergeCell ref="A5:A8"/>
    <mergeCell ref="B5:G5"/>
    <mergeCell ref="I17:M17"/>
    <mergeCell ref="I18:M18"/>
    <mergeCell ref="B6:C7"/>
    <mergeCell ref="D6:E7"/>
    <mergeCell ref="F6:G7"/>
    <mergeCell ref="H5:I5"/>
    <mergeCell ref="H6:I7"/>
  </mergeCells>
  <pageMargins left="0.35" right="0.17" top="0.68" bottom="0.17" header="0.31496062992126" footer="0.23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I37"/>
  <sheetViews>
    <sheetView zoomScaleNormal="100" workbookViewId="0">
      <selection activeCell="A12" sqref="A12"/>
    </sheetView>
  </sheetViews>
  <sheetFormatPr defaultColWidth="9.140625" defaultRowHeight="23.25" x14ac:dyDescent="0.35"/>
  <cols>
    <col min="1" max="1" width="26.85546875" style="64" customWidth="1"/>
    <col min="2" max="2" width="12" style="64" customWidth="1"/>
    <col min="3" max="3" width="10.42578125" style="64" customWidth="1"/>
    <col min="4" max="4" width="11.42578125" style="64" customWidth="1"/>
    <col min="5" max="5" width="9" style="64" customWidth="1"/>
    <col min="6" max="6" width="11" style="64" customWidth="1"/>
    <col min="7" max="7" width="10.5703125" style="64" customWidth="1"/>
    <col min="8" max="8" width="9.85546875" style="64" customWidth="1"/>
    <col min="9" max="9" width="10.28515625" style="64" customWidth="1"/>
    <col min="10" max="16384" width="9.140625" style="64"/>
  </cols>
  <sheetData>
    <row r="1" spans="1:9" ht="18" customHeight="1" x14ac:dyDescent="0.35"/>
    <row r="2" spans="1:9" ht="42.75" customHeight="1" x14ac:dyDescent="0.35">
      <c r="A2" s="401" t="s">
        <v>244</v>
      </c>
      <c r="B2" s="401"/>
      <c r="C2" s="401"/>
      <c r="D2" s="401"/>
      <c r="E2" s="401"/>
      <c r="F2" s="401"/>
      <c r="G2" s="401"/>
      <c r="H2" s="401"/>
      <c r="I2" s="401"/>
    </row>
    <row r="3" spans="1:9" ht="26.25" customHeight="1" x14ac:dyDescent="0.35">
      <c r="A3" s="54"/>
      <c r="B3" s="54"/>
      <c r="C3" s="54"/>
      <c r="D3" s="54"/>
      <c r="E3" s="54"/>
      <c r="F3" s="54"/>
      <c r="G3" s="54"/>
      <c r="H3" s="54"/>
      <c r="I3" s="313" t="s">
        <v>307</v>
      </c>
    </row>
    <row r="4" spans="1:9" ht="27" customHeight="1" x14ac:dyDescent="0.35">
      <c r="A4" s="374" t="s">
        <v>72</v>
      </c>
      <c r="B4" s="410" t="s">
        <v>263</v>
      </c>
      <c r="C4" s="411"/>
      <c r="D4" s="411"/>
      <c r="E4" s="412"/>
      <c r="F4" s="410" t="s">
        <v>262</v>
      </c>
      <c r="G4" s="411"/>
      <c r="H4" s="411"/>
      <c r="I4" s="412"/>
    </row>
    <row r="5" spans="1:9" ht="33" customHeight="1" x14ac:dyDescent="0.35">
      <c r="A5" s="374"/>
      <c r="B5" s="413" t="s">
        <v>23</v>
      </c>
      <c r="C5" s="414"/>
      <c r="D5" s="374" t="s">
        <v>1</v>
      </c>
      <c r="E5" s="374"/>
      <c r="F5" s="413" t="s">
        <v>23</v>
      </c>
      <c r="G5" s="414"/>
      <c r="H5" s="374" t="s">
        <v>1</v>
      </c>
      <c r="I5" s="374"/>
    </row>
    <row r="6" spans="1:9" ht="33.75" customHeight="1" x14ac:dyDescent="0.35">
      <c r="A6" s="263" t="s">
        <v>146</v>
      </c>
      <c r="B6" s="415">
        <v>2396.0350000000003</v>
      </c>
      <c r="C6" s="416"/>
      <c r="D6" s="404">
        <v>55.251163601102029</v>
      </c>
      <c r="E6" s="405"/>
      <c r="F6" s="415">
        <v>2310.8969999999999</v>
      </c>
      <c r="G6" s="416"/>
      <c r="H6" s="406">
        <v>52.312140717807587</v>
      </c>
      <c r="I6" s="407"/>
    </row>
    <row r="7" spans="1:9" ht="34.5" customHeight="1" x14ac:dyDescent="0.35">
      <c r="A7" s="263" t="s">
        <v>182</v>
      </c>
      <c r="B7" s="417">
        <v>325.39519999999999</v>
      </c>
      <c r="C7" s="418"/>
      <c r="D7" s="406">
        <v>7.5034227088558021</v>
      </c>
      <c r="E7" s="407"/>
      <c r="F7" s="417">
        <v>346.60820000000001</v>
      </c>
      <c r="G7" s="418"/>
      <c r="H7" s="406">
        <v>7.8485763048038502</v>
      </c>
      <c r="I7" s="407"/>
    </row>
    <row r="8" spans="1:9" ht="36.75" customHeight="1" x14ac:dyDescent="0.35">
      <c r="A8" s="60" t="s">
        <v>237</v>
      </c>
      <c r="B8" s="417">
        <v>1352.92</v>
      </c>
      <c r="C8" s="418"/>
      <c r="D8" s="406">
        <v>31.197542715028348</v>
      </c>
      <c r="E8" s="407"/>
      <c r="F8" s="417">
        <v>1482.4449999999999</v>
      </c>
      <c r="G8" s="418"/>
      <c r="H8" s="406">
        <v>33.557017294774049</v>
      </c>
      <c r="I8" s="407"/>
    </row>
    <row r="9" spans="1:9" ht="34.5" customHeight="1" x14ac:dyDescent="0.35">
      <c r="A9" s="60" t="s">
        <v>282</v>
      </c>
      <c r="B9" s="395">
        <v>262.27339999999998</v>
      </c>
      <c r="C9" s="396"/>
      <c r="D9" s="408">
        <v>6.0478709750138329</v>
      </c>
      <c r="E9" s="409"/>
      <c r="F9" s="395">
        <v>279.79000000000002</v>
      </c>
      <c r="G9" s="396"/>
      <c r="H9" s="406">
        <v>6.2822656826145113</v>
      </c>
      <c r="I9" s="407"/>
    </row>
    <row r="10" spans="1:9" ht="34.5" customHeight="1" x14ac:dyDescent="0.35">
      <c r="A10" s="294" t="s">
        <v>4</v>
      </c>
      <c r="B10" s="397">
        <v>4336.6235999999999</v>
      </c>
      <c r="C10" s="398"/>
      <c r="D10" s="402">
        <v>100.00000000000001</v>
      </c>
      <c r="E10" s="403"/>
      <c r="F10" s="397">
        <v>4419.7402000000002</v>
      </c>
      <c r="G10" s="398"/>
      <c r="H10" s="419">
        <v>100</v>
      </c>
      <c r="I10" s="419"/>
    </row>
    <row r="11" spans="1:9" ht="5.25" customHeight="1" x14ac:dyDescent="0.35">
      <c r="A11" s="54"/>
      <c r="B11" s="54"/>
      <c r="C11" s="54"/>
      <c r="D11" s="54"/>
      <c r="E11" s="54"/>
      <c r="F11" s="54"/>
      <c r="G11" s="54"/>
      <c r="H11" s="54"/>
      <c r="I11" s="54"/>
    </row>
    <row r="12" spans="1:9" ht="31.5" customHeight="1" x14ac:dyDescent="0.35">
      <c r="A12" s="335" t="s">
        <v>325</v>
      </c>
      <c r="B12" s="264"/>
      <c r="C12" s="264"/>
      <c r="D12" s="264"/>
      <c r="E12" s="264"/>
      <c r="F12" s="265"/>
      <c r="G12" s="54"/>
      <c r="H12" s="266"/>
      <c r="I12" s="54"/>
    </row>
    <row r="13" spans="1:9" x14ac:dyDescent="0.35">
      <c r="A13" s="54"/>
      <c r="B13" s="264"/>
      <c r="C13" s="264"/>
      <c r="D13" s="264"/>
      <c r="E13" s="264"/>
      <c r="F13" s="54"/>
      <c r="G13" s="54"/>
      <c r="H13" s="54"/>
      <c r="I13" s="54"/>
    </row>
    <row r="14" spans="1:9" x14ac:dyDescent="0.35">
      <c r="A14" s="394" t="s">
        <v>245</v>
      </c>
      <c r="B14" s="394"/>
      <c r="C14" s="394"/>
      <c r="D14" s="394"/>
      <c r="E14" s="394"/>
      <c r="F14" s="394"/>
      <c r="G14" s="394"/>
      <c r="H14" s="394"/>
      <c r="I14" s="394"/>
    </row>
    <row r="15" spans="1:9" x14ac:dyDescent="0.35">
      <c r="A15" s="54"/>
      <c r="B15" s="54"/>
      <c r="C15" s="54"/>
      <c r="D15" s="54"/>
      <c r="E15" s="54"/>
      <c r="F15" s="54"/>
      <c r="G15" s="54"/>
      <c r="H15" s="54"/>
      <c r="I15" s="54"/>
    </row>
    <row r="16" spans="1:9" ht="27.75" customHeight="1" x14ac:dyDescent="0.35">
      <c r="A16" s="374" t="s">
        <v>96</v>
      </c>
      <c r="B16" s="374">
        <v>2021</v>
      </c>
      <c r="C16" s="374"/>
      <c r="D16" s="374"/>
      <c r="E16" s="374"/>
      <c r="F16" s="374">
        <v>2022</v>
      </c>
      <c r="G16" s="374"/>
      <c r="H16" s="374"/>
      <c r="I16" s="374"/>
    </row>
    <row r="17" spans="1:9" ht="30" customHeight="1" x14ac:dyDescent="0.35">
      <c r="A17" s="374"/>
      <c r="B17" s="374" t="s">
        <v>43</v>
      </c>
      <c r="C17" s="374"/>
      <c r="D17" s="374" t="s">
        <v>1</v>
      </c>
      <c r="E17" s="374"/>
      <c r="F17" s="374" t="s">
        <v>43</v>
      </c>
      <c r="G17" s="374"/>
      <c r="H17" s="374" t="s">
        <v>1</v>
      </c>
      <c r="I17" s="374"/>
    </row>
    <row r="18" spans="1:9" ht="41.25" customHeight="1" x14ac:dyDescent="0.35">
      <c r="A18" s="296" t="s">
        <v>97</v>
      </c>
      <c r="B18" s="390">
        <v>292.60000000000002</v>
      </c>
      <c r="C18" s="391"/>
      <c r="D18" s="390">
        <v>9.8000000000000007</v>
      </c>
      <c r="E18" s="391"/>
      <c r="F18" s="390">
        <v>315.5</v>
      </c>
      <c r="G18" s="391"/>
      <c r="H18" s="390">
        <v>10.1</v>
      </c>
      <c r="I18" s="391"/>
    </row>
    <row r="19" spans="1:9" ht="40.5" customHeight="1" x14ac:dyDescent="0.35">
      <c r="A19" s="267" t="s">
        <v>98</v>
      </c>
      <c r="B19" s="392">
        <v>106.9</v>
      </c>
      <c r="C19" s="393"/>
      <c r="D19" s="392">
        <v>3.6</v>
      </c>
      <c r="E19" s="393"/>
      <c r="F19" s="392">
        <v>128.30000000000001</v>
      </c>
      <c r="G19" s="393"/>
      <c r="H19" s="392">
        <v>4.0999999999999996</v>
      </c>
      <c r="I19" s="393"/>
    </row>
    <row r="20" spans="1:9" ht="40.5" customHeight="1" x14ac:dyDescent="0.35">
      <c r="A20" s="267" t="s">
        <v>99</v>
      </c>
      <c r="B20" s="392">
        <v>15.4</v>
      </c>
      <c r="C20" s="393"/>
      <c r="D20" s="392">
        <v>0.5</v>
      </c>
      <c r="E20" s="393"/>
      <c r="F20" s="392">
        <v>15.5</v>
      </c>
      <c r="G20" s="393"/>
      <c r="H20" s="392">
        <v>0.5</v>
      </c>
      <c r="I20" s="393"/>
    </row>
    <row r="21" spans="1:9" ht="39" customHeight="1" x14ac:dyDescent="0.35">
      <c r="A21" s="268" t="s">
        <v>100</v>
      </c>
      <c r="B21" s="392">
        <v>19</v>
      </c>
      <c r="C21" s="393"/>
      <c r="D21" s="392">
        <v>0.6</v>
      </c>
      <c r="E21" s="393"/>
      <c r="F21" s="392">
        <v>17.2</v>
      </c>
      <c r="G21" s="393"/>
      <c r="H21" s="392">
        <v>0.6</v>
      </c>
      <c r="I21" s="393"/>
    </row>
    <row r="22" spans="1:9" ht="37.5" customHeight="1" x14ac:dyDescent="0.35">
      <c r="A22" s="268" t="s">
        <v>101</v>
      </c>
      <c r="B22" s="392">
        <v>151.30000000000001</v>
      </c>
      <c r="C22" s="393"/>
      <c r="D22" s="392">
        <v>5.0999999999999996</v>
      </c>
      <c r="E22" s="393"/>
      <c r="F22" s="392">
        <v>154.5</v>
      </c>
      <c r="G22" s="393"/>
      <c r="H22" s="392">
        <v>5</v>
      </c>
      <c r="I22" s="393"/>
    </row>
    <row r="23" spans="1:9" ht="36.75" customHeight="1" x14ac:dyDescent="0.35">
      <c r="A23" s="296" t="s">
        <v>102</v>
      </c>
      <c r="B23" s="399">
        <v>2699.5</v>
      </c>
      <c r="C23" s="400"/>
      <c r="D23" s="399">
        <v>90.2</v>
      </c>
      <c r="E23" s="400"/>
      <c r="F23" s="399">
        <v>2803.7</v>
      </c>
      <c r="G23" s="400"/>
      <c r="H23" s="399">
        <v>89.9</v>
      </c>
      <c r="I23" s="400"/>
    </row>
    <row r="24" spans="1:9" ht="36" customHeight="1" x14ac:dyDescent="0.35">
      <c r="A24" s="267" t="s">
        <v>103</v>
      </c>
      <c r="B24" s="392">
        <v>1.8</v>
      </c>
      <c r="C24" s="393"/>
      <c r="D24" s="392">
        <v>0.1</v>
      </c>
      <c r="E24" s="393"/>
      <c r="F24" s="392">
        <v>2.2000000000000002</v>
      </c>
      <c r="G24" s="393"/>
      <c r="H24" s="392">
        <v>0.1</v>
      </c>
      <c r="I24" s="393"/>
    </row>
    <row r="25" spans="1:9" ht="36" customHeight="1" x14ac:dyDescent="0.35">
      <c r="A25" s="267" t="s">
        <v>117</v>
      </c>
      <c r="B25" s="392">
        <v>1093.5999999999999</v>
      </c>
      <c r="C25" s="393"/>
      <c r="D25" s="392">
        <v>36.5</v>
      </c>
      <c r="E25" s="393"/>
      <c r="F25" s="392">
        <v>1534.7</v>
      </c>
      <c r="G25" s="393"/>
      <c r="H25" s="392">
        <v>49.2</v>
      </c>
      <c r="I25" s="393"/>
    </row>
    <row r="26" spans="1:9" ht="34.5" customHeight="1" x14ac:dyDescent="0.35">
      <c r="A26" s="267" t="s">
        <v>12</v>
      </c>
      <c r="B26" s="392">
        <v>1254.5</v>
      </c>
      <c r="C26" s="393"/>
      <c r="D26" s="392">
        <v>41.9</v>
      </c>
      <c r="E26" s="393"/>
      <c r="F26" s="392">
        <v>983.9</v>
      </c>
      <c r="G26" s="393"/>
      <c r="H26" s="392">
        <v>31.5</v>
      </c>
      <c r="I26" s="393"/>
    </row>
    <row r="27" spans="1:9" ht="33.75" customHeight="1" x14ac:dyDescent="0.35">
      <c r="A27" s="268" t="s">
        <v>104</v>
      </c>
      <c r="B27" s="392">
        <v>349.7</v>
      </c>
      <c r="C27" s="393"/>
      <c r="D27" s="392">
        <v>11.7</v>
      </c>
      <c r="E27" s="393"/>
      <c r="F27" s="392">
        <v>283</v>
      </c>
      <c r="G27" s="393"/>
      <c r="H27" s="392">
        <v>9.1</v>
      </c>
      <c r="I27" s="393"/>
    </row>
    <row r="28" spans="1:9" ht="33.75" customHeight="1" x14ac:dyDescent="0.35">
      <c r="A28" s="269" t="s">
        <v>4</v>
      </c>
      <c r="B28" s="422">
        <v>2992.1</v>
      </c>
      <c r="C28" s="422"/>
      <c r="D28" s="422">
        <v>100</v>
      </c>
      <c r="E28" s="422"/>
      <c r="F28" s="422">
        <v>3119.2</v>
      </c>
      <c r="G28" s="422"/>
      <c r="H28" s="422">
        <v>100</v>
      </c>
      <c r="I28" s="422"/>
    </row>
    <row r="29" spans="1:9" ht="33.75" customHeight="1" x14ac:dyDescent="0.35">
      <c r="A29" s="270" t="s">
        <v>283</v>
      </c>
      <c r="B29" s="420">
        <v>642.29999999999995</v>
      </c>
      <c r="C29" s="421"/>
      <c r="D29" s="420">
        <v>21.5</v>
      </c>
      <c r="E29" s="421"/>
      <c r="F29" s="420">
        <v>598.4</v>
      </c>
      <c r="G29" s="421"/>
      <c r="H29" s="420">
        <v>19.2</v>
      </c>
      <c r="I29" s="421"/>
    </row>
    <row r="30" spans="1:9" x14ac:dyDescent="0.35">
      <c r="A30" s="66"/>
      <c r="B30" s="66"/>
      <c r="C30" s="66"/>
    </row>
    <row r="31" spans="1:9" ht="24" customHeight="1" x14ac:dyDescent="0.35"/>
    <row r="32" spans="1:9" ht="24" customHeight="1" x14ac:dyDescent="0.35"/>
    <row r="33" ht="24" customHeight="1" x14ac:dyDescent="0.35"/>
    <row r="34" ht="24" customHeight="1" x14ac:dyDescent="0.35"/>
    <row r="35" ht="24" customHeight="1" x14ac:dyDescent="0.35"/>
    <row r="36" ht="27" customHeight="1" x14ac:dyDescent="0.35"/>
    <row r="37" ht="5.25" customHeight="1" x14ac:dyDescent="0.35"/>
  </sheetData>
  <mergeCells count="84">
    <mergeCell ref="B29:C29"/>
    <mergeCell ref="D29:E29"/>
    <mergeCell ref="B17:C17"/>
    <mergeCell ref="B18:C18"/>
    <mergeCell ref="B19:C19"/>
    <mergeCell ref="B20:C20"/>
    <mergeCell ref="B21:C21"/>
    <mergeCell ref="D22:E22"/>
    <mergeCell ref="D25:E25"/>
    <mergeCell ref="D26:E26"/>
    <mergeCell ref="B22:C22"/>
    <mergeCell ref="B23:C23"/>
    <mergeCell ref="B24:C24"/>
    <mergeCell ref="B25:C25"/>
    <mergeCell ref="D20:E20"/>
    <mergeCell ref="D23:E23"/>
    <mergeCell ref="H26:I26"/>
    <mergeCell ref="H27:I27"/>
    <mergeCell ref="H28:I28"/>
    <mergeCell ref="F27:G27"/>
    <mergeCell ref="B27:C27"/>
    <mergeCell ref="B28:C28"/>
    <mergeCell ref="B26:C26"/>
    <mergeCell ref="F26:G26"/>
    <mergeCell ref="H29:I29"/>
    <mergeCell ref="F29:G29"/>
    <mergeCell ref="D27:E27"/>
    <mergeCell ref="D28:E28"/>
    <mergeCell ref="F28:G28"/>
    <mergeCell ref="D24:E24"/>
    <mergeCell ref="D21:E21"/>
    <mergeCell ref="D18:E18"/>
    <mergeCell ref="F19:G19"/>
    <mergeCell ref="D19:E19"/>
    <mergeCell ref="F25:G25"/>
    <mergeCell ref="F22:G22"/>
    <mergeCell ref="F23:G23"/>
    <mergeCell ref="F24:G24"/>
    <mergeCell ref="F20:G20"/>
    <mergeCell ref="F21:G21"/>
    <mergeCell ref="F6:G6"/>
    <mergeCell ref="F7:G7"/>
    <mergeCell ref="F8:G8"/>
    <mergeCell ref="F10:G10"/>
    <mergeCell ref="H5:I5"/>
    <mergeCell ref="H6:I6"/>
    <mergeCell ref="H7:I7"/>
    <mergeCell ref="H8:I8"/>
    <mergeCell ref="H9:I9"/>
    <mergeCell ref="H10:I10"/>
    <mergeCell ref="F9:G9"/>
    <mergeCell ref="B4:E4"/>
    <mergeCell ref="B5:C5"/>
    <mergeCell ref="B6:C6"/>
    <mergeCell ref="B7:C7"/>
    <mergeCell ref="B8:C8"/>
    <mergeCell ref="A2:I2"/>
    <mergeCell ref="A4:A5"/>
    <mergeCell ref="A16:A17"/>
    <mergeCell ref="B16:E16"/>
    <mergeCell ref="D17:E17"/>
    <mergeCell ref="F16:I16"/>
    <mergeCell ref="D10:E10"/>
    <mergeCell ref="H17:I17"/>
    <mergeCell ref="F17:G17"/>
    <mergeCell ref="D5:E5"/>
    <mergeCell ref="D6:E6"/>
    <mergeCell ref="D7:E7"/>
    <mergeCell ref="D8:E8"/>
    <mergeCell ref="D9:E9"/>
    <mergeCell ref="F4:I4"/>
    <mergeCell ref="F5:G5"/>
    <mergeCell ref="H20:I20"/>
    <mergeCell ref="H25:I25"/>
    <mergeCell ref="H24:I24"/>
    <mergeCell ref="H22:I22"/>
    <mergeCell ref="H23:I23"/>
    <mergeCell ref="H21:I21"/>
    <mergeCell ref="H18:I18"/>
    <mergeCell ref="H19:I19"/>
    <mergeCell ref="A14:I14"/>
    <mergeCell ref="B9:C9"/>
    <mergeCell ref="B10:C10"/>
    <mergeCell ref="F18:G18"/>
  </mergeCells>
  <pageMargins left="1.05" right="0.5" top="0.74" bottom="0.933070866" header="0.17" footer="0.511811023622047"/>
  <pageSetup paperSize="9" scale="75" orientation="portrait" r:id="rId1"/>
  <headerFooter alignWithMargins="0">
    <oddFooter>&amp;C13</oddFooter>
  </headerFooter>
  <ignoredErrors>
    <ignoredError sqref="B4 F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H57"/>
  <sheetViews>
    <sheetView workbookViewId="0">
      <selection activeCell="K49" sqref="K49"/>
    </sheetView>
  </sheetViews>
  <sheetFormatPr defaultColWidth="9.140625" defaultRowHeight="15.75" x14ac:dyDescent="0.25"/>
  <cols>
    <col min="1" max="1" width="30" style="54" customWidth="1"/>
    <col min="2" max="2" width="12" style="54" customWidth="1"/>
    <col min="3" max="3" width="11.42578125" style="54" customWidth="1"/>
    <col min="4" max="4" width="12.140625" style="54" customWidth="1"/>
    <col min="5" max="5" width="12" style="54" customWidth="1"/>
    <col min="6" max="6" width="11.42578125" style="54" customWidth="1"/>
    <col min="7" max="7" width="12.28515625" style="54" customWidth="1"/>
    <col min="8" max="16384" width="9.140625" style="54"/>
  </cols>
  <sheetData>
    <row r="1" spans="1:8" ht="11.25" customHeight="1" x14ac:dyDescent="0.25"/>
    <row r="2" spans="1:8" x14ac:dyDescent="0.25">
      <c r="A2" s="394" t="s">
        <v>246</v>
      </c>
      <c r="B2" s="394"/>
      <c r="C2" s="394"/>
      <c r="D2" s="394"/>
      <c r="E2" s="394"/>
      <c r="F2" s="394"/>
      <c r="G2" s="394"/>
    </row>
    <row r="3" spans="1:8" x14ac:dyDescent="0.25">
      <c r="D3" s="437" t="s">
        <v>124</v>
      </c>
      <c r="E3" s="437"/>
      <c r="F3" s="437"/>
      <c r="G3" s="437"/>
    </row>
    <row r="4" spans="1:8" ht="18.75" customHeight="1" x14ac:dyDescent="0.25">
      <c r="A4" s="374" t="s">
        <v>14</v>
      </c>
      <c r="B4" s="374"/>
      <c r="C4" s="374"/>
      <c r="D4" s="374">
        <v>2021</v>
      </c>
      <c r="E4" s="374"/>
      <c r="F4" s="374">
        <v>2022</v>
      </c>
      <c r="G4" s="374"/>
    </row>
    <row r="5" spans="1:8" ht="18.75" customHeight="1" x14ac:dyDescent="0.25">
      <c r="A5" s="374"/>
      <c r="B5" s="374"/>
      <c r="C5" s="374"/>
      <c r="D5" s="371" t="s">
        <v>114</v>
      </c>
      <c r="E5" s="374" t="s">
        <v>1</v>
      </c>
      <c r="F5" s="371" t="s">
        <v>114</v>
      </c>
      <c r="G5" s="374" t="s">
        <v>1</v>
      </c>
    </row>
    <row r="6" spans="1:8" ht="12.75" customHeight="1" x14ac:dyDescent="0.25">
      <c r="A6" s="374"/>
      <c r="B6" s="374"/>
      <c r="C6" s="374"/>
      <c r="D6" s="371"/>
      <c r="E6" s="374"/>
      <c r="F6" s="371"/>
      <c r="G6" s="374"/>
    </row>
    <row r="7" spans="1:8" ht="20.25" customHeight="1" x14ac:dyDescent="0.25">
      <c r="A7" s="432" t="s">
        <v>65</v>
      </c>
      <c r="B7" s="432"/>
      <c r="C7" s="432"/>
      <c r="D7" s="95">
        <v>214.8</v>
      </c>
      <c r="E7" s="95">
        <v>27.77</v>
      </c>
      <c r="F7" s="95">
        <v>295.2</v>
      </c>
      <c r="G7" s="95">
        <v>39.491638795986624</v>
      </c>
    </row>
    <row r="8" spans="1:8" ht="20.25" customHeight="1" x14ac:dyDescent="0.25">
      <c r="A8" s="425" t="s">
        <v>179</v>
      </c>
      <c r="B8" s="425"/>
      <c r="C8" s="425"/>
      <c r="D8" s="96">
        <v>213.2</v>
      </c>
      <c r="E8" s="96">
        <v>27.56</v>
      </c>
      <c r="F8" s="197">
        <v>293.60000000000002</v>
      </c>
      <c r="G8" s="198">
        <v>39.277591973244149</v>
      </c>
      <c r="H8" s="197"/>
    </row>
    <row r="9" spans="1:8" ht="20.25" customHeight="1" x14ac:dyDescent="0.25">
      <c r="A9" s="425" t="s">
        <v>66</v>
      </c>
      <c r="B9" s="425"/>
      <c r="C9" s="425"/>
      <c r="D9" s="96">
        <v>0.9</v>
      </c>
      <c r="E9" s="96">
        <v>0.11600000000000001</v>
      </c>
      <c r="F9" s="96">
        <v>0.84</v>
      </c>
      <c r="G9" s="96">
        <v>0.11237458193979932</v>
      </c>
    </row>
    <row r="10" spans="1:8" ht="20.25" customHeight="1" x14ac:dyDescent="0.25">
      <c r="A10" s="425" t="s">
        <v>67</v>
      </c>
      <c r="B10" s="425"/>
      <c r="C10" s="425"/>
      <c r="D10" s="96">
        <v>0.7</v>
      </c>
      <c r="E10" s="96">
        <v>9.0499999999999997E-2</v>
      </c>
      <c r="F10" s="96">
        <v>0.8</v>
      </c>
      <c r="G10" s="96">
        <v>0.10702341137123746</v>
      </c>
    </row>
    <row r="11" spans="1:8" ht="20.25" customHeight="1" x14ac:dyDescent="0.25">
      <c r="A11" s="433" t="s">
        <v>12</v>
      </c>
      <c r="B11" s="434"/>
      <c r="C11" s="435"/>
      <c r="D11" s="95">
        <v>431</v>
      </c>
      <c r="E11" s="95">
        <v>55.728000000000002</v>
      </c>
      <c r="F11" s="194">
        <v>342.8</v>
      </c>
      <c r="G11" s="95">
        <v>45.859531772575252</v>
      </c>
    </row>
    <row r="12" spans="1:8" ht="20.25" customHeight="1" x14ac:dyDescent="0.25">
      <c r="A12" s="436" t="s">
        <v>71</v>
      </c>
      <c r="B12" s="436"/>
      <c r="C12" s="436"/>
      <c r="D12" s="95">
        <v>645.79999999999995</v>
      </c>
      <c r="E12" s="95">
        <v>83.5</v>
      </c>
      <c r="F12" s="95">
        <v>638.04</v>
      </c>
      <c r="G12" s="95">
        <v>85.356521739130429</v>
      </c>
    </row>
    <row r="13" spans="1:8" ht="20.25" customHeight="1" x14ac:dyDescent="0.25">
      <c r="A13" s="430" t="s">
        <v>68</v>
      </c>
      <c r="B13" s="430"/>
      <c r="C13" s="430"/>
      <c r="D13" s="95">
        <v>127.6</v>
      </c>
      <c r="E13" s="95">
        <v>16.498000000000001</v>
      </c>
      <c r="F13" s="196">
        <v>109.5</v>
      </c>
      <c r="G13" s="95">
        <v>14.648829431438127</v>
      </c>
      <c r="H13" s="195"/>
    </row>
    <row r="14" spans="1:8" ht="20.25" customHeight="1" x14ac:dyDescent="0.25">
      <c r="A14" s="431" t="s">
        <v>13</v>
      </c>
      <c r="B14" s="431"/>
      <c r="C14" s="431"/>
      <c r="D14" s="96">
        <v>127.6</v>
      </c>
      <c r="E14" s="96">
        <v>16.498000000000001</v>
      </c>
      <c r="F14" s="96">
        <v>109.5</v>
      </c>
      <c r="G14" s="96">
        <v>14.648829431438127</v>
      </c>
    </row>
    <row r="15" spans="1:8" ht="20.25" customHeight="1" x14ac:dyDescent="0.25">
      <c r="A15" s="374" t="s">
        <v>4</v>
      </c>
      <c r="B15" s="374"/>
      <c r="C15" s="374"/>
      <c r="D15" s="97">
        <v>773.4</v>
      </c>
      <c r="E15" s="97">
        <v>100</v>
      </c>
      <c r="F15" s="97">
        <v>747.5</v>
      </c>
      <c r="G15" s="97">
        <v>100</v>
      </c>
    </row>
    <row r="16" spans="1:8" ht="19.5" customHeight="1" x14ac:dyDescent="0.25">
      <c r="A16" s="336" t="s">
        <v>153</v>
      </c>
      <c r="B16" s="1"/>
      <c r="C16" s="79"/>
      <c r="D16" s="79"/>
      <c r="F16" s="57"/>
    </row>
    <row r="17" spans="1:7" ht="19.5" customHeight="1" x14ac:dyDescent="0.25">
      <c r="A17" s="55"/>
      <c r="C17" s="56"/>
      <c r="D17" s="56"/>
      <c r="F17" s="57"/>
    </row>
    <row r="18" spans="1:7" ht="19.5" customHeight="1" x14ac:dyDescent="0.25">
      <c r="A18" s="394" t="s">
        <v>247</v>
      </c>
      <c r="B18" s="394"/>
      <c r="C18" s="394"/>
      <c r="D18" s="394"/>
      <c r="E18" s="394"/>
      <c r="F18" s="394"/>
      <c r="G18" s="394"/>
    </row>
    <row r="19" spans="1:7" ht="9.75" customHeight="1" x14ac:dyDescent="0.25">
      <c r="A19" s="2"/>
    </row>
    <row r="20" spans="1:7" ht="18.75" customHeight="1" x14ac:dyDescent="0.25">
      <c r="A20" s="423" t="s">
        <v>22</v>
      </c>
      <c r="B20" s="413">
        <v>2021</v>
      </c>
      <c r="C20" s="427"/>
      <c r="D20" s="414"/>
      <c r="E20" s="413">
        <v>2022</v>
      </c>
      <c r="F20" s="427"/>
      <c r="G20" s="414"/>
    </row>
    <row r="21" spans="1:7" ht="18.75" customHeight="1" x14ac:dyDescent="0.25">
      <c r="A21" s="426"/>
      <c r="B21" s="428" t="s">
        <v>125</v>
      </c>
      <c r="C21" s="423" t="s">
        <v>64</v>
      </c>
      <c r="D21" s="423" t="s">
        <v>1</v>
      </c>
      <c r="E21" s="428" t="s">
        <v>125</v>
      </c>
      <c r="F21" s="423" t="s">
        <v>64</v>
      </c>
      <c r="G21" s="423" t="s">
        <v>1</v>
      </c>
    </row>
    <row r="22" spans="1:7" ht="45" customHeight="1" x14ac:dyDescent="0.25">
      <c r="A22" s="424"/>
      <c r="B22" s="429"/>
      <c r="C22" s="424"/>
      <c r="D22" s="424"/>
      <c r="E22" s="429"/>
      <c r="F22" s="424"/>
      <c r="G22" s="424"/>
    </row>
    <row r="23" spans="1:7" ht="14.25" customHeight="1" x14ac:dyDescent="0.25">
      <c r="A23" s="58" t="s">
        <v>126</v>
      </c>
      <c r="B23" s="98"/>
      <c r="C23" s="99">
        <v>181.7</v>
      </c>
      <c r="D23" s="100">
        <v>22.5</v>
      </c>
      <c r="E23" s="98"/>
      <c r="F23" s="99">
        <v>184.2</v>
      </c>
      <c r="G23" s="100">
        <v>19.2</v>
      </c>
    </row>
    <row r="24" spans="1:7" ht="14.25" customHeight="1" x14ac:dyDescent="0.25">
      <c r="A24" s="58" t="s">
        <v>127</v>
      </c>
      <c r="B24" s="101"/>
      <c r="C24" s="99">
        <v>170.2</v>
      </c>
      <c r="D24" s="99">
        <v>21.1</v>
      </c>
      <c r="E24" s="101"/>
      <c r="F24" s="99">
        <v>175.8</v>
      </c>
      <c r="G24" s="99">
        <v>18.3</v>
      </c>
    </row>
    <row r="25" spans="1:7" ht="14.25" customHeight="1" x14ac:dyDescent="0.25">
      <c r="A25" s="59" t="s">
        <v>128</v>
      </c>
      <c r="B25" s="102">
        <v>32610</v>
      </c>
      <c r="C25" s="103">
        <v>31.3</v>
      </c>
      <c r="D25" s="104">
        <v>3.9</v>
      </c>
      <c r="E25" s="102">
        <v>36731</v>
      </c>
      <c r="F25" s="103">
        <v>35.299999999999997</v>
      </c>
      <c r="G25" s="104">
        <v>3.7</v>
      </c>
    </row>
    <row r="26" spans="1:7" ht="14.25" customHeight="1" x14ac:dyDescent="0.25">
      <c r="A26" s="59" t="s">
        <v>15</v>
      </c>
      <c r="B26" s="102">
        <v>29815</v>
      </c>
      <c r="C26" s="103">
        <v>30.1</v>
      </c>
      <c r="D26" s="104">
        <v>3.7</v>
      </c>
      <c r="E26" s="102">
        <v>40817</v>
      </c>
      <c r="F26" s="103">
        <v>41.2</v>
      </c>
      <c r="G26" s="104">
        <v>4.3</v>
      </c>
    </row>
    <row r="27" spans="1:7" ht="14.25" customHeight="1" x14ac:dyDescent="0.25">
      <c r="A27" s="59" t="s">
        <v>110</v>
      </c>
      <c r="B27" s="102">
        <v>4815</v>
      </c>
      <c r="C27" s="103">
        <v>5.2</v>
      </c>
      <c r="D27" s="104">
        <v>0.6</v>
      </c>
      <c r="E27" s="102">
        <v>6743</v>
      </c>
      <c r="F27" s="103">
        <v>7.3</v>
      </c>
      <c r="G27" s="104">
        <v>0.8</v>
      </c>
    </row>
    <row r="28" spans="1:7" ht="14.25" customHeight="1" x14ac:dyDescent="0.25">
      <c r="A28" s="59" t="s">
        <v>12</v>
      </c>
      <c r="B28" s="102">
        <v>41372</v>
      </c>
      <c r="C28" s="103">
        <v>25.7</v>
      </c>
      <c r="D28" s="104">
        <v>3.2</v>
      </c>
      <c r="E28" s="102">
        <v>26588</v>
      </c>
      <c r="F28" s="103">
        <v>16.5</v>
      </c>
      <c r="G28" s="104">
        <v>1.7</v>
      </c>
    </row>
    <row r="29" spans="1:7" ht="18.75" x14ac:dyDescent="0.25">
      <c r="A29" s="59" t="s">
        <v>289</v>
      </c>
      <c r="B29" s="102">
        <v>1000</v>
      </c>
      <c r="C29" s="103">
        <v>0.4</v>
      </c>
      <c r="D29" s="104">
        <v>0</v>
      </c>
      <c r="E29" s="102">
        <v>1536</v>
      </c>
      <c r="F29" s="103">
        <v>0.6</v>
      </c>
      <c r="G29" s="104">
        <v>0.1</v>
      </c>
    </row>
    <row r="30" spans="1:7" ht="14.25" customHeight="1" x14ac:dyDescent="0.25">
      <c r="A30" s="59" t="s">
        <v>180</v>
      </c>
      <c r="B30" s="102">
        <v>902</v>
      </c>
      <c r="C30" s="103">
        <v>77.599999999999994</v>
      </c>
      <c r="D30" s="104">
        <v>9.6</v>
      </c>
      <c r="E30" s="102">
        <v>872</v>
      </c>
      <c r="F30" s="103">
        <v>75</v>
      </c>
      <c r="G30" s="104">
        <v>7.8</v>
      </c>
    </row>
    <row r="31" spans="1:7" ht="14.25" customHeight="1" x14ac:dyDescent="0.25">
      <c r="A31" s="58" t="s">
        <v>129</v>
      </c>
      <c r="B31" s="105">
        <v>71906</v>
      </c>
      <c r="C31" s="106">
        <v>11.5</v>
      </c>
      <c r="D31" s="99">
        <v>1.4</v>
      </c>
      <c r="E31" s="105">
        <v>52332</v>
      </c>
      <c r="F31" s="106">
        <v>8.4</v>
      </c>
      <c r="G31" s="99">
        <v>0.9</v>
      </c>
    </row>
    <row r="32" spans="1:7" ht="18.75" x14ac:dyDescent="0.25">
      <c r="A32" s="58" t="s">
        <v>290</v>
      </c>
      <c r="B32" s="101"/>
      <c r="C32" s="106">
        <v>378.3</v>
      </c>
      <c r="D32" s="99">
        <v>47.1</v>
      </c>
      <c r="E32" s="101"/>
      <c r="F32" s="106">
        <v>510.3</v>
      </c>
      <c r="G32" s="99">
        <v>53.2</v>
      </c>
    </row>
    <row r="33" spans="1:7" ht="14.25" customHeight="1" x14ac:dyDescent="0.25">
      <c r="A33" s="60" t="s">
        <v>130</v>
      </c>
      <c r="B33" s="101"/>
      <c r="C33" s="107">
        <v>336.5</v>
      </c>
      <c r="D33" s="108">
        <v>41.9</v>
      </c>
      <c r="E33" s="101"/>
      <c r="F33" s="107">
        <v>373.9</v>
      </c>
      <c r="G33" s="108">
        <v>39</v>
      </c>
    </row>
    <row r="34" spans="1:7" x14ac:dyDescent="0.25">
      <c r="A34" s="61" t="s">
        <v>19</v>
      </c>
      <c r="B34" s="109">
        <v>163104</v>
      </c>
      <c r="C34" s="110">
        <v>176.2</v>
      </c>
      <c r="D34" s="111">
        <v>21.9</v>
      </c>
      <c r="E34" s="109">
        <v>186589</v>
      </c>
      <c r="F34" s="110">
        <v>201.5</v>
      </c>
      <c r="G34" s="111">
        <v>21</v>
      </c>
    </row>
    <row r="35" spans="1:7" x14ac:dyDescent="0.25">
      <c r="A35" s="61" t="s">
        <v>110</v>
      </c>
      <c r="B35" s="109">
        <v>2620</v>
      </c>
      <c r="C35" s="110">
        <v>2.8</v>
      </c>
      <c r="D35" s="111">
        <v>0.3</v>
      </c>
      <c r="E35" s="109">
        <v>2899</v>
      </c>
      <c r="F35" s="110">
        <v>3.1</v>
      </c>
      <c r="G35" s="111">
        <v>0.3</v>
      </c>
    </row>
    <row r="36" spans="1:7" x14ac:dyDescent="0.25">
      <c r="A36" s="61" t="s">
        <v>15</v>
      </c>
      <c r="B36" s="109">
        <v>155961</v>
      </c>
      <c r="C36" s="110">
        <v>157.5</v>
      </c>
      <c r="D36" s="111">
        <v>19.600000000000001</v>
      </c>
      <c r="E36" s="109">
        <v>166850</v>
      </c>
      <c r="F36" s="110">
        <v>168.5</v>
      </c>
      <c r="G36" s="111">
        <v>17.600000000000001</v>
      </c>
    </row>
    <row r="37" spans="1:7" x14ac:dyDescent="0.25">
      <c r="A37" s="60" t="s">
        <v>131</v>
      </c>
      <c r="B37" s="101"/>
      <c r="C37" s="103"/>
      <c r="D37" s="99"/>
      <c r="E37" s="101"/>
      <c r="F37" s="103"/>
      <c r="G37" s="103"/>
    </row>
    <row r="38" spans="1:7" x14ac:dyDescent="0.25">
      <c r="A38" s="61" t="s">
        <v>112</v>
      </c>
      <c r="B38" s="112">
        <v>31282</v>
      </c>
      <c r="C38" s="107">
        <v>32.5</v>
      </c>
      <c r="D38" s="108">
        <v>4</v>
      </c>
      <c r="E38" s="112">
        <v>120727</v>
      </c>
      <c r="F38" s="107">
        <v>125.6</v>
      </c>
      <c r="G38" s="108">
        <v>13.1</v>
      </c>
    </row>
    <row r="39" spans="1:7" x14ac:dyDescent="0.25">
      <c r="A39" s="60" t="s">
        <v>132</v>
      </c>
      <c r="B39" s="101"/>
      <c r="C39" s="107">
        <v>9.3000000000000007</v>
      </c>
      <c r="D39" s="107">
        <v>1.2</v>
      </c>
      <c r="E39" s="101"/>
      <c r="F39" s="107">
        <v>10.8</v>
      </c>
      <c r="G39" s="107">
        <v>1.1000000000000001</v>
      </c>
    </row>
    <row r="40" spans="1:7" x14ac:dyDescent="0.25">
      <c r="A40" s="61" t="s">
        <v>19</v>
      </c>
      <c r="B40" s="109">
        <v>4011</v>
      </c>
      <c r="C40" s="110">
        <v>4.3</v>
      </c>
      <c r="D40" s="111">
        <v>0.5</v>
      </c>
      <c r="E40" s="109">
        <v>4588</v>
      </c>
      <c r="F40" s="110">
        <v>5</v>
      </c>
      <c r="G40" s="111">
        <v>0.5</v>
      </c>
    </row>
    <row r="41" spans="1:7" x14ac:dyDescent="0.25">
      <c r="A41" s="61" t="s">
        <v>15</v>
      </c>
      <c r="B41" s="109">
        <v>1505</v>
      </c>
      <c r="C41" s="110">
        <v>1.5</v>
      </c>
      <c r="D41" s="111">
        <v>0.2</v>
      </c>
      <c r="E41" s="109">
        <v>2093</v>
      </c>
      <c r="F41" s="110">
        <v>2.1</v>
      </c>
      <c r="G41" s="111">
        <v>0.2</v>
      </c>
    </row>
    <row r="42" spans="1:7" x14ac:dyDescent="0.25">
      <c r="A42" s="61" t="s">
        <v>128</v>
      </c>
      <c r="B42" s="109">
        <v>3584</v>
      </c>
      <c r="C42" s="110">
        <v>3.4</v>
      </c>
      <c r="D42" s="111">
        <v>0.4</v>
      </c>
      <c r="E42" s="109">
        <v>3903</v>
      </c>
      <c r="F42" s="110">
        <v>3.7</v>
      </c>
      <c r="G42" s="111">
        <v>0.4</v>
      </c>
    </row>
    <row r="43" spans="1:7" ht="31.5" x14ac:dyDescent="0.25">
      <c r="A43" s="62" t="s">
        <v>133</v>
      </c>
      <c r="B43" s="101"/>
      <c r="C43" s="99">
        <v>88.6</v>
      </c>
      <c r="D43" s="99">
        <v>11</v>
      </c>
      <c r="E43" s="101"/>
      <c r="F43" s="99">
        <v>104.6</v>
      </c>
      <c r="G43" s="99">
        <v>10.9</v>
      </c>
    </row>
    <row r="44" spans="1:7" x14ac:dyDescent="0.25">
      <c r="A44" s="59" t="s">
        <v>110</v>
      </c>
      <c r="B44" s="109">
        <v>16738</v>
      </c>
      <c r="C44" s="103">
        <v>18.100000000000001</v>
      </c>
      <c r="D44" s="104">
        <v>2.2000000000000002</v>
      </c>
      <c r="E44" s="109">
        <v>20063</v>
      </c>
      <c r="F44" s="103">
        <v>21.7</v>
      </c>
      <c r="G44" s="104">
        <v>2.2999999999999998</v>
      </c>
    </row>
    <row r="45" spans="1:7" ht="18.75" x14ac:dyDescent="0.25">
      <c r="A45" s="59" t="s">
        <v>291</v>
      </c>
      <c r="B45" s="109">
        <v>419</v>
      </c>
      <c r="C45" s="103">
        <v>0.3</v>
      </c>
      <c r="D45" s="104">
        <v>0</v>
      </c>
      <c r="E45" s="109">
        <v>510</v>
      </c>
      <c r="F45" s="103">
        <v>0.4</v>
      </c>
      <c r="G45" s="104">
        <v>0</v>
      </c>
    </row>
    <row r="46" spans="1:7" x14ac:dyDescent="0.25">
      <c r="A46" s="59" t="s">
        <v>180</v>
      </c>
      <c r="B46" s="109">
        <v>816</v>
      </c>
      <c r="C46" s="103">
        <v>70.2</v>
      </c>
      <c r="D46" s="104">
        <v>8.6999999999999993</v>
      </c>
      <c r="E46" s="109">
        <v>960</v>
      </c>
      <c r="F46" s="103">
        <v>82.5</v>
      </c>
      <c r="G46" s="104">
        <v>8.6</v>
      </c>
    </row>
    <row r="47" spans="1:7" x14ac:dyDescent="0.25">
      <c r="A47" s="58" t="s">
        <v>134</v>
      </c>
      <c r="B47" s="101"/>
      <c r="C47" s="106">
        <v>149.80000000000001</v>
      </c>
      <c r="D47" s="99">
        <v>18.600000000000001</v>
      </c>
      <c r="E47" s="101"/>
      <c r="F47" s="106">
        <v>151.69999999999999</v>
      </c>
      <c r="G47" s="99">
        <v>15.8</v>
      </c>
    </row>
    <row r="48" spans="1:7" x14ac:dyDescent="0.25">
      <c r="A48" s="59" t="s">
        <v>110</v>
      </c>
      <c r="B48" s="102">
        <v>57277</v>
      </c>
      <c r="C48" s="103">
        <v>61.9</v>
      </c>
      <c r="D48" s="104">
        <v>7.7</v>
      </c>
      <c r="E48" s="102">
        <v>58768</v>
      </c>
      <c r="F48" s="103">
        <v>63.5</v>
      </c>
      <c r="G48" s="104">
        <v>6.6</v>
      </c>
    </row>
    <row r="49" spans="1:7" ht="18.75" x14ac:dyDescent="0.25">
      <c r="A49" s="59" t="s">
        <v>292</v>
      </c>
      <c r="B49" s="102">
        <v>8904</v>
      </c>
      <c r="C49" s="103">
        <v>3.4</v>
      </c>
      <c r="D49" s="104">
        <v>0.4</v>
      </c>
      <c r="E49" s="102">
        <v>8568</v>
      </c>
      <c r="F49" s="103">
        <v>3.3</v>
      </c>
      <c r="G49" s="104">
        <v>0.3</v>
      </c>
    </row>
    <row r="50" spans="1:7" ht="18.75" x14ac:dyDescent="0.25">
      <c r="A50" s="59" t="s">
        <v>293</v>
      </c>
      <c r="B50" s="102">
        <v>59</v>
      </c>
      <c r="C50" s="103">
        <v>0</v>
      </c>
      <c r="D50" s="104">
        <v>0</v>
      </c>
      <c r="E50" s="102">
        <v>49</v>
      </c>
      <c r="F50" s="103">
        <v>49</v>
      </c>
      <c r="G50" s="104">
        <v>0</v>
      </c>
    </row>
    <row r="51" spans="1:7" ht="14.25" customHeight="1" x14ac:dyDescent="0.25">
      <c r="A51" s="59" t="s">
        <v>180</v>
      </c>
      <c r="B51" s="102">
        <v>983</v>
      </c>
      <c r="C51" s="103">
        <v>84.5</v>
      </c>
      <c r="D51" s="104">
        <v>10.5</v>
      </c>
      <c r="E51" s="102">
        <v>988</v>
      </c>
      <c r="F51" s="103">
        <v>84.9</v>
      </c>
      <c r="G51" s="104">
        <v>8.9</v>
      </c>
    </row>
    <row r="52" spans="1:7" ht="14.25" customHeight="1" x14ac:dyDescent="0.25">
      <c r="A52" s="58" t="s">
        <v>135</v>
      </c>
      <c r="B52" s="101"/>
      <c r="C52" s="106">
        <v>3.4</v>
      </c>
      <c r="D52" s="99">
        <v>0.4</v>
      </c>
      <c r="E52" s="101"/>
      <c r="F52" s="106">
        <v>3.2</v>
      </c>
      <c r="G52" s="99">
        <v>0.3</v>
      </c>
    </row>
    <row r="53" spans="1:7" ht="17.25" customHeight="1" x14ac:dyDescent="0.25">
      <c r="A53" s="59" t="s">
        <v>294</v>
      </c>
      <c r="B53" s="102">
        <v>1854</v>
      </c>
      <c r="C53" s="103">
        <v>1.9</v>
      </c>
      <c r="D53" s="104">
        <v>0.2</v>
      </c>
      <c r="E53" s="102">
        <v>1612</v>
      </c>
      <c r="F53" s="103">
        <v>1.6</v>
      </c>
      <c r="G53" s="104">
        <v>0.2</v>
      </c>
    </row>
    <row r="54" spans="1:7" ht="14.25" customHeight="1" x14ac:dyDescent="0.25">
      <c r="A54" s="59" t="s">
        <v>180</v>
      </c>
      <c r="B54" s="102">
        <v>18</v>
      </c>
      <c r="C54" s="103">
        <v>1.5</v>
      </c>
      <c r="D54" s="104">
        <v>0.2</v>
      </c>
      <c r="E54" s="102">
        <v>19</v>
      </c>
      <c r="F54" s="103">
        <v>1.6</v>
      </c>
      <c r="G54" s="104">
        <v>0.2</v>
      </c>
    </row>
    <row r="55" spans="1:7" ht="14.25" customHeight="1" x14ac:dyDescent="0.25">
      <c r="A55" s="58" t="s">
        <v>136</v>
      </c>
      <c r="B55" s="101"/>
      <c r="C55" s="106">
        <v>3</v>
      </c>
      <c r="D55" s="99">
        <v>0.4</v>
      </c>
      <c r="E55" s="101"/>
      <c r="F55" s="106">
        <v>4.3</v>
      </c>
      <c r="G55" s="99">
        <v>0.5</v>
      </c>
    </row>
    <row r="56" spans="1:7" ht="18.75" customHeight="1" x14ac:dyDescent="0.25">
      <c r="A56" s="324" t="s">
        <v>4</v>
      </c>
      <c r="B56" s="113"/>
      <c r="C56" s="114">
        <v>804.9</v>
      </c>
      <c r="D56" s="115">
        <v>100</v>
      </c>
      <c r="E56" s="113"/>
      <c r="F56" s="114">
        <v>958.3</v>
      </c>
      <c r="G56" s="115">
        <v>100</v>
      </c>
    </row>
    <row r="57" spans="1:7" ht="19.5" customHeight="1" x14ac:dyDescent="0.25">
      <c r="A57" s="78" t="s">
        <v>326</v>
      </c>
      <c r="B57" s="1"/>
      <c r="C57" s="1"/>
    </row>
  </sheetData>
  <mergeCells count="28">
    <mergeCell ref="A2:G2"/>
    <mergeCell ref="A18:G18"/>
    <mergeCell ref="A13:C13"/>
    <mergeCell ref="A14:C14"/>
    <mergeCell ref="A7:C7"/>
    <mergeCell ref="A8:C8"/>
    <mergeCell ref="A11:C11"/>
    <mergeCell ref="A12:C12"/>
    <mergeCell ref="A15:C15"/>
    <mergeCell ref="D3:G3"/>
    <mergeCell ref="A4:C6"/>
    <mergeCell ref="G5:G6"/>
    <mergeCell ref="G21:G22"/>
    <mergeCell ref="D4:E4"/>
    <mergeCell ref="F4:G4"/>
    <mergeCell ref="A9:C9"/>
    <mergeCell ref="A10:C10"/>
    <mergeCell ref="A20:A22"/>
    <mergeCell ref="B20:D20"/>
    <mergeCell ref="E20:G20"/>
    <mergeCell ref="B21:B22"/>
    <mergeCell ref="C21:C22"/>
    <mergeCell ref="D21:D22"/>
    <mergeCell ref="E21:E22"/>
    <mergeCell ref="D5:D6"/>
    <mergeCell ref="E5:E6"/>
    <mergeCell ref="F5:F6"/>
    <mergeCell ref="F21:F22"/>
  </mergeCells>
  <pageMargins left="0.94" right="0.36" top="0.56999999999999995" bottom="0.183070866" header="0.25" footer="0.31"/>
  <pageSetup scale="75" orientation="portrait" r:id="rId1"/>
  <headerFooter alignWithMargins="0">
    <oddFooter>&amp;C14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2"/>
  <sheetViews>
    <sheetView topLeftCell="A28" workbookViewId="0">
      <selection activeCell="A12" sqref="A12"/>
    </sheetView>
  </sheetViews>
  <sheetFormatPr defaultColWidth="9.140625" defaultRowHeight="20.25" x14ac:dyDescent="0.3"/>
  <cols>
    <col min="1" max="1" width="31.7109375" style="68" customWidth="1"/>
    <col min="2" max="12" width="9.140625" style="68" customWidth="1"/>
    <col min="13" max="13" width="9.28515625" style="68" customWidth="1"/>
    <col min="14" max="14" width="17.28515625" style="74" bestFit="1" customWidth="1"/>
    <col min="15" max="210" width="18.7109375" style="68" customWidth="1"/>
    <col min="211" max="16384" width="9.140625" style="68"/>
  </cols>
  <sheetData>
    <row r="1" spans="1:15" x14ac:dyDescent="0.3">
      <c r="A1" s="231" t="s">
        <v>248</v>
      </c>
      <c r="H1" s="69"/>
    </row>
    <row r="2" spans="1:15" x14ac:dyDescent="0.3">
      <c r="A2" s="67"/>
      <c r="H2" s="69"/>
    </row>
    <row r="3" spans="1:15" ht="48.75" customHeight="1" x14ac:dyDescent="0.3">
      <c r="A3" s="447" t="s">
        <v>16</v>
      </c>
      <c r="B3" s="447"/>
      <c r="C3" s="447"/>
      <c r="D3" s="447"/>
      <c r="E3" s="447"/>
      <c r="F3" s="447">
        <v>2021</v>
      </c>
      <c r="G3" s="447"/>
      <c r="H3" s="447"/>
      <c r="I3" s="447"/>
      <c r="J3" s="447">
        <v>2022</v>
      </c>
      <c r="K3" s="447"/>
      <c r="L3" s="447"/>
      <c r="M3" s="447"/>
    </row>
    <row r="4" spans="1:15" ht="43.5" customHeight="1" x14ac:dyDescent="0.3">
      <c r="A4" s="443" t="s">
        <v>175</v>
      </c>
      <c r="B4" s="443"/>
      <c r="C4" s="443"/>
      <c r="D4" s="443"/>
      <c r="E4" s="443"/>
      <c r="F4" s="445">
        <v>334104</v>
      </c>
      <c r="G4" s="445"/>
      <c r="H4" s="445"/>
      <c r="I4" s="445"/>
      <c r="J4" s="445">
        <v>350996</v>
      </c>
      <c r="K4" s="445"/>
      <c r="L4" s="445"/>
      <c r="M4" s="445"/>
    </row>
    <row r="5" spans="1:15" ht="43.5" customHeight="1" x14ac:dyDescent="0.3">
      <c r="A5" s="444" t="s">
        <v>17</v>
      </c>
      <c r="B5" s="444"/>
      <c r="C5" s="444"/>
      <c r="D5" s="444"/>
      <c r="E5" s="444"/>
      <c r="F5" s="445">
        <v>229563</v>
      </c>
      <c r="G5" s="445"/>
      <c r="H5" s="445"/>
      <c r="I5" s="445"/>
      <c r="J5" s="445">
        <v>236566</v>
      </c>
      <c r="K5" s="445"/>
      <c r="L5" s="445"/>
      <c r="M5" s="445"/>
    </row>
    <row r="6" spans="1:15" ht="43.5" customHeight="1" x14ac:dyDescent="0.3">
      <c r="A6" s="444" t="s">
        <v>18</v>
      </c>
      <c r="B6" s="444"/>
      <c r="C6" s="444"/>
      <c r="D6" s="444"/>
      <c r="E6" s="444"/>
      <c r="F6" s="445">
        <v>4531</v>
      </c>
      <c r="G6" s="445"/>
      <c r="H6" s="445"/>
      <c r="I6" s="445"/>
      <c r="J6" s="445">
        <v>4575</v>
      </c>
      <c r="K6" s="445"/>
      <c r="L6" s="445"/>
      <c r="M6" s="445"/>
    </row>
    <row r="7" spans="1:15" ht="43.5" customHeight="1" x14ac:dyDescent="0.3">
      <c r="A7" s="444" t="s">
        <v>176</v>
      </c>
      <c r="B7" s="444"/>
      <c r="C7" s="444"/>
      <c r="D7" s="444"/>
      <c r="E7" s="444"/>
      <c r="F7" s="445">
        <v>47363</v>
      </c>
      <c r="G7" s="445"/>
      <c r="H7" s="445"/>
      <c r="I7" s="445"/>
      <c r="J7" s="445">
        <v>48523</v>
      </c>
      <c r="K7" s="445"/>
      <c r="L7" s="445"/>
      <c r="M7" s="445"/>
    </row>
    <row r="8" spans="1:15" ht="43.5" customHeight="1" x14ac:dyDescent="0.3">
      <c r="A8" s="444" t="s">
        <v>271</v>
      </c>
      <c r="B8" s="444"/>
      <c r="C8" s="444"/>
      <c r="D8" s="444"/>
      <c r="E8" s="444"/>
      <c r="F8" s="445">
        <v>7427</v>
      </c>
      <c r="G8" s="445"/>
      <c r="H8" s="445"/>
      <c r="I8" s="445"/>
      <c r="J8" s="445">
        <v>7516</v>
      </c>
      <c r="K8" s="445"/>
      <c r="L8" s="445"/>
      <c r="M8" s="445"/>
    </row>
    <row r="9" spans="1:15" ht="44.25" customHeight="1" x14ac:dyDescent="0.3">
      <c r="A9" s="451" t="s">
        <v>4</v>
      </c>
      <c r="B9" s="452"/>
      <c r="C9" s="452"/>
      <c r="D9" s="452"/>
      <c r="E9" s="453"/>
      <c r="F9" s="446">
        <v>622988</v>
      </c>
      <c r="G9" s="446"/>
      <c r="H9" s="446"/>
      <c r="I9" s="446"/>
      <c r="J9" s="446">
        <v>648176</v>
      </c>
      <c r="K9" s="446"/>
      <c r="L9" s="446"/>
      <c r="M9" s="446"/>
      <c r="N9" s="174"/>
    </row>
    <row r="10" spans="1:15" ht="37.5" customHeight="1" x14ac:dyDescent="0.3">
      <c r="A10" s="454" t="s">
        <v>191</v>
      </c>
      <c r="B10" s="454"/>
      <c r="C10" s="454"/>
      <c r="D10" s="454"/>
      <c r="E10" s="454"/>
      <c r="F10" s="450">
        <v>20252</v>
      </c>
      <c r="G10" s="450"/>
      <c r="H10" s="450"/>
      <c r="I10" s="450"/>
      <c r="J10" s="450">
        <v>24101</v>
      </c>
      <c r="K10" s="450"/>
      <c r="L10" s="450"/>
      <c r="M10" s="450"/>
      <c r="O10" s="72"/>
    </row>
    <row r="11" spans="1:15" ht="37.5" customHeight="1" x14ac:dyDescent="0.3">
      <c r="A11" s="455" t="s">
        <v>208</v>
      </c>
      <c r="B11" s="455"/>
      <c r="C11" s="455"/>
      <c r="D11" s="455"/>
      <c r="E11" s="455"/>
      <c r="F11" s="442">
        <v>575</v>
      </c>
      <c r="G11" s="442"/>
      <c r="H11" s="442"/>
      <c r="I11" s="442"/>
      <c r="J11" s="442">
        <v>960</v>
      </c>
      <c r="K11" s="442"/>
      <c r="L11" s="442"/>
      <c r="M11" s="442"/>
    </row>
    <row r="12" spans="1:15" x14ac:dyDescent="0.3">
      <c r="A12" s="337" t="s">
        <v>327</v>
      </c>
      <c r="B12" s="70"/>
      <c r="C12" s="70"/>
      <c r="D12" s="71"/>
      <c r="E12" s="71"/>
      <c r="F12" s="71"/>
      <c r="G12" s="71"/>
      <c r="H12" s="72"/>
    </row>
    <row r="15" spans="1:15" ht="23.25" customHeight="1" x14ac:dyDescent="0.3">
      <c r="A15" s="449" t="s">
        <v>249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</row>
    <row r="16" spans="1:15" ht="30.75" customHeight="1" x14ac:dyDescent="0.3">
      <c r="A16" s="73"/>
      <c r="B16" s="73"/>
      <c r="C16" s="73"/>
      <c r="D16" s="73"/>
      <c r="E16" s="73"/>
      <c r="F16" s="73"/>
      <c r="G16" s="73"/>
      <c r="H16" s="73"/>
      <c r="M16" s="448" t="s">
        <v>218</v>
      </c>
      <c r="N16" s="448"/>
    </row>
    <row r="17" spans="1:15" ht="60" customHeight="1" x14ac:dyDescent="0.3">
      <c r="A17" s="232" t="s">
        <v>203</v>
      </c>
      <c r="B17" s="233" t="s">
        <v>193</v>
      </c>
      <c r="C17" s="233" t="s">
        <v>194</v>
      </c>
      <c r="D17" s="233" t="s">
        <v>195</v>
      </c>
      <c r="E17" s="233" t="s">
        <v>196</v>
      </c>
      <c r="F17" s="233" t="s">
        <v>85</v>
      </c>
      <c r="G17" s="233" t="s">
        <v>197</v>
      </c>
      <c r="H17" s="233" t="s">
        <v>87</v>
      </c>
      <c r="I17" s="233" t="s">
        <v>198</v>
      </c>
      <c r="J17" s="233" t="s">
        <v>199</v>
      </c>
      <c r="K17" s="233" t="s">
        <v>200</v>
      </c>
      <c r="L17" s="233" t="s">
        <v>201</v>
      </c>
      <c r="M17" s="233" t="s">
        <v>202</v>
      </c>
      <c r="N17" s="234" t="s">
        <v>205</v>
      </c>
    </row>
    <row r="18" spans="1:15" ht="42" customHeight="1" x14ac:dyDescent="0.3">
      <c r="A18" s="438" t="s">
        <v>78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40"/>
    </row>
    <row r="19" spans="1:15" ht="61.5" customHeight="1" x14ac:dyDescent="0.3">
      <c r="A19" s="235" t="s">
        <v>236</v>
      </c>
      <c r="B19" s="236">
        <v>30</v>
      </c>
      <c r="C19" s="236">
        <v>30</v>
      </c>
      <c r="D19" s="236">
        <v>29.6</v>
      </c>
      <c r="E19" s="236">
        <v>28.7</v>
      </c>
      <c r="F19" s="236">
        <v>27.1</v>
      </c>
      <c r="G19" s="236">
        <v>25.3</v>
      </c>
      <c r="H19" s="236">
        <v>24.5</v>
      </c>
      <c r="I19" s="236">
        <v>24.6</v>
      </c>
      <c r="J19" s="236">
        <v>25.5</v>
      </c>
      <c r="K19" s="236">
        <v>26.8</v>
      </c>
      <c r="L19" s="236">
        <v>28.3</v>
      </c>
      <c r="M19" s="236">
        <v>29.6</v>
      </c>
      <c r="N19" s="237">
        <v>27.5</v>
      </c>
    </row>
    <row r="20" spans="1:15" ht="43.5" customHeight="1" x14ac:dyDescent="0.3">
      <c r="A20" s="235" t="s">
        <v>206</v>
      </c>
      <c r="B20" s="236">
        <v>30</v>
      </c>
      <c r="C20" s="236">
        <v>29.7</v>
      </c>
      <c r="D20" s="236">
        <v>30.3</v>
      </c>
      <c r="E20" s="236">
        <v>28.8</v>
      </c>
      <c r="F20" s="236">
        <v>27.4</v>
      </c>
      <c r="G20" s="236">
        <v>25.1</v>
      </c>
      <c r="H20" s="236">
        <v>23.9</v>
      </c>
      <c r="I20" s="236">
        <v>24.8</v>
      </c>
      <c r="J20" s="236">
        <v>25.1</v>
      </c>
      <c r="K20" s="236">
        <v>26.5</v>
      </c>
      <c r="L20" s="236">
        <v>27.9</v>
      </c>
      <c r="M20" s="236">
        <v>28.8</v>
      </c>
      <c r="N20" s="237">
        <v>27.4</v>
      </c>
    </row>
    <row r="21" spans="1:15" ht="40.5" customHeight="1" x14ac:dyDescent="0.3">
      <c r="A21" s="238" t="s">
        <v>138</v>
      </c>
      <c r="B21" s="239">
        <v>0</v>
      </c>
      <c r="C21" s="239">
        <v>-0.3</v>
      </c>
      <c r="D21" s="239">
        <v>0.7</v>
      </c>
      <c r="E21" s="239">
        <v>0.1</v>
      </c>
      <c r="F21" s="239">
        <v>0.3</v>
      </c>
      <c r="G21" s="239">
        <v>-0.2</v>
      </c>
      <c r="H21" s="239">
        <v>-0.6</v>
      </c>
      <c r="I21" s="239">
        <v>0.2</v>
      </c>
      <c r="J21" s="239">
        <v>-0.4</v>
      </c>
      <c r="K21" s="239">
        <v>-0.3</v>
      </c>
      <c r="L21" s="239">
        <v>-0.4</v>
      </c>
      <c r="M21" s="239">
        <v>0.8</v>
      </c>
      <c r="N21" s="239">
        <v>-0.1</v>
      </c>
      <c r="O21" s="75"/>
    </row>
    <row r="22" spans="1:15" ht="33.75" customHeight="1" x14ac:dyDescent="0.3">
      <c r="A22" s="441" t="s">
        <v>79</v>
      </c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</row>
    <row r="23" spans="1:15" ht="47.25" customHeight="1" x14ac:dyDescent="0.3">
      <c r="A23" s="235" t="s">
        <v>236</v>
      </c>
      <c r="B23" s="240">
        <v>22.6</v>
      </c>
      <c r="C23" s="240">
        <v>22.9</v>
      </c>
      <c r="D23" s="240">
        <v>22.4</v>
      </c>
      <c r="E23" s="240">
        <v>21.5</v>
      </c>
      <c r="F23" s="240">
        <v>19.600000000000001</v>
      </c>
      <c r="G23" s="240">
        <v>18.100000000000001</v>
      </c>
      <c r="H23" s="240">
        <v>17.3</v>
      </c>
      <c r="I23" s="240">
        <v>17.3</v>
      </c>
      <c r="J23" s="240">
        <v>17.5</v>
      </c>
      <c r="K23" s="240">
        <v>18.7</v>
      </c>
      <c r="L23" s="240">
        <v>19.899999999999999</v>
      </c>
      <c r="M23" s="240">
        <v>21.6</v>
      </c>
      <c r="N23" s="237">
        <v>20</v>
      </c>
    </row>
    <row r="24" spans="1:15" ht="47.25" customHeight="1" x14ac:dyDescent="0.3">
      <c r="A24" s="235" t="s">
        <v>207</v>
      </c>
      <c r="B24" s="240">
        <v>22.3</v>
      </c>
      <c r="C24" s="240">
        <v>23</v>
      </c>
      <c r="D24" s="240">
        <v>22.8</v>
      </c>
      <c r="E24" s="240">
        <v>22.1</v>
      </c>
      <c r="F24" s="240">
        <v>19.600000000000001</v>
      </c>
      <c r="G24" s="240">
        <v>17.399999999999999</v>
      </c>
      <c r="H24" s="240">
        <v>16.7</v>
      </c>
      <c r="I24" s="240">
        <v>16.600000000000001</v>
      </c>
      <c r="J24" s="240">
        <v>17.399999999999999</v>
      </c>
      <c r="K24" s="240">
        <v>17.8</v>
      </c>
      <c r="L24" s="240">
        <v>18.399999999999999</v>
      </c>
      <c r="M24" s="240">
        <v>20.6</v>
      </c>
      <c r="N24" s="237">
        <v>19.5</v>
      </c>
    </row>
    <row r="25" spans="1:15" ht="39.75" customHeight="1" x14ac:dyDescent="0.3">
      <c r="A25" s="238" t="s">
        <v>138</v>
      </c>
      <c r="B25" s="241">
        <v>-0.3</v>
      </c>
      <c r="C25" s="241">
        <v>0.1</v>
      </c>
      <c r="D25" s="241">
        <v>0.4</v>
      </c>
      <c r="E25" s="241">
        <v>0.6</v>
      </c>
      <c r="F25" s="241">
        <v>0</v>
      </c>
      <c r="G25" s="241">
        <v>-0.7</v>
      </c>
      <c r="H25" s="241">
        <v>-0.6</v>
      </c>
      <c r="I25" s="241">
        <v>-0.7</v>
      </c>
      <c r="J25" s="241">
        <v>-0.1</v>
      </c>
      <c r="K25" s="241">
        <v>-0.9</v>
      </c>
      <c r="L25" s="241">
        <v>-1.5</v>
      </c>
      <c r="M25" s="241">
        <v>-1</v>
      </c>
      <c r="N25" s="242">
        <v>-0.5</v>
      </c>
      <c r="O25" s="75"/>
    </row>
    <row r="26" spans="1:15" ht="40.5" customHeight="1" x14ac:dyDescent="0.3">
      <c r="A26" s="441" t="s">
        <v>204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</row>
    <row r="27" spans="1:15" ht="59.25" customHeight="1" x14ac:dyDescent="0.3">
      <c r="A27" s="235" t="s">
        <v>236</v>
      </c>
      <c r="B27" s="236">
        <v>26.3</v>
      </c>
      <c r="C27" s="236">
        <v>26.4</v>
      </c>
      <c r="D27" s="236">
        <v>26</v>
      </c>
      <c r="E27" s="236">
        <v>25.1</v>
      </c>
      <c r="F27" s="236">
        <v>23.4</v>
      </c>
      <c r="G27" s="236">
        <v>21.7</v>
      </c>
      <c r="H27" s="236">
        <v>20.9</v>
      </c>
      <c r="I27" s="236">
        <v>20.9</v>
      </c>
      <c r="J27" s="236">
        <v>21.5</v>
      </c>
      <c r="K27" s="236">
        <v>22.7</v>
      </c>
      <c r="L27" s="236">
        <v>24.1</v>
      </c>
      <c r="M27" s="236">
        <v>25.6</v>
      </c>
      <c r="N27" s="237">
        <v>23.7</v>
      </c>
    </row>
    <row r="28" spans="1:15" ht="48" customHeight="1" x14ac:dyDescent="0.3">
      <c r="A28" s="235" t="s">
        <v>192</v>
      </c>
      <c r="B28" s="236">
        <v>26.2</v>
      </c>
      <c r="C28" s="236">
        <v>26.3</v>
      </c>
      <c r="D28" s="236">
        <v>26.6</v>
      </c>
      <c r="E28" s="236">
        <v>25.4</v>
      </c>
      <c r="F28" s="236">
        <v>23.5</v>
      </c>
      <c r="G28" s="236">
        <v>21.2</v>
      </c>
      <c r="H28" s="236">
        <v>20.3</v>
      </c>
      <c r="I28" s="236">
        <v>20.7</v>
      </c>
      <c r="J28" s="236">
        <v>21.3</v>
      </c>
      <c r="K28" s="236">
        <v>22.1</v>
      </c>
      <c r="L28" s="236">
        <v>23.2</v>
      </c>
      <c r="M28" s="236">
        <v>24.7</v>
      </c>
      <c r="N28" s="237">
        <v>23.5</v>
      </c>
    </row>
    <row r="29" spans="1:15" ht="53.25" customHeight="1" x14ac:dyDescent="0.3">
      <c r="A29" s="238" t="s">
        <v>138</v>
      </c>
      <c r="B29" s="242">
        <v>-0.1</v>
      </c>
      <c r="C29" s="242">
        <v>-0.1</v>
      </c>
      <c r="D29" s="242">
        <v>0.6</v>
      </c>
      <c r="E29" s="242">
        <v>0.3</v>
      </c>
      <c r="F29" s="242">
        <v>0.1</v>
      </c>
      <c r="G29" s="242">
        <v>-0.5</v>
      </c>
      <c r="H29" s="242">
        <v>-0.6</v>
      </c>
      <c r="I29" s="242">
        <v>-0.2</v>
      </c>
      <c r="J29" s="242">
        <v>-0.2</v>
      </c>
      <c r="K29" s="242">
        <v>-0.6</v>
      </c>
      <c r="L29" s="242">
        <v>-0.9</v>
      </c>
      <c r="M29" s="242">
        <v>-0.9</v>
      </c>
      <c r="N29" s="242">
        <v>-0.2</v>
      </c>
      <c r="O29" s="75"/>
    </row>
    <row r="30" spans="1:15" x14ac:dyDescent="0.3">
      <c r="A30" s="323" t="s">
        <v>93</v>
      </c>
    </row>
    <row r="32" spans="1:15" x14ac:dyDescent="0.3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</sheetData>
  <mergeCells count="32">
    <mergeCell ref="M16:N16"/>
    <mergeCell ref="A15:N15"/>
    <mergeCell ref="J9:M9"/>
    <mergeCell ref="J10:M10"/>
    <mergeCell ref="F7:I7"/>
    <mergeCell ref="F8:I8"/>
    <mergeCell ref="F10:I10"/>
    <mergeCell ref="A9:E9"/>
    <mergeCell ref="A10:E10"/>
    <mergeCell ref="A11:E11"/>
    <mergeCell ref="A3:E3"/>
    <mergeCell ref="F3:I3"/>
    <mergeCell ref="F4:I4"/>
    <mergeCell ref="J4:M4"/>
    <mergeCell ref="J5:M5"/>
    <mergeCell ref="J3:M3"/>
    <mergeCell ref="A18:N18"/>
    <mergeCell ref="A22:N22"/>
    <mergeCell ref="A26:N26"/>
    <mergeCell ref="J11:M11"/>
    <mergeCell ref="A4:E4"/>
    <mergeCell ref="A5:E5"/>
    <mergeCell ref="A6:E6"/>
    <mergeCell ref="A7:E7"/>
    <mergeCell ref="A8:E8"/>
    <mergeCell ref="F6:I6"/>
    <mergeCell ref="F5:I5"/>
    <mergeCell ref="F9:I9"/>
    <mergeCell ref="F11:I11"/>
    <mergeCell ref="J6:M6"/>
    <mergeCell ref="J7:M7"/>
    <mergeCell ref="J8:M8"/>
  </mergeCells>
  <pageMargins left="0.6" right="0.26" top="0.6" bottom="0.25" header="0.26" footer="0.05"/>
  <pageSetup paperSize="9" scale="60" orientation="portrait" r:id="rId1"/>
  <headerFooter>
    <oddFooter>&amp;C&amp;12 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1"/>
  <sheetViews>
    <sheetView workbookViewId="0">
      <selection activeCell="A19" sqref="A19"/>
    </sheetView>
  </sheetViews>
  <sheetFormatPr defaultColWidth="9.140625" defaultRowHeight="16.5" x14ac:dyDescent="0.25"/>
  <cols>
    <col min="1" max="1" width="38.5703125" style="32" customWidth="1"/>
    <col min="2" max="2" width="7.5703125" style="32" customWidth="1"/>
    <col min="3" max="3" width="8.42578125" style="32" customWidth="1"/>
    <col min="4" max="4" width="10" style="32" customWidth="1"/>
    <col min="5" max="5" width="4.28515625" style="32" customWidth="1"/>
    <col min="6" max="6" width="13" style="32" customWidth="1"/>
    <col min="7" max="7" width="9.5703125" style="32" customWidth="1"/>
    <col min="8" max="8" width="4.28515625" style="32" customWidth="1"/>
    <col min="9" max="9" width="13" style="32" customWidth="1"/>
    <col min="10" max="10" width="9.140625" style="32"/>
    <col min="11" max="13" width="10.28515625" style="32" bestFit="1" customWidth="1"/>
    <col min="14" max="16384" width="9.140625" style="32"/>
  </cols>
  <sheetData>
    <row r="2" spans="1:13" x14ac:dyDescent="0.25">
      <c r="A2" s="475" t="s">
        <v>250</v>
      </c>
      <c r="B2" s="475"/>
      <c r="C2" s="475"/>
      <c r="D2" s="475"/>
      <c r="E2" s="475"/>
      <c r="F2" s="475"/>
      <c r="G2" s="475"/>
      <c r="H2" s="475"/>
      <c r="I2" s="475"/>
      <c r="K2" s="52"/>
    </row>
    <row r="3" spans="1:13" x14ac:dyDescent="0.25">
      <c r="A3" s="34"/>
      <c r="B3" s="36"/>
      <c r="C3" s="37"/>
      <c r="D3" s="37"/>
      <c r="E3" s="37"/>
      <c r="G3" s="33"/>
      <c r="H3" s="33"/>
      <c r="I3" s="35" t="s">
        <v>94</v>
      </c>
    </row>
    <row r="4" spans="1:13" ht="22.5" customHeight="1" x14ac:dyDescent="0.25">
      <c r="A4" s="476" t="s">
        <v>80</v>
      </c>
      <c r="B4" s="477" t="s">
        <v>236</v>
      </c>
      <c r="C4" s="477"/>
      <c r="D4" s="478">
        <v>2021</v>
      </c>
      <c r="E4" s="478"/>
      <c r="F4" s="478"/>
      <c r="G4" s="478">
        <v>2022</v>
      </c>
      <c r="H4" s="478"/>
      <c r="I4" s="478"/>
    </row>
    <row r="5" spans="1:13" ht="75.75" customHeight="1" x14ac:dyDescent="0.25">
      <c r="A5" s="476"/>
      <c r="B5" s="477"/>
      <c r="C5" s="477"/>
      <c r="D5" s="477" t="s">
        <v>137</v>
      </c>
      <c r="E5" s="477"/>
      <c r="F5" s="243" t="s">
        <v>139</v>
      </c>
      <c r="G5" s="477" t="s">
        <v>137</v>
      </c>
      <c r="H5" s="477"/>
      <c r="I5" s="243" t="s">
        <v>139</v>
      </c>
    </row>
    <row r="6" spans="1:13" ht="41.25" customHeight="1" x14ac:dyDescent="0.25">
      <c r="A6" s="244" t="s">
        <v>81</v>
      </c>
      <c r="B6" s="473">
        <v>282</v>
      </c>
      <c r="C6" s="473"/>
      <c r="D6" s="474">
        <v>170</v>
      </c>
      <c r="E6" s="474"/>
      <c r="F6" s="245">
        <v>60.283687943262407</v>
      </c>
      <c r="G6" s="474">
        <v>293</v>
      </c>
      <c r="H6" s="474"/>
      <c r="I6" s="245">
        <v>104</v>
      </c>
      <c r="L6" s="77"/>
      <c r="M6" s="77"/>
    </row>
    <row r="7" spans="1:13" ht="41.25" customHeight="1" x14ac:dyDescent="0.25">
      <c r="A7" s="244" t="s">
        <v>82</v>
      </c>
      <c r="B7" s="473">
        <v>323</v>
      </c>
      <c r="C7" s="473"/>
      <c r="D7" s="474">
        <v>152</v>
      </c>
      <c r="E7" s="474"/>
      <c r="F7" s="245">
        <v>47.058823529411761</v>
      </c>
      <c r="G7" s="474">
        <v>401</v>
      </c>
      <c r="H7" s="474"/>
      <c r="I7" s="245">
        <v>124</v>
      </c>
      <c r="L7" s="77"/>
      <c r="M7" s="77"/>
    </row>
    <row r="8" spans="1:13" ht="41.25" customHeight="1" x14ac:dyDescent="0.25">
      <c r="A8" s="244" t="s">
        <v>83</v>
      </c>
      <c r="B8" s="473">
        <v>294</v>
      </c>
      <c r="C8" s="473"/>
      <c r="D8" s="474">
        <v>192</v>
      </c>
      <c r="E8" s="474"/>
      <c r="F8" s="245">
        <v>65.306122448979593</v>
      </c>
      <c r="G8" s="474">
        <v>411</v>
      </c>
      <c r="H8" s="474"/>
      <c r="I8" s="245">
        <v>140</v>
      </c>
      <c r="L8" s="77"/>
      <c r="M8" s="77"/>
    </row>
    <row r="9" spans="1:13" ht="41.25" customHeight="1" x14ac:dyDescent="0.25">
      <c r="A9" s="244" t="s">
        <v>84</v>
      </c>
      <c r="B9" s="473">
        <v>206</v>
      </c>
      <c r="C9" s="473"/>
      <c r="D9" s="474">
        <v>495</v>
      </c>
      <c r="E9" s="474"/>
      <c r="F9" s="245">
        <v>240.29126213592232</v>
      </c>
      <c r="G9" s="474">
        <v>442</v>
      </c>
      <c r="H9" s="474"/>
      <c r="I9" s="245">
        <v>215</v>
      </c>
      <c r="L9" s="77"/>
      <c r="M9" s="77"/>
    </row>
    <row r="10" spans="1:13" ht="41.25" customHeight="1" x14ac:dyDescent="0.25">
      <c r="A10" s="244" t="s">
        <v>85</v>
      </c>
      <c r="B10" s="473">
        <v>148</v>
      </c>
      <c r="C10" s="473"/>
      <c r="D10" s="474">
        <v>102</v>
      </c>
      <c r="E10" s="474"/>
      <c r="F10" s="245">
        <v>68.918918918918919</v>
      </c>
      <c r="G10" s="474">
        <v>136</v>
      </c>
      <c r="H10" s="474"/>
      <c r="I10" s="245">
        <v>92</v>
      </c>
      <c r="L10" s="77"/>
      <c r="M10" s="77"/>
    </row>
    <row r="11" spans="1:13" ht="41.25" customHeight="1" x14ac:dyDescent="0.25">
      <c r="A11" s="244" t="s">
        <v>86</v>
      </c>
      <c r="B11" s="473">
        <v>117</v>
      </c>
      <c r="C11" s="473"/>
      <c r="D11" s="474">
        <v>180</v>
      </c>
      <c r="E11" s="474"/>
      <c r="F11" s="245">
        <v>153.84615384615387</v>
      </c>
      <c r="G11" s="474">
        <v>137</v>
      </c>
      <c r="H11" s="474"/>
      <c r="I11" s="245">
        <v>117</v>
      </c>
      <c r="L11" s="77"/>
      <c r="M11" s="77"/>
    </row>
    <row r="12" spans="1:13" ht="41.25" customHeight="1" x14ac:dyDescent="0.25">
      <c r="A12" s="244" t="s">
        <v>87</v>
      </c>
      <c r="B12" s="473">
        <v>132</v>
      </c>
      <c r="C12" s="473"/>
      <c r="D12" s="474">
        <v>184</v>
      </c>
      <c r="E12" s="474"/>
      <c r="F12" s="245">
        <v>139.39393939393941</v>
      </c>
      <c r="G12" s="474">
        <v>123</v>
      </c>
      <c r="H12" s="474"/>
      <c r="I12" s="245">
        <v>93</v>
      </c>
      <c r="L12" s="77"/>
      <c r="M12" s="77"/>
    </row>
    <row r="13" spans="1:13" ht="41.25" customHeight="1" x14ac:dyDescent="0.25">
      <c r="A13" s="244" t="s">
        <v>88</v>
      </c>
      <c r="B13" s="473">
        <v>108</v>
      </c>
      <c r="C13" s="473"/>
      <c r="D13" s="474">
        <v>190</v>
      </c>
      <c r="E13" s="474"/>
      <c r="F13" s="245">
        <v>175.92592592592592</v>
      </c>
      <c r="G13" s="474">
        <v>61</v>
      </c>
      <c r="H13" s="474"/>
      <c r="I13" s="245">
        <v>56</v>
      </c>
      <c r="L13" s="77"/>
      <c r="M13" s="77"/>
    </row>
    <row r="14" spans="1:13" ht="41.25" customHeight="1" x14ac:dyDescent="0.25">
      <c r="A14" s="244" t="s">
        <v>89</v>
      </c>
      <c r="B14" s="473">
        <v>85</v>
      </c>
      <c r="C14" s="473"/>
      <c r="D14" s="474">
        <v>72</v>
      </c>
      <c r="E14" s="474"/>
      <c r="F14" s="245">
        <v>84</v>
      </c>
      <c r="G14" s="474">
        <v>72</v>
      </c>
      <c r="H14" s="474"/>
      <c r="I14" s="245">
        <v>85</v>
      </c>
      <c r="K14" s="81"/>
      <c r="L14" s="77"/>
      <c r="M14" s="77"/>
    </row>
    <row r="15" spans="1:13" ht="41.25" customHeight="1" x14ac:dyDescent="0.25">
      <c r="A15" s="244" t="s">
        <v>90</v>
      </c>
      <c r="B15" s="473">
        <v>73</v>
      </c>
      <c r="C15" s="473"/>
      <c r="D15" s="474">
        <v>109</v>
      </c>
      <c r="E15" s="474"/>
      <c r="F15" s="245">
        <v>149.31506849315068</v>
      </c>
      <c r="G15" s="474">
        <v>33</v>
      </c>
      <c r="H15" s="474"/>
      <c r="I15" s="245">
        <v>45</v>
      </c>
      <c r="L15" s="77"/>
      <c r="M15" s="77"/>
    </row>
    <row r="16" spans="1:13" ht="41.25" customHeight="1" x14ac:dyDescent="0.25">
      <c r="A16" s="244" t="s">
        <v>91</v>
      </c>
      <c r="B16" s="473">
        <v>85</v>
      </c>
      <c r="C16" s="473"/>
      <c r="D16" s="474">
        <v>12</v>
      </c>
      <c r="E16" s="474"/>
      <c r="F16" s="245">
        <v>14.117647058823529</v>
      </c>
      <c r="G16" s="474">
        <v>33</v>
      </c>
      <c r="H16" s="474"/>
      <c r="I16" s="245">
        <v>39</v>
      </c>
      <c r="L16" s="77"/>
      <c r="M16" s="77"/>
    </row>
    <row r="17" spans="1:13" ht="41.25" customHeight="1" x14ac:dyDescent="0.25">
      <c r="A17" s="246" t="s">
        <v>92</v>
      </c>
      <c r="B17" s="473">
        <v>165</v>
      </c>
      <c r="C17" s="473"/>
      <c r="D17" s="474">
        <v>167</v>
      </c>
      <c r="E17" s="474"/>
      <c r="F17" s="245">
        <v>101.21212121212122</v>
      </c>
      <c r="G17" s="474">
        <v>59</v>
      </c>
      <c r="H17" s="474"/>
      <c r="I17" s="245">
        <v>36</v>
      </c>
      <c r="L17" s="77"/>
      <c r="M17" s="77"/>
    </row>
    <row r="18" spans="1:13" ht="33.75" customHeight="1" x14ac:dyDescent="0.25">
      <c r="A18" s="325" t="s">
        <v>95</v>
      </c>
      <c r="B18" s="464">
        <v>2018</v>
      </c>
      <c r="C18" s="464"/>
      <c r="D18" s="464">
        <v>2025</v>
      </c>
      <c r="E18" s="464"/>
      <c r="F18" s="247">
        <v>100.34687809712585</v>
      </c>
      <c r="G18" s="464">
        <v>2201</v>
      </c>
      <c r="H18" s="464"/>
      <c r="I18" s="247">
        <v>109</v>
      </c>
      <c r="L18" s="77"/>
    </row>
    <row r="19" spans="1:13" x14ac:dyDescent="0.25">
      <c r="A19" s="332" t="s">
        <v>93</v>
      </c>
      <c r="B19" s="76"/>
      <c r="C19" s="33"/>
      <c r="D19" s="76"/>
      <c r="E19" s="33"/>
      <c r="F19" s="33"/>
      <c r="G19" s="465"/>
      <c r="H19" s="465"/>
      <c r="I19" s="33"/>
    </row>
    <row r="20" spans="1:13" x14ac:dyDescent="0.25">
      <c r="A20" s="1"/>
      <c r="F20" s="41"/>
      <c r="G20" s="41"/>
      <c r="H20" s="41"/>
      <c r="I20" s="41"/>
    </row>
    <row r="21" spans="1:13" x14ac:dyDescent="0.25">
      <c r="A21" s="1"/>
      <c r="F21" s="41"/>
      <c r="G21" s="41"/>
      <c r="H21" s="41"/>
      <c r="I21" s="41"/>
    </row>
    <row r="22" spans="1:13" ht="25.5" customHeight="1" x14ac:dyDescent="0.25">
      <c r="A22" s="466" t="s">
        <v>251</v>
      </c>
      <c r="B22" s="466"/>
      <c r="C22" s="466"/>
      <c r="D22" s="466"/>
      <c r="E22" s="466"/>
      <c r="F22" s="466"/>
      <c r="G22" s="466"/>
      <c r="H22" s="466"/>
      <c r="I22" s="466"/>
    </row>
    <row r="23" spans="1:13" ht="19.5" customHeight="1" x14ac:dyDescent="0.25">
      <c r="A23" s="467" t="s">
        <v>118</v>
      </c>
      <c r="B23" s="467"/>
      <c r="C23" s="467"/>
      <c r="D23" s="467"/>
      <c r="E23" s="467"/>
      <c r="F23" s="467"/>
      <c r="G23" s="467"/>
      <c r="H23" s="467"/>
      <c r="I23" s="467"/>
    </row>
    <row r="24" spans="1:13" ht="30" customHeight="1" x14ac:dyDescent="0.25">
      <c r="A24" s="468" t="s">
        <v>39</v>
      </c>
      <c r="B24" s="470">
        <v>2021</v>
      </c>
      <c r="C24" s="470"/>
      <c r="D24" s="470"/>
      <c r="E24" s="470"/>
      <c r="F24" s="470">
        <v>2022</v>
      </c>
      <c r="G24" s="470"/>
      <c r="H24" s="470"/>
      <c r="I24" s="470"/>
    </row>
    <row r="25" spans="1:13" ht="39" customHeight="1" x14ac:dyDescent="0.25">
      <c r="A25" s="469"/>
      <c r="B25" s="471">
        <v>3776</v>
      </c>
      <c r="C25" s="471"/>
      <c r="D25" s="471"/>
      <c r="E25" s="471"/>
      <c r="F25" s="472">
        <v>4105</v>
      </c>
      <c r="G25" s="472"/>
      <c r="H25" s="472"/>
      <c r="I25" s="472"/>
      <c r="L25" s="77"/>
    </row>
    <row r="26" spans="1:13" ht="39" customHeight="1" x14ac:dyDescent="0.25">
      <c r="A26" s="38" t="s">
        <v>24</v>
      </c>
      <c r="B26" s="456">
        <v>2265</v>
      </c>
      <c r="C26" s="456"/>
      <c r="D26" s="456"/>
      <c r="E26" s="456"/>
      <c r="F26" s="457">
        <v>2463</v>
      </c>
      <c r="G26" s="458"/>
      <c r="H26" s="458"/>
      <c r="I26" s="459"/>
      <c r="L26" s="77"/>
    </row>
    <row r="27" spans="1:13" ht="39" customHeight="1" x14ac:dyDescent="0.25">
      <c r="A27" s="38" t="s">
        <v>40</v>
      </c>
      <c r="B27" s="456">
        <v>1133</v>
      </c>
      <c r="C27" s="456"/>
      <c r="D27" s="456"/>
      <c r="E27" s="456"/>
      <c r="F27" s="457">
        <v>1231.5</v>
      </c>
      <c r="G27" s="458"/>
      <c r="H27" s="458"/>
      <c r="I27" s="459"/>
      <c r="L27" s="77"/>
    </row>
    <row r="28" spans="1:13" ht="39" customHeight="1" x14ac:dyDescent="0.25">
      <c r="A28" s="39" t="s">
        <v>41</v>
      </c>
      <c r="B28" s="456">
        <v>378</v>
      </c>
      <c r="C28" s="456"/>
      <c r="D28" s="456"/>
      <c r="E28" s="456"/>
      <c r="F28" s="457">
        <v>410.5</v>
      </c>
      <c r="G28" s="458"/>
      <c r="H28" s="458"/>
      <c r="I28" s="459"/>
      <c r="L28" s="77"/>
    </row>
    <row r="29" spans="1:13" ht="10.5" customHeight="1" x14ac:dyDescent="0.25">
      <c r="A29" s="40"/>
      <c r="B29" s="460"/>
      <c r="C29" s="461"/>
      <c r="D29" s="461"/>
      <c r="E29" s="462"/>
      <c r="F29" s="463"/>
      <c r="G29" s="463"/>
      <c r="H29" s="463"/>
      <c r="I29" s="463"/>
    </row>
    <row r="30" spans="1:13" ht="26.25" customHeight="1" x14ac:dyDescent="0.25">
      <c r="A30" s="65" t="s">
        <v>145</v>
      </c>
    </row>
    <row r="31" spans="1:13" x14ac:dyDescent="0.25">
      <c r="B31" s="33"/>
      <c r="C31" s="33"/>
      <c r="D31" s="33"/>
      <c r="E31" s="33"/>
      <c r="F31" s="33"/>
      <c r="G31" s="33"/>
      <c r="H31" s="33"/>
    </row>
  </sheetData>
  <mergeCells count="62">
    <mergeCell ref="A2:I2"/>
    <mergeCell ref="A4:A5"/>
    <mergeCell ref="B4:C5"/>
    <mergeCell ref="D4:F4"/>
    <mergeCell ref="G4:I4"/>
    <mergeCell ref="D5:E5"/>
    <mergeCell ref="G5:H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26:E26"/>
    <mergeCell ref="F26:I26"/>
    <mergeCell ref="B18:C18"/>
    <mergeCell ref="D18:E18"/>
    <mergeCell ref="G18:H18"/>
    <mergeCell ref="G19:H19"/>
    <mergeCell ref="A22:I22"/>
    <mergeCell ref="A23:I23"/>
    <mergeCell ref="A24:A25"/>
    <mergeCell ref="B24:E24"/>
    <mergeCell ref="F24:I24"/>
    <mergeCell ref="B25:E25"/>
    <mergeCell ref="F25:I25"/>
    <mergeCell ref="B27:E27"/>
    <mergeCell ref="F27:I27"/>
    <mergeCell ref="B28:E28"/>
    <mergeCell ref="F28:I28"/>
    <mergeCell ref="B29:E29"/>
    <mergeCell ref="F29:I29"/>
  </mergeCells>
  <pageMargins left="0.92" right="0.26" top="0.42" bottom="0.31" header="0" footer="0"/>
  <pageSetup paperSize="9" scale="80" orientation="portrait" r:id="rId1"/>
  <headerFooter alignWithMargins="0">
    <oddFooter>&amp;C16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K43"/>
  <sheetViews>
    <sheetView topLeftCell="A4" zoomScaleNormal="100" zoomScaleSheetLayoutView="100" workbookViewId="0">
      <selection activeCell="N9" sqref="N9"/>
    </sheetView>
  </sheetViews>
  <sheetFormatPr defaultColWidth="9.140625" defaultRowHeight="27.75" x14ac:dyDescent="0.4"/>
  <cols>
    <col min="1" max="1" width="38.28515625" style="63" customWidth="1"/>
    <col min="2" max="2" width="13" style="63" customWidth="1"/>
    <col min="3" max="3" width="13.140625" style="63" customWidth="1"/>
    <col min="4" max="4" width="11.140625" style="63" customWidth="1"/>
    <col min="5" max="5" width="2.7109375" style="63" customWidth="1"/>
    <col min="6" max="8" width="13.7109375" style="63" customWidth="1"/>
    <col min="9" max="9" width="7.7109375" style="63" customWidth="1"/>
    <col min="10" max="10" width="6.7109375" style="63" customWidth="1"/>
    <col min="11" max="11" width="13.7109375" style="63" customWidth="1"/>
    <col min="12" max="16384" width="9.140625" style="63"/>
  </cols>
  <sheetData>
    <row r="1" spans="1:11" ht="24" customHeight="1" x14ac:dyDescent="0.4"/>
    <row r="2" spans="1:11" ht="25.5" customHeight="1" x14ac:dyDescent="0.4">
      <c r="A2" s="394" t="s">
        <v>252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 ht="27.75" customHeight="1" x14ac:dyDescent="0.45">
      <c r="A3" s="283"/>
      <c r="B3" s="284"/>
      <c r="C3" s="284"/>
      <c r="D3" s="284"/>
      <c r="E3" s="284"/>
      <c r="F3" s="284"/>
      <c r="G3" s="285"/>
      <c r="H3" s="285"/>
      <c r="I3" s="284"/>
      <c r="J3" s="284"/>
      <c r="K3" s="293" t="s">
        <v>288</v>
      </c>
    </row>
    <row r="4" spans="1:11" ht="24.75" customHeight="1" x14ac:dyDescent="0.4">
      <c r="A4" s="374" t="s">
        <v>73</v>
      </c>
      <c r="B4" s="374">
        <v>2021</v>
      </c>
      <c r="C4" s="374"/>
      <c r="D4" s="374"/>
      <c r="E4" s="374"/>
      <c r="F4" s="374"/>
      <c r="G4" s="374">
        <v>2022</v>
      </c>
      <c r="H4" s="374"/>
      <c r="I4" s="374"/>
      <c r="J4" s="374"/>
      <c r="K4" s="374"/>
    </row>
    <row r="5" spans="1:11" ht="24.75" customHeight="1" x14ac:dyDescent="0.4">
      <c r="A5" s="374"/>
      <c r="B5" s="374" t="s">
        <v>25</v>
      </c>
      <c r="C5" s="374"/>
      <c r="D5" s="378" t="s">
        <v>26</v>
      </c>
      <c r="E5" s="481"/>
      <c r="F5" s="374" t="s">
        <v>4</v>
      </c>
      <c r="G5" s="374" t="s">
        <v>25</v>
      </c>
      <c r="H5" s="374"/>
      <c r="I5" s="378" t="s">
        <v>26</v>
      </c>
      <c r="J5" s="481"/>
      <c r="K5" s="374" t="s">
        <v>4</v>
      </c>
    </row>
    <row r="6" spans="1:11" ht="47.25" customHeight="1" x14ac:dyDescent="0.4">
      <c r="A6" s="374"/>
      <c r="B6" s="248" t="s">
        <v>27</v>
      </c>
      <c r="C6" s="201" t="s">
        <v>185</v>
      </c>
      <c r="D6" s="380"/>
      <c r="E6" s="482"/>
      <c r="F6" s="374"/>
      <c r="G6" s="248" t="s">
        <v>27</v>
      </c>
      <c r="H6" s="201" t="s">
        <v>185</v>
      </c>
      <c r="I6" s="380"/>
      <c r="J6" s="482"/>
      <c r="K6" s="374"/>
    </row>
    <row r="7" spans="1:11" ht="40.5" customHeight="1" x14ac:dyDescent="0.4">
      <c r="A7" s="326" t="s">
        <v>183</v>
      </c>
      <c r="B7" s="249" t="s">
        <v>272</v>
      </c>
      <c r="C7" s="249">
        <v>104</v>
      </c>
      <c r="D7" s="479">
        <v>143</v>
      </c>
      <c r="E7" s="480"/>
      <c r="F7" s="250">
        <v>295</v>
      </c>
      <c r="G7" s="249" t="s">
        <v>273</v>
      </c>
      <c r="H7" s="249">
        <v>113</v>
      </c>
      <c r="I7" s="479">
        <v>145</v>
      </c>
      <c r="J7" s="480"/>
      <c r="K7" s="250">
        <v>320</v>
      </c>
    </row>
    <row r="8" spans="1:11" ht="40.5" customHeight="1" x14ac:dyDescent="0.4">
      <c r="A8" s="17" t="s">
        <v>56</v>
      </c>
      <c r="B8" s="251">
        <v>228</v>
      </c>
      <c r="C8" s="251" t="s">
        <v>274</v>
      </c>
      <c r="D8" s="483">
        <v>4</v>
      </c>
      <c r="E8" s="484"/>
      <c r="F8" s="252" t="s">
        <v>275</v>
      </c>
      <c r="G8" s="251">
        <v>225</v>
      </c>
      <c r="H8" s="251" t="s">
        <v>276</v>
      </c>
      <c r="I8" s="483">
        <v>5</v>
      </c>
      <c r="J8" s="484"/>
      <c r="K8" s="252" t="s">
        <v>277</v>
      </c>
    </row>
    <row r="9" spans="1:11" ht="40.5" customHeight="1" x14ac:dyDescent="0.4">
      <c r="A9" s="17" t="s">
        <v>28</v>
      </c>
      <c r="B9" s="251" t="s">
        <v>278</v>
      </c>
      <c r="C9" s="251" t="s">
        <v>279</v>
      </c>
      <c r="D9" s="483">
        <v>0</v>
      </c>
      <c r="E9" s="484"/>
      <c r="F9" s="252">
        <v>364</v>
      </c>
      <c r="G9" s="251">
        <v>174</v>
      </c>
      <c r="H9" s="251" t="s">
        <v>280</v>
      </c>
      <c r="I9" s="483" t="s">
        <v>256</v>
      </c>
      <c r="J9" s="484"/>
      <c r="K9" s="252">
        <v>431</v>
      </c>
    </row>
    <row r="10" spans="1:11" ht="39.75" customHeight="1" x14ac:dyDescent="0.4">
      <c r="A10" s="326" t="s">
        <v>122</v>
      </c>
      <c r="B10" s="251">
        <v>2</v>
      </c>
      <c r="C10" s="251">
        <v>1</v>
      </c>
      <c r="D10" s="487">
        <v>6</v>
      </c>
      <c r="E10" s="488"/>
      <c r="F10" s="252">
        <v>9</v>
      </c>
      <c r="G10" s="251">
        <v>2</v>
      </c>
      <c r="H10" s="253">
        <v>1</v>
      </c>
      <c r="I10" s="487">
        <v>7</v>
      </c>
      <c r="J10" s="488"/>
      <c r="K10" s="254">
        <v>10</v>
      </c>
    </row>
    <row r="11" spans="1:11" ht="30" customHeight="1" x14ac:dyDescent="0.4">
      <c r="A11" s="255" t="s">
        <v>62</v>
      </c>
      <c r="B11" s="256">
        <v>441</v>
      </c>
      <c r="C11" s="257">
        <v>374</v>
      </c>
      <c r="D11" s="485">
        <v>153</v>
      </c>
      <c r="E11" s="486"/>
      <c r="F11" s="256" t="s">
        <v>281</v>
      </c>
      <c r="G11" s="256">
        <v>463</v>
      </c>
      <c r="H11" s="257">
        <v>443</v>
      </c>
      <c r="I11" s="485">
        <v>157</v>
      </c>
      <c r="J11" s="486"/>
      <c r="K11" s="256">
        <v>1064</v>
      </c>
    </row>
    <row r="12" spans="1:11" ht="32.25" customHeight="1" x14ac:dyDescent="0.4">
      <c r="A12" s="258" t="s">
        <v>61</v>
      </c>
      <c r="B12" s="259">
        <v>410</v>
      </c>
      <c r="C12" s="257">
        <v>298</v>
      </c>
      <c r="D12" s="485">
        <v>153</v>
      </c>
      <c r="E12" s="486"/>
      <c r="F12" s="259">
        <v>861</v>
      </c>
      <c r="G12" s="259">
        <v>441</v>
      </c>
      <c r="H12" s="257">
        <v>321</v>
      </c>
      <c r="I12" s="485">
        <v>157</v>
      </c>
      <c r="J12" s="486"/>
      <c r="K12" s="259">
        <v>894</v>
      </c>
    </row>
    <row r="13" spans="1:11" ht="87" customHeight="1" x14ac:dyDescent="0.4">
      <c r="A13" s="520" t="s">
        <v>308</v>
      </c>
      <c r="B13" s="520"/>
      <c r="C13" s="520"/>
      <c r="D13" s="520"/>
      <c r="E13" s="520"/>
      <c r="F13" s="521"/>
      <c r="G13" s="520" t="s">
        <v>309</v>
      </c>
      <c r="H13" s="520"/>
      <c r="I13" s="520"/>
      <c r="J13" s="520"/>
      <c r="K13" s="520"/>
    </row>
    <row r="14" spans="1:11" ht="24" customHeight="1" x14ac:dyDescent="0.4">
      <c r="A14" s="78" t="s">
        <v>140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</row>
    <row r="15" spans="1:11" ht="20.25" customHeight="1" x14ac:dyDescent="0.45">
      <c r="A15" s="284"/>
      <c r="B15" s="286"/>
      <c r="C15" s="287"/>
      <c r="D15" s="288"/>
      <c r="E15" s="288"/>
      <c r="F15" s="288"/>
      <c r="G15" s="288"/>
      <c r="H15" s="284"/>
      <c r="I15" s="284"/>
      <c r="J15" s="284"/>
      <c r="K15" s="284"/>
    </row>
    <row r="16" spans="1:11" ht="35.25" customHeight="1" x14ac:dyDescent="0.4">
      <c r="A16" s="519" t="s">
        <v>253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</row>
    <row r="17" spans="1:11" s="54" customFormat="1" ht="25.5" customHeight="1" x14ac:dyDescent="0.25">
      <c r="A17" s="271"/>
      <c r="B17" s="271"/>
      <c r="K17" s="272" t="s">
        <v>54</v>
      </c>
    </row>
    <row r="18" spans="1:11" s="54" customFormat="1" ht="40.5" customHeight="1" x14ac:dyDescent="0.25">
      <c r="A18" s="496" t="s">
        <v>29</v>
      </c>
      <c r="B18" s="497"/>
      <c r="C18" s="498"/>
      <c r="D18" s="496">
        <v>2021</v>
      </c>
      <c r="E18" s="497"/>
      <c r="F18" s="497"/>
      <c r="G18" s="498"/>
      <c r="H18" s="496">
        <v>2022</v>
      </c>
      <c r="I18" s="497"/>
      <c r="J18" s="497"/>
      <c r="K18" s="498"/>
    </row>
    <row r="19" spans="1:11" s="54" customFormat="1" ht="42.75" customHeight="1" x14ac:dyDescent="0.25">
      <c r="A19" s="534" t="s">
        <v>219</v>
      </c>
      <c r="B19" s="535"/>
      <c r="C19" s="536"/>
      <c r="D19" s="528">
        <v>477793</v>
      </c>
      <c r="E19" s="529"/>
      <c r="F19" s="529"/>
      <c r="G19" s="530"/>
      <c r="H19" s="528">
        <v>473983</v>
      </c>
      <c r="I19" s="529"/>
      <c r="J19" s="529"/>
      <c r="K19" s="530"/>
    </row>
    <row r="20" spans="1:11" s="54" customFormat="1" ht="42.75" customHeight="1" x14ac:dyDescent="0.25">
      <c r="A20" s="493" t="s">
        <v>2</v>
      </c>
      <c r="B20" s="494"/>
      <c r="C20" s="495"/>
      <c r="D20" s="502">
        <v>7102</v>
      </c>
      <c r="E20" s="503"/>
      <c r="F20" s="503"/>
      <c r="G20" s="504"/>
      <c r="H20" s="502">
        <v>5248</v>
      </c>
      <c r="I20" s="503"/>
      <c r="J20" s="503"/>
      <c r="K20" s="504"/>
    </row>
    <row r="21" spans="1:11" s="54" customFormat="1" ht="42.75" customHeight="1" x14ac:dyDescent="0.25">
      <c r="A21" s="531" t="s">
        <v>284</v>
      </c>
      <c r="B21" s="532"/>
      <c r="C21" s="533"/>
      <c r="D21" s="522">
        <v>16272</v>
      </c>
      <c r="E21" s="523"/>
      <c r="F21" s="523"/>
      <c r="G21" s="524"/>
      <c r="H21" s="522">
        <v>14842</v>
      </c>
      <c r="I21" s="523"/>
      <c r="J21" s="523"/>
      <c r="K21" s="524"/>
    </row>
    <row r="22" spans="1:11" s="54" customFormat="1" ht="42.75" customHeight="1" x14ac:dyDescent="0.25">
      <c r="A22" s="496" t="s">
        <v>4</v>
      </c>
      <c r="B22" s="497"/>
      <c r="C22" s="498"/>
      <c r="D22" s="499">
        <v>501166.96999999991</v>
      </c>
      <c r="E22" s="500"/>
      <c r="F22" s="500"/>
      <c r="G22" s="501"/>
      <c r="H22" s="499">
        <v>494073</v>
      </c>
      <c r="I22" s="500"/>
      <c r="J22" s="500"/>
      <c r="K22" s="501"/>
    </row>
    <row r="23" spans="1:11" ht="30.75" customHeight="1" x14ac:dyDescent="0.4">
      <c r="A23" s="509" t="s">
        <v>222</v>
      </c>
      <c r="B23" s="509"/>
      <c r="C23" s="509"/>
      <c r="D23" s="509"/>
      <c r="E23" s="509"/>
      <c r="F23" s="509"/>
      <c r="G23" s="509"/>
      <c r="H23" s="509"/>
      <c r="I23" s="509"/>
      <c r="J23" s="509"/>
      <c r="K23" s="509"/>
    </row>
    <row r="24" spans="1:11" ht="21.75" customHeight="1" x14ac:dyDescent="0.4">
      <c r="A24" s="509" t="s">
        <v>316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</row>
    <row r="25" spans="1:11" ht="23.25" customHeight="1" x14ac:dyDescent="0.45">
      <c r="A25" s="290"/>
      <c r="B25" s="289"/>
      <c r="C25" s="289"/>
      <c r="D25" s="284"/>
      <c r="E25" s="284"/>
      <c r="F25" s="291"/>
      <c r="G25" s="284"/>
      <c r="H25" s="284"/>
      <c r="I25" s="284"/>
      <c r="J25" s="291"/>
      <c r="K25" s="284"/>
    </row>
    <row r="26" spans="1:11" ht="29.25" customHeight="1" x14ac:dyDescent="0.45">
      <c r="A26" s="290"/>
      <c r="B26" s="289"/>
      <c r="C26" s="289"/>
      <c r="D26" s="284"/>
      <c r="E26" s="284"/>
      <c r="F26" s="284"/>
      <c r="G26" s="284"/>
      <c r="H26" s="284"/>
      <c r="I26" s="284"/>
      <c r="J26" s="284"/>
      <c r="K26" s="284"/>
    </row>
    <row r="27" spans="1:11" ht="75" customHeight="1" x14ac:dyDescent="0.4">
      <c r="A27" s="537" t="s">
        <v>285</v>
      </c>
      <c r="B27" s="537"/>
      <c r="C27" s="537"/>
      <c r="D27" s="537"/>
      <c r="E27" s="537"/>
      <c r="F27" s="537"/>
      <c r="G27" s="537"/>
      <c r="H27" s="537"/>
      <c r="I27" s="537"/>
      <c r="J27" s="537"/>
      <c r="K27" s="537"/>
    </row>
    <row r="28" spans="1:11" ht="10.5" customHeight="1" x14ac:dyDescent="0.45">
      <c r="A28" s="289"/>
      <c r="B28" s="289"/>
      <c r="C28" s="292"/>
      <c r="D28" s="284"/>
      <c r="E28" s="284"/>
      <c r="F28" s="284"/>
      <c r="G28" s="284"/>
      <c r="H28" s="284"/>
      <c r="I28" s="284"/>
      <c r="J28" s="284"/>
      <c r="K28" s="284"/>
    </row>
    <row r="29" spans="1:11" ht="51.75" customHeight="1" x14ac:dyDescent="0.4">
      <c r="A29" s="505" t="s">
        <v>295</v>
      </c>
      <c r="B29" s="505"/>
      <c r="C29" s="505"/>
      <c r="D29" s="496">
        <v>2021</v>
      </c>
      <c r="E29" s="497"/>
      <c r="F29" s="498"/>
      <c r="G29" s="273" t="s">
        <v>1</v>
      </c>
      <c r="H29" s="505">
        <v>2022</v>
      </c>
      <c r="I29" s="505"/>
      <c r="J29" s="505"/>
      <c r="K29" s="274" t="s">
        <v>1</v>
      </c>
    </row>
    <row r="30" spans="1:11" ht="46.5" customHeight="1" x14ac:dyDescent="0.4">
      <c r="A30" s="489" t="s">
        <v>34</v>
      </c>
      <c r="B30" s="489"/>
      <c r="C30" s="489"/>
      <c r="D30" s="506">
        <v>148</v>
      </c>
      <c r="E30" s="507"/>
      <c r="F30" s="508"/>
      <c r="G30" s="275">
        <v>21.5</v>
      </c>
      <c r="H30" s="490">
        <v>139</v>
      </c>
      <c r="I30" s="491"/>
      <c r="J30" s="492"/>
      <c r="K30" s="276">
        <v>18.361955085865258</v>
      </c>
    </row>
    <row r="31" spans="1:11" ht="46.5" customHeight="1" x14ac:dyDescent="0.4">
      <c r="A31" s="489" t="s">
        <v>35</v>
      </c>
      <c r="B31" s="489"/>
      <c r="C31" s="489"/>
      <c r="D31" s="490">
        <v>47</v>
      </c>
      <c r="E31" s="491"/>
      <c r="F31" s="492"/>
      <c r="G31" s="275">
        <v>6.8</v>
      </c>
      <c r="H31" s="490">
        <v>39</v>
      </c>
      <c r="I31" s="491"/>
      <c r="J31" s="492"/>
      <c r="K31" s="277">
        <v>5.1519154557463667</v>
      </c>
    </row>
    <row r="32" spans="1:11" ht="46.5" customHeight="1" x14ac:dyDescent="0.4">
      <c r="A32" s="489" t="s">
        <v>36</v>
      </c>
      <c r="B32" s="489"/>
      <c r="C32" s="489"/>
      <c r="D32" s="490">
        <v>152</v>
      </c>
      <c r="E32" s="491"/>
      <c r="F32" s="492"/>
      <c r="G32" s="275">
        <v>22.1</v>
      </c>
      <c r="H32" s="490">
        <v>85</v>
      </c>
      <c r="I32" s="491"/>
      <c r="J32" s="492"/>
      <c r="K32" s="277">
        <v>11.228533685601057</v>
      </c>
    </row>
    <row r="33" spans="1:11" ht="46.5" customHeight="1" x14ac:dyDescent="0.4">
      <c r="A33" s="489" t="s">
        <v>37</v>
      </c>
      <c r="B33" s="489"/>
      <c r="C33" s="489"/>
      <c r="D33" s="490">
        <v>60</v>
      </c>
      <c r="E33" s="491"/>
      <c r="F33" s="492"/>
      <c r="G33" s="275">
        <v>8.6999999999999993</v>
      </c>
      <c r="H33" s="490">
        <v>53</v>
      </c>
      <c r="I33" s="491"/>
      <c r="J33" s="492"/>
      <c r="K33" s="277">
        <v>7.001321003963012</v>
      </c>
    </row>
    <row r="34" spans="1:11" ht="46.5" customHeight="1" x14ac:dyDescent="0.4">
      <c r="A34" s="489" t="s">
        <v>38</v>
      </c>
      <c r="B34" s="489"/>
      <c r="C34" s="489"/>
      <c r="D34" s="490">
        <v>56</v>
      </c>
      <c r="E34" s="491"/>
      <c r="F34" s="492"/>
      <c r="G34" s="275">
        <v>8.1</v>
      </c>
      <c r="H34" s="490">
        <v>60</v>
      </c>
      <c r="I34" s="491"/>
      <c r="J34" s="492"/>
      <c r="K34" s="277">
        <v>7.9260237780713343</v>
      </c>
    </row>
    <row r="35" spans="1:11" ht="46.5" customHeight="1" x14ac:dyDescent="0.4">
      <c r="A35" s="525" t="s">
        <v>213</v>
      </c>
      <c r="B35" s="526"/>
      <c r="C35" s="527"/>
      <c r="D35" s="490">
        <v>46</v>
      </c>
      <c r="E35" s="491"/>
      <c r="F35" s="492"/>
      <c r="G35" s="275">
        <v>6.7</v>
      </c>
      <c r="H35" s="490">
        <v>87</v>
      </c>
      <c r="I35" s="491"/>
      <c r="J35" s="492"/>
      <c r="K35" s="277">
        <v>11.492734478203435</v>
      </c>
    </row>
    <row r="36" spans="1:11" ht="46.5" customHeight="1" x14ac:dyDescent="0.4">
      <c r="A36" s="278" t="s">
        <v>286</v>
      </c>
      <c r="B36" s="279"/>
      <c r="C36" s="280"/>
      <c r="D36" s="490">
        <v>30</v>
      </c>
      <c r="E36" s="491"/>
      <c r="F36" s="492"/>
      <c r="G36" s="275">
        <v>4.3</v>
      </c>
      <c r="H36" s="490">
        <v>45</v>
      </c>
      <c r="I36" s="491"/>
      <c r="J36" s="492"/>
      <c r="K36" s="277">
        <v>5.9445178335535003</v>
      </c>
    </row>
    <row r="37" spans="1:11" ht="46.5" customHeight="1" x14ac:dyDescent="0.4">
      <c r="A37" s="489" t="s">
        <v>287</v>
      </c>
      <c r="B37" s="489"/>
      <c r="C37" s="489"/>
      <c r="D37" s="511">
        <v>150</v>
      </c>
      <c r="E37" s="512"/>
      <c r="F37" s="513"/>
      <c r="G37" s="275">
        <v>21.8</v>
      </c>
      <c r="H37" s="490">
        <v>249</v>
      </c>
      <c r="I37" s="491"/>
      <c r="J37" s="492"/>
      <c r="K37" s="281">
        <v>32.892998678996037</v>
      </c>
    </row>
    <row r="38" spans="1:11" ht="46.5" customHeight="1" x14ac:dyDescent="0.4">
      <c r="A38" s="505" t="s">
        <v>4</v>
      </c>
      <c r="B38" s="505"/>
      <c r="C38" s="505"/>
      <c r="D38" s="516">
        <v>689</v>
      </c>
      <c r="E38" s="517"/>
      <c r="F38" s="518"/>
      <c r="G38" s="282">
        <v>100</v>
      </c>
      <c r="H38" s="515">
        <v>757</v>
      </c>
      <c r="I38" s="515"/>
      <c r="J38" s="515"/>
      <c r="K38" s="321">
        <v>100</v>
      </c>
    </row>
    <row r="39" spans="1:11" ht="29.25" customHeight="1" x14ac:dyDescent="0.4">
      <c r="A39" s="514" t="s">
        <v>317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</row>
    <row r="40" spans="1:11" ht="30" customHeight="1" x14ac:dyDescent="0.4">
      <c r="A40" s="510" t="s">
        <v>318</v>
      </c>
      <c r="B40" s="510"/>
      <c r="C40" s="510"/>
      <c r="D40" s="510"/>
      <c r="E40" s="510"/>
      <c r="F40" s="510"/>
      <c r="G40" s="510"/>
      <c r="H40" s="510"/>
      <c r="I40" s="510"/>
      <c r="J40" s="510"/>
      <c r="K40" s="510"/>
    </row>
    <row r="41" spans="1:11" ht="24" customHeight="1" x14ac:dyDescent="0.4">
      <c r="A41" s="510" t="s">
        <v>319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</row>
    <row r="42" spans="1:11" ht="53.25" customHeight="1" x14ac:dyDescent="0.4">
      <c r="A42" s="509" t="s">
        <v>222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</row>
    <row r="43" spans="1:11" ht="20.25" customHeight="1" x14ac:dyDescent="0.4"/>
  </sheetData>
  <mergeCells count="76">
    <mergeCell ref="A4:A6"/>
    <mergeCell ref="A35:C35"/>
    <mergeCell ref="A32:C32"/>
    <mergeCell ref="H19:K19"/>
    <mergeCell ref="A21:C21"/>
    <mergeCell ref="D21:G21"/>
    <mergeCell ref="H20:K20"/>
    <mergeCell ref="A19:C19"/>
    <mergeCell ref="D19:G19"/>
    <mergeCell ref="I12:J12"/>
    <mergeCell ref="D12:E12"/>
    <mergeCell ref="H34:J34"/>
    <mergeCell ref="A23:K23"/>
    <mergeCell ref="H31:J31"/>
    <mergeCell ref="D33:F33"/>
    <mergeCell ref="A27:K27"/>
    <mergeCell ref="D29:F29"/>
    <mergeCell ref="A2:K2"/>
    <mergeCell ref="A16:K16"/>
    <mergeCell ref="A18:C18"/>
    <mergeCell ref="D18:G18"/>
    <mergeCell ref="H18:K18"/>
    <mergeCell ref="B5:C5"/>
    <mergeCell ref="B4:F4"/>
    <mergeCell ref="G4:K4"/>
    <mergeCell ref="I9:J9"/>
    <mergeCell ref="A13:F13"/>
    <mergeCell ref="G13:K13"/>
    <mergeCell ref="H21:K21"/>
    <mergeCell ref="I5:J6"/>
    <mergeCell ref="H22:K22"/>
    <mergeCell ref="K5:K6"/>
    <mergeCell ref="A40:K40"/>
    <mergeCell ref="A42:K42"/>
    <mergeCell ref="A34:C34"/>
    <mergeCell ref="D34:F34"/>
    <mergeCell ref="A38:C38"/>
    <mergeCell ref="D37:F37"/>
    <mergeCell ref="A41:K41"/>
    <mergeCell ref="D35:F35"/>
    <mergeCell ref="H35:J35"/>
    <mergeCell ref="A39:K39"/>
    <mergeCell ref="A37:C37"/>
    <mergeCell ref="H38:J38"/>
    <mergeCell ref="D36:F36"/>
    <mergeCell ref="H36:J36"/>
    <mergeCell ref="D38:F38"/>
    <mergeCell ref="H37:J37"/>
    <mergeCell ref="A30:C30"/>
    <mergeCell ref="H32:J32"/>
    <mergeCell ref="H33:J33"/>
    <mergeCell ref="D32:F32"/>
    <mergeCell ref="A20:C20"/>
    <mergeCell ref="A22:C22"/>
    <mergeCell ref="D22:G22"/>
    <mergeCell ref="D20:G20"/>
    <mergeCell ref="A29:C29"/>
    <mergeCell ref="D30:F30"/>
    <mergeCell ref="A33:C33"/>
    <mergeCell ref="A31:C31"/>
    <mergeCell ref="A24:K24"/>
    <mergeCell ref="D31:F31"/>
    <mergeCell ref="H29:J29"/>
    <mergeCell ref="H30:J30"/>
    <mergeCell ref="I11:J11"/>
    <mergeCell ref="D9:E9"/>
    <mergeCell ref="D10:E10"/>
    <mergeCell ref="D11:E11"/>
    <mergeCell ref="I10:J10"/>
    <mergeCell ref="I7:J7"/>
    <mergeCell ref="D5:E6"/>
    <mergeCell ref="D7:E7"/>
    <mergeCell ref="D8:E8"/>
    <mergeCell ref="F5:F6"/>
    <mergeCell ref="G5:H5"/>
    <mergeCell ref="I8:J8"/>
  </mergeCells>
  <hyperlinks>
    <hyperlink ref="A14" r:id="rId1" location="'Table of Contents'!A1" display="Back to Table of Contents" xr:uid="{00000000-0004-0000-0800-000000000000}"/>
  </hyperlinks>
  <pageMargins left="0.68" right="0.24" top="0.45" bottom="0.1" header="0.24" footer="1.1811024E-2"/>
  <pageSetup paperSize="9" scale="40" orientation="portrait" r:id="rId2"/>
  <headerFooter alignWithMargins="0">
    <oddFooter>&amp;C&amp;14 17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4D840-208A-4C84-AD56-D490C2A1806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6DB5F33-50CA-42C1-BA38-3BE432C3779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8A4629E-D7F8-40FD-B4CC-7BA5F8BF8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36225A-CEC7-412F-9B59-B70F317487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 1 </vt:lpstr>
      <vt:lpstr>Tab 2</vt:lpstr>
      <vt:lpstr>Tab 3- 4-5</vt:lpstr>
      <vt:lpstr>Tab 6</vt:lpstr>
      <vt:lpstr>Tab 7 - 8</vt:lpstr>
      <vt:lpstr>Tab 9 - 10</vt:lpstr>
      <vt:lpstr>Tab 11 ,12</vt:lpstr>
      <vt:lpstr>Tab 13,14 </vt:lpstr>
      <vt:lpstr>Tab 15 - 16-17</vt:lpstr>
      <vt:lpstr>Tab 18 &amp; 19</vt:lpstr>
      <vt:lpstr>Sheet1</vt:lpstr>
    </vt:vector>
  </TitlesOfParts>
  <Company>Ministry Of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Kamini Keerpal</cp:lastModifiedBy>
  <cp:lastPrinted>2023-07-21T08:37:33Z</cp:lastPrinted>
  <dcterms:created xsi:type="dcterms:W3CDTF">2001-06-27T05:20:53Z</dcterms:created>
  <dcterms:modified xsi:type="dcterms:W3CDTF">2023-07-31T08:08:12Z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116300.000000000</vt:lpwstr>
  </property>
  <property fmtid="{D5CDD505-2E9C-101B-9397-08002B2CF9AE}" pid="6" name="_SourceUrl">
    <vt:lpwstr/>
  </property>
</Properties>
</file>