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Table of contents" sheetId="1" r:id="rId1"/>
    <sheet name="tab 1.1" sheetId="2" r:id="rId2"/>
    <sheet name="FIG1-1" sheetId="3" r:id="rId3"/>
    <sheet name="tab 1.2" sheetId="4" r:id="rId4"/>
    <sheet name="Tab1.3" sheetId="5" r:id="rId5"/>
    <sheet name="tab 1.4" sheetId="6" r:id="rId6"/>
    <sheet name="Table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4" hidden="1">{2;#N/A;"R6C2:R10C2";#N/A;"R13C2:R18C2";#N/A;3;FALSE;FALSE;#N/A;#N/A;#N/A}</definedName>
    <definedName name="_ATPMoveavg_Dlg_Types" localSheetId="4" hidden="1">{"EXCELHLP.HLP!1791";5;10;5;10;5;7;13;13;1;2;24}</definedName>
    <definedName name="_ATPMoveavg_Range1" localSheetId="4" hidden="1">'Tab1.3'!$B$7:$B$11</definedName>
    <definedName name="_ATPMoveavg_Range2" localSheetId="4" hidden="1">'Tab1.3'!$B$14:$B$18</definedName>
    <definedName name="DATABASE" localSheetId="10">'[1]Tab 1.12f'!#REF!</definedName>
    <definedName name="DATABASE">'[1]Tab 1.12f'!#REF!</definedName>
    <definedName name="_xlnm.Print_Area" localSheetId="2">'FIG1-1'!$A$1:$M$33</definedName>
    <definedName name="_xlnm.Print_Area" localSheetId="5">'tab 1.4'!$A$2:$E$36</definedName>
    <definedName name="solver_adj" localSheetId="4" hidden="1">'Tab1.3'!$B$7</definedName>
    <definedName name="solver_lin" localSheetId="4" hidden="1">0</definedName>
    <definedName name="solver_num" localSheetId="4" hidden="1">0</definedName>
    <definedName name="solver_opt" localSheetId="4" hidden="1">'Tab1.3'!$C$7</definedName>
    <definedName name="solver_tmp" localSheetId="4" hidden="1">'Tab1.3'!$B$7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<sst xmlns="http://schemas.openxmlformats.org/spreadsheetml/2006/main" count="242" uniqueCount="174">
  <si>
    <t>Type of vehicle</t>
  </si>
  <si>
    <t>Casualties</t>
  </si>
  <si>
    <t xml:space="preserve">Fatal </t>
  </si>
  <si>
    <t>Serious</t>
  </si>
  <si>
    <t>Slight</t>
  </si>
  <si>
    <t>Total</t>
  </si>
  <si>
    <t>%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</si>
  <si>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</si>
  <si>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</si>
  <si>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</si>
  <si>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</si>
  <si>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</si>
  <si>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</si>
  <si>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</si>
  <si>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</si>
  <si>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</si>
  <si>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</si>
  <si>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 xml:space="preserve"> Table 2.4 - Number of casualties by class of road users, 2021- 2022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</si>
  <si>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</si>
  <si>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</si>
  <si>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</si>
  <si>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</si>
  <si>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</si>
  <si>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</si>
  <si>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</si>
  <si>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</si>
  <si>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</si>
  <si>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Table 2.5 - Number of accidents (causing casualties) involved in"hit and run"cases, 2021- 2022</t>
  </si>
  <si>
    <t xml:space="preserve">Year    </t>
  </si>
  <si>
    <t xml:space="preserve">    Accident</t>
  </si>
  <si>
    <t>Vehicles v/s pedestrian</t>
  </si>
  <si>
    <t>Vehicles v/s vehicles</t>
  </si>
  <si>
    <t xml:space="preserve">  Table 1.1 - Vehicles¹ registered in 2022</t>
  </si>
  <si>
    <t>No.  of vehicles at 31.12.21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</si>
  <si>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</si>
  <si>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</si>
  <si>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</si>
  <si>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</si>
  <si>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No.  of vehicles at 31.12.22</t>
  </si>
  <si>
    <t xml:space="preserve">      Car</t>
  </si>
  <si>
    <t xml:space="preserve">      Dual purpose vehicle</t>
  </si>
  <si>
    <r>
      <t xml:space="preserve">      Heavy motor car </t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</si>
  <si>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</si>
  <si>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</si>
  <si>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</si>
  <si>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</si>
  <si>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</si>
  <si>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</si>
  <si>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</si>
  <si>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</si>
  <si>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</si>
  <si>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</si>
  <si>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</si>
  <si>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</si>
  <si>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</si>
  <si>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</si>
  <si>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car+DPV</t>
  </si>
  <si>
    <t>M/Autocycle</t>
  </si>
  <si>
    <t>Other</t>
  </si>
  <si>
    <t xml:space="preserve">  Type  of  vehicle</t>
  </si>
  <si>
    <t>Motor cycle and autocycle</t>
  </si>
  <si>
    <t xml:space="preserve">              Total</t>
  </si>
  <si>
    <t xml:space="preserve"> Table  1.2   -   Vehicles¹ registered , 2013 - 2022</t>
  </si>
  <si>
    <t xml:space="preserve"> </t>
  </si>
  <si>
    <t xml:space="preserve">  Car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</si>
  <si>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</si>
  <si>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</si>
  <si>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</si>
  <si>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</si>
  <si>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</si>
  <si>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</si>
  <si>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</si>
  <si>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</si>
  <si>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</si>
  <si>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</si>
  <si>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</si>
  <si>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</si>
  <si>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</si>
  <si>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</si>
  <si>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</si>
  <si>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</si>
  <si>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t>( as at 31st December )</t>
  </si>
  <si>
    <t>Age group</t>
  </si>
  <si>
    <t>(Years)</t>
  </si>
  <si>
    <t>Number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</si>
  <si>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</si>
  <si>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</si>
  <si>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</si>
  <si>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</si>
  <si>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TOTAL</t>
  </si>
  <si>
    <t>Table 1.4  - Age composition of operational bus fleet ¹, 2021 - 2022</t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</si>
  <si>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</si>
  <si>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</si>
  <si>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</si>
  <si>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</si>
  <si>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</si>
  <si>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</si>
  <si>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2021 - 2022</t>
    </r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</si>
  <si>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</si>
  <si>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</si>
  <si>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</si>
  <si>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</si>
  <si>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</si>
  <si>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</si>
  <si>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</si>
  <si>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</si>
  <si>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</si>
  <si>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</si>
  <si>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</si>
  <si>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</si>
  <si>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</si>
  <si>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</si>
  <si>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</si>
  <si>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</si>
  <si>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</si>
  <si>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</si>
  <si>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</si>
  <si>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</si>
  <si>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</si>
  <si>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</si>
  <si>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2013 - 2022</t>
    </r>
  </si>
  <si>
    <r>
      <t xml:space="preserve">2021 </t>
    </r>
    <r>
      <rPr>
        <b/>
        <vertAlign val="superscript"/>
        <sz val="12"/>
        <rFont val="Times New Roman"/>
        <family val="1"/>
      </rPr>
      <t>3</t>
    </r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</si>
  <si>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</si>
  <si>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</si>
  <si>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</si>
  <si>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</si>
  <si>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</si>
  <si>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</si>
  <si>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</si>
  <si>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Rate per 1,000 registered  motor vehicles</t>
  </si>
  <si>
    <t xml:space="preserve">  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</si>
  <si>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</si>
  <si>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</si>
  <si>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</si>
  <si>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</si>
  <si>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</si>
  <si>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</si>
  <si>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</si>
  <si>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</si>
  <si>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</si>
  <si>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</si>
  <si>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</si>
  <si>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</si>
  <si>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t>Table 2.6 - Number of fatalities by category of road users and age-group, 2022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</si>
  <si>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</si>
  <si>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</si>
  <si>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</si>
  <si>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</si>
  <si>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</si>
  <si>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</si>
  <si>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</si>
  <si>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</si>
  <si>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</si>
  <si>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</si>
  <si>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</si>
  <si>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</si>
  <si>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</si>
  <si>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</si>
  <si>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</si>
  <si>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 xml:space="preserve"> Table 2.3 -Number of  vehicles involved in accidents (causing casualties) by type, 2021 - 2022</t>
  </si>
  <si>
    <t>Car, dual purpose vehicle and double cab pickup</t>
  </si>
  <si>
    <t>Net change 2022</t>
  </si>
  <si>
    <t xml:space="preserve">      Double cab pickup</t>
  </si>
  <si>
    <t>Table 1.3 - Age composition of cars, dual purpose vehicles and double cab pickup , 2021 - 2022</t>
  </si>
  <si>
    <r>
      <t xml:space="preserve"> 3</t>
    </r>
    <r>
      <rPr>
        <sz val="10"/>
        <rFont val="Times New Roman"/>
        <family val="1"/>
      </rPr>
      <t xml:space="preserve"> Revised</t>
    </r>
    <r>
      <rPr>
        <vertAlign val="superscript"/>
        <sz val="10"/>
        <rFont val="Times New Roman"/>
        <family val="1"/>
      </rPr>
      <t xml:space="preserve">  </t>
    </r>
  </si>
  <si>
    <t>Table of contents</t>
  </si>
  <si>
    <t>Back to Table of contents</t>
  </si>
  <si>
    <t>Fig. 1.1 - Stock of registered vehicles, 2013 - 2022</t>
  </si>
  <si>
    <t xml:space="preserve">  Table 1.1 - Vehicles registered in 2022</t>
  </si>
  <si>
    <t xml:space="preserve"> Table  1.2   -   Vehicles registered , 2013 - 2022</t>
  </si>
  <si>
    <t xml:space="preserve"> Table 2.1 - Road traffic accidents, 2021 - 2022</t>
  </si>
  <si>
    <t xml:space="preserve"> Table 2.2 -  Road traffic accidents  and casualties, 2013 - 2022</t>
  </si>
  <si>
    <t>Road Transport and Road Traffic Accident Statistics  –  Year 2022</t>
  </si>
  <si>
    <t xml:space="preserve"> Tables 2.4 - Number of casualties by class of road users, 2021- 2022
Table 2.5-Number of accidents (causing causlties) involved in "hit and run" cases, 2021-2022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</si>
</sst>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"/>
    <numFmt numFmtId="173" formatCode="#,##0.0\ \ "/>
    <numFmt numFmtId="174" formatCode="#,##0\ "/>
    <numFmt numFmtId="175" formatCode="0.0\ "/>
    <numFmt numFmtId="176" formatCode="#,##0.0\ "/>
    <numFmt numFmtId="177" formatCode="#,##0\ \ \ \ \ "/>
    <numFmt numFmtId="178" formatCode="#,##0\ \ \ \ \ \ \ "/>
    <numFmt numFmtId="179" formatCode="\ #,##0\ \ \ \ \ \ "/>
    <numFmt numFmtId="180" formatCode="#,##0.0"/>
    <numFmt numFmtId="181" formatCode="\(#,##0\)"/>
    <numFmt numFmtId="182" formatCode="0.0"/>
    <numFmt numFmtId="183" formatCode="#,##0\ \ \ \ \ \ \ \ "/>
    <numFmt numFmtId="184" formatCode="#,##0.0_);\(#,##0.0\)"/>
    <numFmt numFmtId="185" formatCode="#,##0\ \ \ \ \ \ "/>
    <numFmt numFmtId="186" formatCode="\+\ #,##0\ "/>
    <numFmt numFmtId="187" formatCode="\+\ #,##0.0\ "/>
    <numFmt numFmtId="188" formatCode="\ \+\ #,##0"/>
    <numFmt numFmtId="189" formatCode="\ #,##0"/>
    <numFmt numFmtId="190" formatCode="\ #,##0\ "/>
    <numFmt numFmtId="191" formatCode="\ #,##0.0\ "/>
    <numFmt numFmtId="192" formatCode="0\ \ \ \ \ \ \ \ 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MS Sans Serif"/>
      <family val="2"/>
    </font>
    <font>
      <i/>
      <sz val="12"/>
      <name val="Times New Roman"/>
      <family val="1"/>
    </font>
    <font>
      <sz val="12"/>
      <name val="MS Sans Serif"/>
      <family val="2"/>
    </font>
    <font>
      <b/>
      <sz val="10"/>
      <name val="MS Sans Serif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b/>
      <sz val="9.5"/>
      <name val="MS Sans Serif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b/>
      <sz val="13"/>
      <name val="MS Sans Serif"/>
      <family val="2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0"/>
    </font>
    <font>
      <sz val="8.45"/>
      <color indexed="8"/>
      <name val="MS Sans Serif"/>
      <family val="0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Symbol"/>
      <family val="1"/>
    </font>
    <font>
      <sz val="7.8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MS Sans Serif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2" fontId="5" fillId="0" borderId="15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173" fontId="5" fillId="0" borderId="14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173" fontId="5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173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62" applyFont="1" applyBorder="1" applyAlignment="1">
      <alignment horizontal="left"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8" fillId="0" borderId="0" xfId="62">
      <alignment/>
      <protection/>
    </xf>
    <xf numFmtId="12" fontId="8" fillId="0" borderId="0" xfId="62" applyNumberFormat="1">
      <alignment/>
      <protection/>
    </xf>
    <xf numFmtId="0" fontId="4" fillId="0" borderId="16" xfId="62" applyFont="1" applyBorder="1" applyAlignment="1">
      <alignment horizontal="center"/>
      <protection/>
    </xf>
    <xf numFmtId="0" fontId="4" fillId="33" borderId="14" xfId="62" applyFont="1" applyFill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left" vertical="center" indent="1"/>
      <protection/>
    </xf>
    <xf numFmtId="0" fontId="12" fillId="0" borderId="11" xfId="62" applyFont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0" fontId="5" fillId="0" borderId="16" xfId="62" applyFont="1" applyBorder="1" applyAlignment="1">
      <alignment vertical="center"/>
      <protection/>
    </xf>
    <xf numFmtId="174" fontId="5" fillId="0" borderId="15" xfId="62" applyNumberFormat="1" applyFont="1" applyBorder="1" applyAlignment="1">
      <alignment horizontal="right" vertical="center"/>
      <protection/>
    </xf>
    <xf numFmtId="174" fontId="5" fillId="0" borderId="14" xfId="62" applyNumberFormat="1" applyFont="1" applyBorder="1" applyAlignment="1">
      <alignment vertical="center"/>
      <protection/>
    </xf>
    <xf numFmtId="175" fontId="14" fillId="0" borderId="15" xfId="62" applyNumberFormat="1" applyFont="1" applyBorder="1" applyAlignment="1">
      <alignment horizontal="right"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 wrapText="1"/>
      <protection/>
    </xf>
    <xf numFmtId="0" fontId="4" fillId="0" borderId="13" xfId="62" applyFont="1" applyBorder="1" applyAlignment="1">
      <alignment horizontal="centerContinuous" vertical="center"/>
      <protection/>
    </xf>
    <xf numFmtId="174" fontId="4" fillId="0" borderId="13" xfId="62" applyNumberFormat="1" applyFont="1" applyBorder="1" applyAlignment="1">
      <alignment horizontal="right" vertical="center"/>
      <protection/>
    </xf>
    <xf numFmtId="174" fontId="4" fillId="0" borderId="10" xfId="62" applyNumberFormat="1" applyFont="1" applyBorder="1" applyAlignment="1">
      <alignment horizontal="right" vertical="center"/>
      <protection/>
    </xf>
    <xf numFmtId="175" fontId="4" fillId="0" borderId="13" xfId="62" applyNumberFormat="1" applyFont="1" applyBorder="1" applyAlignment="1">
      <alignment horizontal="right" vertical="center"/>
      <protection/>
    </xf>
    <xf numFmtId="0" fontId="8" fillId="0" borderId="0" xfId="62" applyAlignment="1">
      <alignment horizontal="right"/>
      <protection/>
    </xf>
    <xf numFmtId="0" fontId="4" fillId="0" borderId="0" xfId="62" applyFont="1" applyBorder="1">
      <alignment/>
      <protection/>
    </xf>
    <xf numFmtId="0" fontId="15" fillId="0" borderId="0" xfId="62" applyFont="1" applyAlignment="1">
      <alignment horizontal="right"/>
      <protection/>
    </xf>
    <xf numFmtId="0" fontId="15" fillId="0" borderId="0" xfId="62" applyFont="1">
      <alignment/>
      <protection/>
    </xf>
    <xf numFmtId="0" fontId="4" fillId="0" borderId="16" xfId="62" applyFont="1" applyBorder="1" applyAlignment="1">
      <alignment horizontal="right" vertical="center"/>
      <protection/>
    </xf>
    <xf numFmtId="0" fontId="4" fillId="0" borderId="17" xfId="62" applyFont="1" applyBorder="1" applyAlignment="1">
      <alignment horizontal="centerContinuous" vertical="center"/>
      <protection/>
    </xf>
    <xf numFmtId="0" fontId="4" fillId="0" borderId="18" xfId="62" applyFont="1" applyBorder="1" applyAlignment="1">
      <alignment horizontal="centerContinuous" vertical="center"/>
      <protection/>
    </xf>
    <xf numFmtId="0" fontId="16" fillId="0" borderId="0" xfId="62" applyFont="1" applyAlignment="1">
      <alignment vertical="center"/>
      <protection/>
    </xf>
    <xf numFmtId="0" fontId="4" fillId="0" borderId="14" xfId="62" applyFont="1" applyBorder="1">
      <alignment/>
      <protection/>
    </xf>
    <xf numFmtId="0" fontId="4" fillId="0" borderId="19" xfId="62" applyFont="1" applyBorder="1">
      <alignment/>
      <protection/>
    </xf>
    <xf numFmtId="0" fontId="4" fillId="0" borderId="15" xfId="62" applyFont="1" applyBorder="1">
      <alignment/>
      <protection/>
    </xf>
    <xf numFmtId="0" fontId="16" fillId="0" borderId="0" xfId="62" applyFont="1">
      <alignment/>
      <protection/>
    </xf>
    <xf numFmtId="0" fontId="4" fillId="33" borderId="14" xfId="62" applyFont="1" applyFill="1" applyBorder="1" applyAlignment="1">
      <alignment horizontal="left" vertical="center"/>
      <protection/>
    </xf>
    <xf numFmtId="0" fontId="11" fillId="0" borderId="10" xfId="62" applyFont="1" applyBorder="1" applyAlignment="1">
      <alignment horizontal="centerContinuous" vertical="center"/>
      <protection/>
    </xf>
    <xf numFmtId="0" fontId="5" fillId="0" borderId="16" xfId="62" applyFont="1" applyBorder="1">
      <alignment/>
      <protection/>
    </xf>
    <xf numFmtId="0" fontId="5" fillId="0" borderId="17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20" xfId="62" applyFont="1" applyBorder="1">
      <alignment/>
      <protection/>
    </xf>
    <xf numFmtId="172" fontId="5" fillId="0" borderId="14" xfId="62" applyNumberFormat="1" applyFont="1" applyBorder="1" applyAlignment="1">
      <alignment horizontal="center"/>
      <protection/>
    </xf>
    <xf numFmtId="176" fontId="14" fillId="0" borderId="15" xfId="62" applyNumberFormat="1" applyFont="1" applyBorder="1" applyAlignment="1">
      <alignment horizontal="center"/>
      <protection/>
    </xf>
    <xf numFmtId="0" fontId="4" fillId="0" borderId="21" xfId="62" applyFont="1" applyBorder="1" applyAlignment="1">
      <alignment horizontal="center"/>
      <protection/>
    </xf>
    <xf numFmtId="172" fontId="4" fillId="0" borderId="16" xfId="62" applyNumberFormat="1" applyFont="1" applyBorder="1" applyAlignment="1">
      <alignment horizontal="center"/>
      <protection/>
    </xf>
    <xf numFmtId="176" fontId="4" fillId="0" borderId="16" xfId="62" applyNumberFormat="1" applyFont="1" applyBorder="1" applyAlignment="1">
      <alignment horizontal="center"/>
      <protection/>
    </xf>
    <xf numFmtId="0" fontId="5" fillId="0" borderId="22" xfId="62" applyFont="1" applyBorder="1">
      <alignment/>
      <protection/>
    </xf>
    <xf numFmtId="0" fontId="4" fillId="0" borderId="23" xfId="62" applyFont="1" applyBorder="1">
      <alignment/>
      <protection/>
    </xf>
    <xf numFmtId="0" fontId="8" fillId="0" borderId="0" xfId="62" applyFont="1" quotePrefix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87" fillId="0" borderId="20" xfId="0" applyNumberFormat="1" applyFont="1" applyBorder="1" applyAlignment="1">
      <alignment vertical="center"/>
    </xf>
    <xf numFmtId="178" fontId="87" fillId="0" borderId="2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5" fillId="0" borderId="14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77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4" fontId="4" fillId="0" borderId="13" xfId="0" applyNumberFormat="1" applyFont="1" applyBorder="1" applyAlignment="1">
      <alignment horizontal="centerContinuous" vertical="center"/>
    </xf>
    <xf numFmtId="179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7" fontId="4" fillId="0" borderId="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8" fillId="0" borderId="0" xfId="59">
      <alignment/>
      <protection/>
    </xf>
    <xf numFmtId="3" fontId="8" fillId="0" borderId="0" xfId="59" applyNumberFormat="1">
      <alignment/>
      <protection/>
    </xf>
    <xf numFmtId="0" fontId="4" fillId="0" borderId="13" xfId="59" applyFont="1" applyBorder="1" applyAlignment="1">
      <alignment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1" fontId="20" fillId="0" borderId="0" xfId="59" applyNumberFormat="1" applyFont="1" applyAlignment="1">
      <alignment horizontal="centerContinuous" vertical="center" wrapText="1"/>
      <protection/>
    </xf>
    <xf numFmtId="0" fontId="15" fillId="0" borderId="0" xfId="59" applyFont="1" applyAlignment="1">
      <alignment vertical="center"/>
      <protection/>
    </xf>
    <xf numFmtId="0" fontId="15" fillId="0" borderId="0" xfId="59" applyFont="1" applyBorder="1" applyAlignment="1">
      <alignment vertical="center"/>
      <protection/>
    </xf>
    <xf numFmtId="0" fontId="5" fillId="0" borderId="14" xfId="59" applyFont="1" applyBorder="1" applyAlignment="1">
      <alignment wrapText="1"/>
      <protection/>
    </xf>
    <xf numFmtId="37" fontId="5" fillId="0" borderId="0" xfId="59" applyNumberFormat="1" applyFont="1" applyBorder="1">
      <alignment/>
      <protection/>
    </xf>
    <xf numFmtId="37" fontId="5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0" fontId="5" fillId="0" borderId="14" xfId="59" applyFont="1" applyBorder="1">
      <alignment/>
      <protection/>
    </xf>
    <xf numFmtId="37" fontId="5" fillId="0" borderId="24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74" fontId="4" fillId="0" borderId="10" xfId="59" applyNumberFormat="1" applyFont="1" applyBorder="1" applyAlignment="1">
      <alignment vertical="center"/>
      <protection/>
    </xf>
    <xf numFmtId="174" fontId="4" fillId="0" borderId="11" xfId="59" applyNumberFormat="1" applyFont="1" applyBorder="1" applyAlignment="1">
      <alignment vertical="center"/>
      <protection/>
    </xf>
    <xf numFmtId="37" fontId="21" fillId="0" borderId="0" xfId="59" applyNumberFormat="1" applyFont="1" applyAlignment="1">
      <alignment vertical="center"/>
      <protection/>
    </xf>
    <xf numFmtId="0" fontId="8" fillId="0" borderId="0" xfId="59" applyBorder="1">
      <alignment/>
      <protection/>
    </xf>
    <xf numFmtId="37" fontId="8" fillId="0" borderId="0" xfId="59" applyNumberFormat="1">
      <alignment/>
      <protection/>
    </xf>
    <xf numFmtId="0" fontId="2" fillId="0" borderId="0" xfId="57" applyFont="1" applyAlignment="1">
      <alignment horizontal="left" vertical="center"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Continuous" vertical="center"/>
      <protection/>
    </xf>
    <xf numFmtId="0" fontId="22" fillId="0" borderId="0" xfId="57" applyFont="1" applyAlignment="1">
      <alignment vertical="center"/>
      <protection/>
    </xf>
    <xf numFmtId="0" fontId="23" fillId="0" borderId="0" xfId="57" applyFont="1" applyAlignment="1">
      <alignment horizontal="right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3" fillId="0" borderId="0" xfId="57" applyFont="1" applyBorder="1">
      <alignment/>
      <protection/>
    </xf>
    <xf numFmtId="0" fontId="5" fillId="0" borderId="20" xfId="60" applyFont="1" applyBorder="1">
      <alignment/>
      <protection/>
    </xf>
    <xf numFmtId="37" fontId="5" fillId="0" borderId="16" xfId="0" applyNumberFormat="1" applyFont="1" applyBorder="1" applyAlignment="1">
      <alignment/>
    </xf>
    <xf numFmtId="0" fontId="14" fillId="0" borderId="14" xfId="60" applyFont="1" applyBorder="1" applyAlignment="1">
      <alignment vertical="center"/>
      <protection/>
    </xf>
    <xf numFmtId="181" fontId="14" fillId="0" borderId="14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/>
    </xf>
    <xf numFmtId="182" fontId="3" fillId="0" borderId="0" xfId="57" applyNumberFormat="1" applyFont="1" applyBorder="1">
      <alignment/>
      <protection/>
    </xf>
    <xf numFmtId="0" fontId="5" fillId="0" borderId="14" xfId="0" applyFont="1" applyBorder="1" applyAlignment="1">
      <alignment/>
    </xf>
    <xf numFmtId="0" fontId="4" fillId="0" borderId="12" xfId="60" applyFont="1" applyBorder="1" applyAlignment="1">
      <alignment vertical="center"/>
      <protection/>
    </xf>
    <xf numFmtId="37" fontId="4" fillId="0" borderId="12" xfId="60" applyNumberFormat="1" applyFont="1" applyBorder="1" applyAlignment="1">
      <alignment vertical="center"/>
      <protection/>
    </xf>
    <xf numFmtId="37" fontId="4" fillId="0" borderId="13" xfId="60" applyNumberFormat="1" applyFont="1" applyBorder="1" applyAlignment="1">
      <alignment vertical="center"/>
      <protection/>
    </xf>
    <xf numFmtId="0" fontId="3" fillId="0" borderId="0" xfId="60" applyFont="1" applyBorder="1">
      <alignment/>
      <protection/>
    </xf>
    <xf numFmtId="37" fontId="3" fillId="0" borderId="0" xfId="60" applyNumberFormat="1" applyFont="1" applyBorder="1">
      <alignment/>
      <protection/>
    </xf>
    <xf numFmtId="0" fontId="7" fillId="0" borderId="0" xfId="60" applyFont="1" applyBorder="1">
      <alignment/>
      <protection/>
    </xf>
    <xf numFmtId="0" fontId="8" fillId="0" borderId="0" xfId="58">
      <alignment/>
      <protection/>
    </xf>
    <xf numFmtId="0" fontId="4" fillId="0" borderId="16" xfId="58" applyFont="1" applyBorder="1" applyAlignment="1">
      <alignment horizontal="centerContinuous" vertical="center"/>
      <protection/>
    </xf>
    <xf numFmtId="0" fontId="4" fillId="0" borderId="10" xfId="58" applyFont="1" applyBorder="1" applyAlignment="1">
      <alignment horizontal="centerContinuous" vertical="center"/>
      <protection/>
    </xf>
    <xf numFmtId="0" fontId="4" fillId="0" borderId="11" xfId="58" applyFont="1" applyBorder="1" applyAlignment="1">
      <alignment horizontal="centerContinuous" vertical="center"/>
      <protection/>
    </xf>
    <xf numFmtId="0" fontId="4" fillId="0" borderId="23" xfId="58" applyFont="1" applyBorder="1" applyAlignment="1">
      <alignment horizontal="centerContinuous" vertical="center"/>
      <protection/>
    </xf>
    <xf numFmtId="37" fontId="4" fillId="0" borderId="13" xfId="58" applyNumberFormat="1" applyFont="1" applyBorder="1" applyAlignment="1">
      <alignment horizontal="centerContinuous" vertical="center"/>
      <protection/>
    </xf>
    <xf numFmtId="0" fontId="25" fillId="0" borderId="16" xfId="58" applyFont="1" applyBorder="1" applyAlignment="1">
      <alignment horizontal="centerContinuous" vertical="center"/>
      <protection/>
    </xf>
    <xf numFmtId="183" fontId="5" fillId="0" borderId="0" xfId="58" applyNumberFormat="1" applyFont="1" applyBorder="1" applyAlignment="1">
      <alignment vertical="center"/>
      <protection/>
    </xf>
    <xf numFmtId="182" fontId="5" fillId="0" borderId="14" xfId="58" applyNumberFormat="1" applyFont="1" applyBorder="1" applyAlignment="1">
      <alignment horizontal="centerContinuous" vertical="center"/>
      <protection/>
    </xf>
    <xf numFmtId="182" fontId="8" fillId="0" borderId="0" xfId="58" applyNumberFormat="1">
      <alignment/>
      <protection/>
    </xf>
    <xf numFmtId="0" fontId="25" fillId="0" borderId="14" xfId="58" applyFont="1" applyBorder="1" applyAlignment="1">
      <alignment horizontal="centerContinuous" vertical="center"/>
      <protection/>
    </xf>
    <xf numFmtId="0" fontId="4" fillId="0" borderId="14" xfId="58" applyFont="1" applyBorder="1" applyAlignment="1">
      <alignment horizontal="centerContinuous" vertical="center"/>
      <protection/>
    </xf>
    <xf numFmtId="0" fontId="4" fillId="0" borderId="13" xfId="58" applyFont="1" applyBorder="1" applyAlignment="1">
      <alignment horizontal="centerContinuous" vertical="center"/>
      <protection/>
    </xf>
    <xf numFmtId="183" fontId="4" fillId="0" borderId="11" xfId="58" applyNumberFormat="1" applyFont="1" applyBorder="1" applyAlignment="1">
      <alignment vertical="center"/>
      <protection/>
    </xf>
    <xf numFmtId="184" fontId="4" fillId="0" borderId="13" xfId="58" applyNumberFormat="1" applyFont="1" applyBorder="1" applyAlignment="1">
      <alignment horizontal="centerContinuous" vertical="center"/>
      <protection/>
    </xf>
    <xf numFmtId="1" fontId="8" fillId="0" borderId="0" xfId="58" applyNumberFormat="1">
      <alignment/>
      <protection/>
    </xf>
    <xf numFmtId="0" fontId="20" fillId="0" borderId="0" xfId="58" applyFont="1" applyAlignment="1">
      <alignment horizontal="centerContinuous" vertical="center"/>
      <protection/>
    </xf>
    <xf numFmtId="0" fontId="26" fillId="0" borderId="0" xfId="58" applyFont="1" applyAlignment="1">
      <alignment horizontal="centerContinuous" vertical="center"/>
      <protection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37" fontId="4" fillId="0" borderId="13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Continuous" vertical="center"/>
    </xf>
    <xf numFmtId="185" fontId="5" fillId="0" borderId="16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horizontal="centerContinuous" vertical="center"/>
    </xf>
    <xf numFmtId="182" fontId="0" fillId="0" borderId="0" xfId="0" applyNumberFormat="1" applyAlignment="1">
      <alignment/>
    </xf>
    <xf numFmtId="0" fontId="25" fillId="0" borderId="14" xfId="0" applyFont="1" applyBorder="1" applyAlignment="1">
      <alignment horizontal="centerContinuous" vertical="center"/>
    </xf>
    <xf numFmtId="185" fontId="5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85" fontId="5" fillId="0" borderId="23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174" fontId="88" fillId="0" borderId="14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7" fontId="4" fillId="0" borderId="14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17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74" fontId="5" fillId="0" borderId="14" xfId="0" applyNumberFormat="1" applyFont="1" applyBorder="1" applyAlignment="1">
      <alignment horizontal="right"/>
    </xf>
    <xf numFmtId="186" fontId="5" fillId="0" borderId="14" xfId="0" applyNumberFormat="1" applyFont="1" applyBorder="1" applyAlignment="1">
      <alignment horizontal="right"/>
    </xf>
    <xf numFmtId="187" fontId="5" fillId="0" borderId="14" xfId="0" applyNumberFormat="1" applyFont="1" applyBorder="1" applyAlignment="1">
      <alignment horizontal="right"/>
    </xf>
    <xf numFmtId="188" fontId="5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14" xfId="0" applyNumberFormat="1" applyFont="1" applyBorder="1" applyAlignment="1">
      <alignment horizontal="right"/>
    </xf>
    <xf numFmtId="190" fontId="5" fillId="0" borderId="14" xfId="0" applyNumberFormat="1" applyFont="1" applyBorder="1" applyAlignment="1">
      <alignment horizontal="right"/>
    </xf>
    <xf numFmtId="191" fontId="14" fillId="0" borderId="14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0" fontId="14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 quotePrefix="1">
      <alignment horizontal="left"/>
    </xf>
    <xf numFmtId="0" fontId="3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180" fontId="28" fillId="0" borderId="14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74" fontId="14" fillId="0" borderId="14" xfId="0" applyNumberFormat="1" applyFont="1" applyBorder="1" applyAlignment="1">
      <alignment horizontal="right"/>
    </xf>
    <xf numFmtId="186" fontId="14" fillId="0" borderId="14" xfId="0" applyNumberFormat="1" applyFont="1" applyBorder="1" applyAlignment="1">
      <alignment horizontal="right"/>
    </xf>
    <xf numFmtId="187" fontId="1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0" fillId="0" borderId="0" xfId="0" applyFont="1" applyAlignment="1">
      <alignment/>
    </xf>
    <xf numFmtId="0" fontId="2" fillId="0" borderId="0" xfId="61" applyFont="1" applyAlignment="1">
      <alignment horizontal="left"/>
      <protection/>
    </xf>
    <xf numFmtId="0" fontId="26" fillId="0" borderId="0" xfId="61" applyFont="1" applyAlignment="1">
      <alignment horizontal="centerContinuous"/>
      <protection/>
    </xf>
    <xf numFmtId="0" fontId="8" fillId="0" borderId="0" xfId="61" applyFont="1">
      <alignment/>
      <protection/>
    </xf>
    <xf numFmtId="0" fontId="20" fillId="0" borderId="0" xfId="61" applyFont="1" applyAlignment="1">
      <alignment horizontal="centerContinuous"/>
      <protection/>
    </xf>
    <xf numFmtId="0" fontId="31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/>
      <protection/>
    </xf>
    <xf numFmtId="0" fontId="8" fillId="0" borderId="0" xfId="61">
      <alignment/>
      <protection/>
    </xf>
    <xf numFmtId="0" fontId="5" fillId="0" borderId="21" xfId="61" applyFont="1" applyBorder="1">
      <alignment/>
      <protection/>
    </xf>
    <xf numFmtId="0" fontId="5" fillId="0" borderId="17" xfId="61" applyFont="1" applyBorder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9" fillId="0" borderId="0" xfId="61" applyFont="1" applyBorder="1" applyAlignment="1">
      <alignment/>
      <protection/>
    </xf>
    <xf numFmtId="0" fontId="5" fillId="0" borderId="20" xfId="61" applyFont="1" applyBorder="1">
      <alignment/>
      <protection/>
    </xf>
    <xf numFmtId="0" fontId="5" fillId="0" borderId="0" xfId="61" applyFont="1" applyBorder="1">
      <alignment/>
      <protection/>
    </xf>
    <xf numFmtId="0" fontId="4" fillId="0" borderId="16" xfId="61" applyFont="1" applyFill="1" applyBorder="1">
      <alignment/>
      <protection/>
    </xf>
    <xf numFmtId="0" fontId="8" fillId="0" borderId="0" xfId="61" applyBorder="1">
      <alignment/>
      <protection/>
    </xf>
    <xf numFmtId="0" fontId="4" fillId="0" borderId="20" xfId="61" applyFont="1" applyBorder="1">
      <alignment/>
      <protection/>
    </xf>
    <xf numFmtId="0" fontId="4" fillId="0" borderId="0" xfId="61" applyFont="1" applyBorder="1">
      <alignment/>
      <protection/>
    </xf>
    <xf numFmtId="0" fontId="5" fillId="0" borderId="14" xfId="61" applyFont="1" applyFill="1" applyBorder="1">
      <alignment/>
      <protection/>
    </xf>
    <xf numFmtId="174" fontId="5" fillId="0" borderId="14" xfId="61" applyNumberFormat="1" applyFont="1" applyFill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5" fillId="0" borderId="0" xfId="61" applyFont="1" applyBorder="1" applyAlignment="1">
      <alignment/>
      <protection/>
    </xf>
    <xf numFmtId="0" fontId="32" fillId="0" borderId="0" xfId="61" applyFont="1" applyBorder="1" applyAlignment="1">
      <alignment/>
      <protection/>
    </xf>
    <xf numFmtId="0" fontId="8" fillId="0" borderId="0" xfId="61" applyAlignment="1">
      <alignment horizontal="center" vertical="top"/>
      <protection/>
    </xf>
    <xf numFmtId="0" fontId="4" fillId="0" borderId="20" xfId="61" applyFont="1" applyBorder="1" applyAlignment="1">
      <alignment horizontal="left"/>
      <protection/>
    </xf>
    <xf numFmtId="174" fontId="5" fillId="0" borderId="14" xfId="61" applyNumberFormat="1" applyFont="1" applyFill="1" applyBorder="1">
      <alignment/>
      <protection/>
    </xf>
    <xf numFmtId="0" fontId="5" fillId="0" borderId="0" xfId="61" applyFont="1" applyBorder="1" applyAlignment="1">
      <alignment wrapText="1"/>
      <protection/>
    </xf>
    <xf numFmtId="0" fontId="32" fillId="0" borderId="0" xfId="61" applyFont="1" applyBorder="1">
      <alignment/>
      <protection/>
    </xf>
    <xf numFmtId="0" fontId="5" fillId="0" borderId="0" xfId="61" applyFont="1" applyBorder="1" applyAlignment="1">
      <alignment horizontal="left"/>
      <protection/>
    </xf>
    <xf numFmtId="49" fontId="8" fillId="0" borderId="0" xfId="61" applyNumberFormat="1" applyFont="1">
      <alignment/>
      <protection/>
    </xf>
    <xf numFmtId="0" fontId="14" fillId="0" borderId="0" xfId="61" applyFont="1" applyBorder="1">
      <alignment/>
      <protection/>
    </xf>
    <xf numFmtId="174" fontId="14" fillId="0" borderId="14" xfId="61" applyNumberFormat="1" applyFont="1" applyFill="1" applyBorder="1" applyAlignment="1">
      <alignment horizontal="right"/>
      <protection/>
    </xf>
    <xf numFmtId="49" fontId="8" fillId="0" borderId="0" xfId="61" applyNumberFormat="1">
      <alignment/>
      <protection/>
    </xf>
    <xf numFmtId="3" fontId="5" fillId="0" borderId="14" xfId="61" applyNumberFormat="1" applyFont="1" applyFill="1" applyBorder="1">
      <alignment/>
      <protection/>
    </xf>
    <xf numFmtId="0" fontId="4" fillId="0" borderId="2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173" fontId="5" fillId="0" borderId="14" xfId="61" applyNumberFormat="1" applyFont="1" applyFill="1" applyBorder="1" applyAlignment="1">
      <alignment horizontal="right"/>
      <protection/>
    </xf>
    <xf numFmtId="173" fontId="87" fillId="0" borderId="14" xfId="61" applyNumberFormat="1" applyFont="1" applyFill="1" applyBorder="1" applyAlignment="1">
      <alignment horizontal="right"/>
      <protection/>
    </xf>
    <xf numFmtId="176" fontId="5" fillId="0" borderId="14" xfId="61" applyNumberFormat="1" applyFont="1" applyFill="1" applyBorder="1" applyAlignment="1">
      <alignment horizontal="right"/>
      <protection/>
    </xf>
    <xf numFmtId="0" fontId="4" fillId="0" borderId="22" xfId="61" applyFont="1" applyBorder="1" applyAlignment="1">
      <alignment vertical="top"/>
      <protection/>
    </xf>
    <xf numFmtId="0" fontId="5" fillId="0" borderId="24" xfId="61" applyFont="1" applyBorder="1" applyAlignment="1">
      <alignment vertical="top"/>
      <protection/>
    </xf>
    <xf numFmtId="173" fontId="5" fillId="0" borderId="23" xfId="61" applyNumberFormat="1" applyFont="1" applyFill="1" applyBorder="1" applyAlignment="1">
      <alignment horizontal="right" vertical="top"/>
      <protection/>
    </xf>
    <xf numFmtId="173" fontId="87" fillId="0" borderId="23" xfId="61" applyNumberFormat="1" applyFont="1" applyFill="1" applyBorder="1" applyAlignment="1">
      <alignment horizontal="right" vertical="top"/>
      <protection/>
    </xf>
    <xf numFmtId="176" fontId="5" fillId="0" borderId="23" xfId="61" applyNumberFormat="1" applyFont="1" applyFill="1" applyBorder="1" applyAlignment="1">
      <alignment horizontal="right" vertical="center"/>
      <protection/>
    </xf>
    <xf numFmtId="3" fontId="8" fillId="0" borderId="0" xfId="61" applyNumberFormat="1" applyFont="1" applyBorder="1" applyAlignment="1">
      <alignment vertical="top"/>
      <protection/>
    </xf>
    <xf numFmtId="0" fontId="8" fillId="0" borderId="0" xfId="61" applyAlignment="1">
      <alignment vertical="top"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1" fillId="0" borderId="0" xfId="61" applyFont="1">
      <alignment/>
      <protection/>
    </xf>
    <xf numFmtId="0" fontId="27" fillId="0" borderId="0" xfId="61" applyFont="1">
      <alignment/>
      <protection/>
    </xf>
    <xf numFmtId="0" fontId="33" fillId="0" borderId="0" xfId="61" applyFont="1">
      <alignment/>
      <protection/>
    </xf>
    <xf numFmtId="0" fontId="8" fillId="34" borderId="0" xfId="58" applyFont="1" applyFill="1">
      <alignment/>
      <protection/>
    </xf>
    <xf numFmtId="3" fontId="89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88" fillId="0" borderId="16" xfId="0" applyFont="1" applyBorder="1" applyAlignment="1">
      <alignment horizontal="center" vertical="center"/>
    </xf>
    <xf numFmtId="192" fontId="5" fillId="0" borderId="14" xfId="0" applyNumberFormat="1" applyFont="1" applyBorder="1" applyAlignment="1">
      <alignment vertical="center"/>
    </xf>
    <xf numFmtId="192" fontId="88" fillId="0" borderId="14" xfId="0" applyNumberFormat="1" applyFont="1" applyBorder="1" applyAlignment="1">
      <alignment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192" fontId="5" fillId="0" borderId="23" xfId="0" applyNumberFormat="1" applyFont="1" applyBorder="1" applyAlignment="1">
      <alignment vertical="center"/>
    </xf>
    <xf numFmtId="192" fontId="88" fillId="0" borderId="23" xfId="0" applyNumberFormat="1" applyFont="1" applyBorder="1" applyAlignment="1">
      <alignment vertical="center"/>
    </xf>
    <xf numFmtId="192" fontId="88" fillId="0" borderId="13" xfId="0" applyNumberFormat="1" applyFont="1" applyBorder="1" applyAlignment="1">
      <alignment vertical="center"/>
    </xf>
    <xf numFmtId="0" fontId="7" fillId="0" borderId="0" xfId="57" applyFont="1" applyBorder="1">
      <alignment/>
      <protection/>
    </xf>
    <xf numFmtId="172" fontId="5" fillId="0" borderId="14" xfId="62" applyNumberFormat="1" applyFont="1" applyBorder="1" applyAlignment="1">
      <alignment/>
      <protection/>
    </xf>
    <xf numFmtId="172" fontId="5" fillId="0" borderId="20" xfId="62" applyNumberFormat="1" applyFont="1" applyBorder="1" applyAlignment="1">
      <alignment/>
      <protection/>
    </xf>
    <xf numFmtId="172" fontId="4" fillId="0" borderId="16" xfId="62" applyNumberFormat="1" applyFont="1" applyBorder="1" applyAlignment="1">
      <alignment/>
      <protection/>
    </xf>
    <xf numFmtId="173" fontId="5" fillId="0" borderId="14" xfId="62" applyNumberFormat="1" applyFont="1" applyBorder="1" applyAlignment="1">
      <alignment/>
      <protection/>
    </xf>
    <xf numFmtId="173" fontId="4" fillId="0" borderId="16" xfId="62" applyNumberFormat="1" applyFont="1" applyBorder="1" applyAlignment="1">
      <alignment/>
      <protection/>
    </xf>
    <xf numFmtId="174" fontId="5" fillId="0" borderId="15" xfId="62" applyNumberFormat="1" applyFont="1" applyBorder="1" applyAlignment="1">
      <alignment vertical="center"/>
      <protection/>
    </xf>
    <xf numFmtId="174" fontId="4" fillId="0" borderId="10" xfId="62" applyNumberFormat="1" applyFont="1" applyBorder="1" applyAlignment="1">
      <alignment vertical="center"/>
      <protection/>
    </xf>
    <xf numFmtId="174" fontId="4" fillId="0" borderId="13" xfId="62" applyNumberFormat="1" applyFont="1" applyBorder="1" applyAlignment="1">
      <alignment vertical="center"/>
      <protection/>
    </xf>
    <xf numFmtId="176" fontId="5" fillId="0" borderId="15" xfId="62" applyNumberFormat="1" applyFont="1" applyBorder="1" applyAlignment="1">
      <alignment vertical="center"/>
      <protection/>
    </xf>
    <xf numFmtId="176" fontId="4" fillId="0" borderId="13" xfId="62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79" fillId="0" borderId="0" xfId="53" applyFont="1" applyAlignment="1" applyProtection="1">
      <alignment/>
      <protection/>
    </xf>
    <xf numFmtId="0" fontId="79" fillId="0" borderId="0" xfId="53" applyFont="1" applyBorder="1" applyAlignment="1" applyProtection="1">
      <alignment horizontal="left"/>
      <protection/>
    </xf>
    <xf numFmtId="0" fontId="79" fillId="0" borderId="0" xfId="53" applyFont="1" applyAlignment="1" applyProtection="1">
      <alignment horizontal="left" vertical="center"/>
      <protection/>
    </xf>
    <xf numFmtId="0" fontId="79" fillId="0" borderId="0" xfId="53" applyFont="1" applyAlignment="1" applyProtection="1">
      <alignment horizontal="left"/>
      <protection/>
    </xf>
    <xf numFmtId="0" fontId="0" fillId="0" borderId="0" xfId="0" applyAlignment="1" quotePrefix="1">
      <alignment/>
    </xf>
    <xf numFmtId="0" fontId="79" fillId="0" borderId="0" xfId="53" applyFont="1" applyAlignment="1" applyProtection="1">
      <alignment vertical="center"/>
      <protection/>
    </xf>
    <xf numFmtId="0" fontId="79" fillId="0" borderId="0" xfId="53" applyAlignment="1" applyProtection="1">
      <alignment/>
      <protection/>
    </xf>
    <xf numFmtId="0" fontId="79" fillId="0" borderId="0" xfId="53" applyFont="1" applyAlignment="1" applyProtection="1">
      <alignment/>
      <protection/>
    </xf>
    <xf numFmtId="0" fontId="24" fillId="0" borderId="0" xfId="58" applyFont="1" applyAlignment="1">
      <alignment horizontal="center" wrapText="1"/>
      <protection/>
    </xf>
    <xf numFmtId="0" fontId="5" fillId="0" borderId="24" xfId="58" applyFont="1" applyBorder="1" applyAlignment="1">
      <alignment horizontal="center"/>
      <protection/>
    </xf>
    <xf numFmtId="0" fontId="5" fillId="0" borderId="24" xfId="0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79" fillId="0" borderId="0" xfId="53" applyFont="1" applyBorder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AB-1.2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2013 - 2022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26"/>
          <c:w val="0.978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 val="autoZero"/>
        <c:auto val="0"/>
        <c:lblOffset val="100"/>
        <c:tickLblSkip val="1"/>
        <c:noMultiLvlLbl val="0"/>
      </c:catAx>
      <c:valAx>
        <c:axId val="49805150"/>
        <c:scaling>
          <c:orientation val="minMax"/>
          <c:max val="7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75"/>
          <c:y val="0.11675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495"/>
          <c:w val="0.791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      &lt;  5</c:v>
              </c:pt>
              <c:pt idx="1">
                <c:v>  5 &lt; 10</c:v>
              </c:pt>
              <c:pt idx="2">
                <c:v>10 &lt; 15</c:v>
              </c:pt>
              <c:pt idx="3">
                <c:v>     ³ 15</c:v>
              </c:pt>
            </c:strLit>
          </c:cat>
          <c:val>
            <c:numLit>
              <c:ptCount val="4"/>
              <c:pt idx="0">
                <c:v>66454</c:v>
              </c:pt>
              <c:pt idx="1">
                <c:v>77089</c:v>
              </c:pt>
              <c:pt idx="2">
                <c:v>54620</c:v>
              </c:pt>
              <c:pt idx="3">
                <c:v>135941</c:v>
              </c:pt>
            </c:numLit>
          </c:val>
        </c:ser>
        <c:ser>
          <c:idx val="1"/>
          <c:order val="1"/>
          <c:tx>
            <c:v>2022</c:v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50,327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      &lt;  5</c:v>
              </c:pt>
              <c:pt idx="1">
                <c:v>  5 &lt; 10</c:v>
              </c:pt>
              <c:pt idx="2">
                <c:v>10 &lt; 15</c:v>
              </c:pt>
              <c:pt idx="3">
                <c:v>     ³ 15</c:v>
              </c:pt>
            </c:strLit>
          </c:cat>
          <c:val>
            <c:numLit>
              <c:ptCount val="4"/>
              <c:pt idx="0">
                <c:v>88941</c:v>
              </c:pt>
              <c:pt idx="1">
                <c:v>77237</c:v>
              </c:pt>
              <c:pt idx="2">
                <c:v>50326</c:v>
              </c:pt>
              <c:pt idx="3">
                <c:v>134491</c:v>
              </c:pt>
            </c:numLit>
          </c:val>
        </c:ser>
        <c:gapWidth val="50"/>
        <c:axId val="45593167"/>
        <c:axId val="7685320"/>
      </c:barChart>
      <c:cat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5320"/>
        <c:crosses val="autoZero"/>
        <c:auto val="0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75"/>
          <c:y val="0.0935"/>
          <c:w val="0.115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vehicles, 2021 and 2022 (as at 31st December)</a:t>
            </a:r>
          </a:p>
        </c:rich>
      </c:tx>
      <c:layout>
        <c:manualLayout>
          <c:xMode val="factor"/>
          <c:yMode val="factor"/>
          <c:x val="0.047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75"/>
          <c:y val="0.1545"/>
          <c:w val="0.7302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      &lt;  5</c:v>
              </c:pt>
              <c:pt idx="1">
                <c:v>  5 &lt; 10</c:v>
              </c:pt>
              <c:pt idx="2">
                <c:v>10 &lt; 15</c:v>
              </c:pt>
              <c:pt idx="3">
                <c:v>15 &lt; 20</c:v>
              </c:pt>
            </c:strLit>
          </c:cat>
          <c:val>
            <c:numLit>
              <c:ptCount val="4"/>
              <c:pt idx="0">
                <c:v>236</c:v>
              </c:pt>
              <c:pt idx="1">
                <c:v>654</c:v>
              </c:pt>
              <c:pt idx="2">
                <c:v>669</c:v>
              </c:pt>
              <c:pt idx="3">
                <c:v>409</c:v>
              </c:pt>
            </c:numLit>
          </c:val>
        </c:ser>
        <c:ser>
          <c:idx val="1"/>
          <c:order val="1"/>
          <c:tx>
            <c:v>2022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      &lt;  5</c:v>
              </c:pt>
              <c:pt idx="1">
                <c:v>  5 &lt; 10</c:v>
              </c:pt>
              <c:pt idx="2">
                <c:v>10 &lt; 15</c:v>
              </c:pt>
              <c:pt idx="3">
                <c:v>15 &lt; 20</c:v>
              </c:pt>
            </c:strLit>
          </c:cat>
          <c:val>
            <c:numLit>
              <c:ptCount val="4"/>
              <c:pt idx="0">
                <c:v>206</c:v>
              </c:pt>
              <c:pt idx="1">
                <c:v>597</c:v>
              </c:pt>
              <c:pt idx="2">
                <c:v>625</c:v>
              </c:pt>
              <c:pt idx="3">
                <c:v>565</c:v>
              </c:pt>
            </c:numLit>
          </c:val>
        </c:ser>
        <c:gapWidth val="100"/>
        <c:axId val="2059017"/>
        <c:axId val="18531154"/>
      </c:barChart>
      <c:cat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1165"/>
          <c:w val="0.1292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95250</xdr:rowOff>
    </xdr:from>
    <xdr:to>
      <xdr:col>8</xdr:col>
      <xdr:colOff>495300</xdr:colOff>
      <xdr:row>19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53450" y="257175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1</xdr:row>
      <xdr:rowOff>123825</xdr:rowOff>
    </xdr:from>
    <xdr:to>
      <xdr:col>8</xdr:col>
      <xdr:colOff>495300</xdr:colOff>
      <xdr:row>21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534400" y="285750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95250</xdr:colOff>
      <xdr:row>1</xdr:row>
      <xdr:rowOff>95250</xdr:rowOff>
    </xdr:from>
    <xdr:to>
      <xdr:col>8</xdr:col>
      <xdr:colOff>495300</xdr:colOff>
      <xdr:row>19</xdr:row>
      <xdr:rowOff>47625</xdr:rowOff>
    </xdr:to>
    <xdr:sp>
      <xdr:nvSpPr>
        <xdr:cNvPr id="3" name="Text 1"/>
        <xdr:cNvSpPr txBox="1">
          <a:spLocks noChangeArrowheads="1"/>
        </xdr:cNvSpPr>
      </xdr:nvSpPr>
      <xdr:spPr>
        <a:xfrm>
          <a:off x="8553450" y="257175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1</xdr:row>
      <xdr:rowOff>123825</xdr:rowOff>
    </xdr:from>
    <xdr:to>
      <xdr:col>8</xdr:col>
      <xdr:colOff>495300</xdr:colOff>
      <xdr:row>21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534400" y="285750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22860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1</xdr:row>
      <xdr:rowOff>19050</xdr:rowOff>
    </xdr:from>
    <xdr:to>
      <xdr:col>12</xdr:col>
      <xdr:colOff>533400</xdr:colOff>
      <xdr:row>31</xdr:row>
      <xdr:rowOff>190500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10600" y="238125"/>
          <a:ext cx="352425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</xdr:row>
      <xdr:rowOff>47625</xdr:rowOff>
    </xdr:from>
    <xdr:to>
      <xdr:col>11</xdr:col>
      <xdr:colOff>523875</xdr:colOff>
      <xdr:row>21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05850" y="676275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11</xdr:col>
      <xdr:colOff>95250</xdr:colOff>
      <xdr:row>3</xdr:row>
      <xdr:rowOff>47625</xdr:rowOff>
    </xdr:from>
    <xdr:to>
      <xdr:col>11</xdr:col>
      <xdr:colOff>523875</xdr:colOff>
      <xdr:row>21</xdr:row>
      <xdr:rowOff>76200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705850" y="676275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733425"/>
          <a:ext cx="532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9525</xdr:colOff>
      <xdr:row>10</xdr:row>
      <xdr:rowOff>257175</xdr:rowOff>
    </xdr:from>
    <xdr:to>
      <xdr:col>5</xdr:col>
      <xdr:colOff>9525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9525" y="3257550"/>
        <a:ext cx="54483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4</xdr:col>
      <xdr:colOff>657225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4143375"/>
        <a:ext cx="54673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219075</xdr:colOff>
      <xdr:row>2</xdr:row>
      <xdr:rowOff>38100</xdr:rowOff>
    </xdr:from>
    <xdr:to>
      <xdr:col>12</xdr:col>
      <xdr:colOff>647700</xdr:colOff>
      <xdr:row>32</xdr:row>
      <xdr:rowOff>133350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667750" y="409575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2</xdr:row>
      <xdr:rowOff>57150</xdr:rowOff>
    </xdr:from>
    <xdr:to>
      <xdr:col>12</xdr:col>
      <xdr:colOff>552450</xdr:colOff>
      <xdr:row>31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8572500" y="428625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219075</xdr:colOff>
      <xdr:row>2</xdr:row>
      <xdr:rowOff>38100</xdr:rowOff>
    </xdr:from>
    <xdr:to>
      <xdr:col>12</xdr:col>
      <xdr:colOff>647700</xdr:colOff>
      <xdr:row>32</xdr:row>
      <xdr:rowOff>133350</xdr:rowOff>
    </xdr:to>
    <xdr:sp>
      <xdr:nvSpPr>
        <xdr:cNvPr id="8" name="Text 1"/>
        <xdr:cNvSpPr txBox="1">
          <a:spLocks noChangeArrowheads="1"/>
        </xdr:cNvSpPr>
      </xdr:nvSpPr>
      <xdr:spPr>
        <a:xfrm>
          <a:off x="8667750" y="409575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9525</xdr:rowOff>
    </xdr:from>
    <xdr:to>
      <xdr:col>11</xdr:col>
      <xdr:colOff>485775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29600" y="781050"/>
          <a:ext cx="447675" cy="514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123825</xdr:colOff>
      <xdr:row>2</xdr:row>
      <xdr:rowOff>85725</xdr:rowOff>
    </xdr:from>
    <xdr:to>
      <xdr:col>11</xdr:col>
      <xdr:colOff>571500</xdr:colOff>
      <xdr:row>15</xdr:row>
      <xdr:rowOff>361950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15325" y="609600"/>
          <a:ext cx="447675" cy="517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34075"/>
          <a:ext cx="1733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9525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>
          <a:off x="1752600" y="5934075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28575</xdr:rowOff>
    </xdr:from>
    <xdr:to>
      <xdr:col>7</xdr:col>
      <xdr:colOff>609600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190500"/>
          <a:ext cx="438150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809625"/>
          <a:ext cx="1914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5" max="5" width="45.421875" style="0" customWidth="1"/>
  </cols>
  <sheetData>
    <row r="1" spans="1:9" ht="24" customHeight="1">
      <c r="A1" s="347" t="s">
        <v>172</v>
      </c>
      <c r="B1" s="347"/>
      <c r="C1" s="347"/>
      <c r="D1" s="347"/>
      <c r="E1" s="347"/>
      <c r="F1" s="346"/>
      <c r="G1" s="346"/>
      <c r="H1" s="346"/>
      <c r="I1" s="346"/>
    </row>
    <row r="2" spans="1:5" ht="18.75">
      <c r="A2" s="345" t="s">
        <v>165</v>
      </c>
      <c r="B2" s="345"/>
      <c r="C2" s="345"/>
      <c r="D2" s="345"/>
      <c r="E2" s="345"/>
    </row>
    <row r="3" ht="26.25" customHeight="1">
      <c r="A3" s="320" t="s">
        <v>168</v>
      </c>
    </row>
    <row r="4" ht="26.25" customHeight="1">
      <c r="A4" s="325" t="s">
        <v>167</v>
      </c>
    </row>
    <row r="5" ht="26.25" customHeight="1">
      <c r="A5" s="321" t="s">
        <v>169</v>
      </c>
    </row>
    <row r="6" spans="1:5" s="147" customFormat="1" ht="26.25" customHeight="1">
      <c r="A6" s="326" t="s">
        <v>163</v>
      </c>
      <c r="B6" s="326"/>
      <c r="C6" s="326"/>
      <c r="D6" s="326"/>
      <c r="E6" s="326"/>
    </row>
    <row r="7" ht="26.25" customHeight="1">
      <c r="A7" s="319" t="s">
        <v>90</v>
      </c>
    </row>
    <row r="8" ht="26.25" customHeight="1">
      <c r="A8" s="322" t="s">
        <v>170</v>
      </c>
    </row>
    <row r="9" ht="26.25" customHeight="1">
      <c r="A9" s="322" t="s">
        <v>171</v>
      </c>
    </row>
    <row r="10" ht="26.25" customHeight="1">
      <c r="A10" s="319" t="s">
        <v>159</v>
      </c>
    </row>
    <row r="11" spans="1:5" ht="29.25" customHeight="1">
      <c r="A11" s="348" t="s">
        <v>173</v>
      </c>
      <c r="B11" s="348"/>
      <c r="C11" s="348"/>
      <c r="D11" s="348"/>
      <c r="E11" s="348"/>
    </row>
    <row r="12" ht="26.25" customHeight="1">
      <c r="A12" s="321" t="s">
        <v>143</v>
      </c>
    </row>
  </sheetData>
  <sheetProtection/>
  <mergeCells count="4">
    <mergeCell ref="A6:E6"/>
    <mergeCell ref="A2:E2"/>
    <mergeCell ref="A1:E1"/>
    <mergeCell ref="A11:E11"/>
  </mergeCells>
  <hyperlinks>
    <hyperlink ref="A3" location="'tab 1.1'!A1" display="  Table 1.1 - Vehicles¹ registered in 2022"/>
    <hyperlink ref="A5" location="'tab 1.2'!A1" display=" Table  1.2   -   Vehicles¹ registered , 2013 - 2022"/>
    <hyperlink ref="A7" location="'tab 1.4'!A1" display="Table 1.4  - Age composition of operational bus fleet ¹, 2021 - 2022"/>
    <hyperlink ref="A8" location="Table2.1!A1" display=" Table 2.1 - Road traffic accidents¹, 2021 - 2022"/>
    <hyperlink ref="A9" location="Table2.2!A1" display=" Table 2.2 -  Road traffic accidents¹ and casualties, 2013 - 2022"/>
    <hyperlink ref="A10" location="Table2.3!A1" display=" Table 2.3 -Number of  vehicles involved in accidents (causing casualties) by type, 2021 - 2022"/>
    <hyperlink ref="A11" location="'Table2.4&amp;2.5'!A1" display=" Table 2.4 - Number of casualties by class of road users, 2021- 2022"/>
    <hyperlink ref="A12" location="'Table 2.6'!A1" display="Table 2.6 - Number of fatalities by category of road users and age-group, 2022"/>
    <hyperlink ref="A6:E6" location="Tab1.3!A1" display="Table 1.3 - Age composition of cars, dual purpose vehicles and double cab pickup , 2021 - 2022"/>
    <hyperlink ref="A4" location="'FIG1-1'!A1" display="Fig. 1.1 - Stock of registered vehicles, 2013 - 2022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28125" style="26" customWidth="1"/>
    <col min="2" max="9" width="8.7109375" style="26" customWidth="1"/>
    <col min="10" max="10" width="1.57421875" style="26" customWidth="1"/>
    <col min="11" max="11" width="1.421875" style="26" customWidth="1"/>
    <col min="12" max="16384" width="9.140625" style="26" customWidth="1"/>
  </cols>
  <sheetData>
    <row r="1" ht="12.75">
      <c r="A1" s="319" t="s">
        <v>166</v>
      </c>
    </row>
    <row r="2" spans="1:9" ht="39" customHeight="1">
      <c r="A2" s="23" t="s">
        <v>17</v>
      </c>
      <c r="B2" s="24"/>
      <c r="C2" s="25"/>
      <c r="D2" s="25"/>
      <c r="E2" s="25"/>
      <c r="F2" s="25"/>
      <c r="G2" s="25"/>
      <c r="H2" s="25"/>
      <c r="I2" s="25"/>
    </row>
    <row r="3" ht="7.5" customHeight="1">
      <c r="F3" s="27"/>
    </row>
    <row r="4" spans="1:9" ht="28.5" customHeight="1">
      <c r="A4" s="28" t="s">
        <v>18</v>
      </c>
      <c r="B4" s="338">
        <v>2021</v>
      </c>
      <c r="C4" s="339"/>
      <c r="D4" s="339"/>
      <c r="E4" s="340"/>
      <c r="F4" s="338">
        <v>2022</v>
      </c>
      <c r="G4" s="339"/>
      <c r="H4" s="339"/>
      <c r="I4" s="340"/>
    </row>
    <row r="5" spans="1:9" s="34" customFormat="1" ht="30" customHeight="1">
      <c r="A5" s="29" t="s">
        <v>19</v>
      </c>
      <c r="B5" s="30" t="s">
        <v>20</v>
      </c>
      <c r="C5" s="31" t="s">
        <v>21</v>
      </c>
      <c r="D5" s="32" t="s">
        <v>5</v>
      </c>
      <c r="E5" s="33" t="s">
        <v>6</v>
      </c>
      <c r="F5" s="30" t="s">
        <v>20</v>
      </c>
      <c r="G5" s="31" t="s">
        <v>21</v>
      </c>
      <c r="H5" s="32" t="s">
        <v>5</v>
      </c>
      <c r="I5" s="33" t="s">
        <v>6</v>
      </c>
    </row>
    <row r="6" spans="1:9" ht="49.5" customHeight="1">
      <c r="A6" s="35" t="s">
        <v>22</v>
      </c>
      <c r="B6" s="36">
        <v>161</v>
      </c>
      <c r="C6" s="36">
        <v>175</v>
      </c>
      <c r="D6" s="37">
        <v>336</v>
      </c>
      <c r="E6" s="38">
        <v>8.938547486033519</v>
      </c>
      <c r="F6" s="313">
        <v>265</v>
      </c>
      <c r="G6" s="313">
        <v>314</v>
      </c>
      <c r="H6" s="313">
        <v>579</v>
      </c>
      <c r="I6" s="316">
        <v>11</v>
      </c>
    </row>
    <row r="7" spans="1:9" ht="49.5" customHeight="1">
      <c r="A7" s="39" t="s">
        <v>23</v>
      </c>
      <c r="B7" s="36">
        <v>354</v>
      </c>
      <c r="C7" s="36">
        <v>448</v>
      </c>
      <c r="D7" s="37">
        <v>802</v>
      </c>
      <c r="E7" s="38">
        <v>21.335461558925246</v>
      </c>
      <c r="F7" s="313">
        <v>545</v>
      </c>
      <c r="G7" s="313">
        <v>773</v>
      </c>
      <c r="H7" s="313">
        <v>1318</v>
      </c>
      <c r="I7" s="316">
        <v>25</v>
      </c>
    </row>
    <row r="8" spans="1:9" ht="49.5" customHeight="1">
      <c r="A8" s="39" t="s">
        <v>24</v>
      </c>
      <c r="B8" s="36">
        <v>595</v>
      </c>
      <c r="C8" s="36">
        <v>715</v>
      </c>
      <c r="D8" s="37">
        <v>1310</v>
      </c>
      <c r="E8" s="38">
        <v>34.849694067571164</v>
      </c>
      <c r="F8" s="313">
        <v>774</v>
      </c>
      <c r="G8" s="313">
        <v>1037</v>
      </c>
      <c r="H8" s="313">
        <v>1811</v>
      </c>
      <c r="I8" s="316">
        <v>35</v>
      </c>
    </row>
    <row r="9" spans="1:9" ht="49.5" customHeight="1">
      <c r="A9" s="40" t="s">
        <v>25</v>
      </c>
      <c r="B9" s="36">
        <v>569</v>
      </c>
      <c r="C9" s="36">
        <v>670</v>
      </c>
      <c r="D9" s="37">
        <v>1239</v>
      </c>
      <c r="E9" s="38">
        <v>32.960893854748605</v>
      </c>
      <c r="F9" s="313">
        <v>680</v>
      </c>
      <c r="G9" s="313">
        <v>779</v>
      </c>
      <c r="H9" s="313">
        <v>1459</v>
      </c>
      <c r="I9" s="316">
        <v>28</v>
      </c>
    </row>
    <row r="10" spans="1:9" ht="49.5" customHeight="1">
      <c r="A10" s="39" t="s">
        <v>26</v>
      </c>
      <c r="B10" s="36">
        <v>33</v>
      </c>
      <c r="C10" s="36">
        <v>39</v>
      </c>
      <c r="D10" s="37">
        <v>72</v>
      </c>
      <c r="E10" s="38">
        <v>1.9154030327214684</v>
      </c>
      <c r="F10" s="313">
        <v>21</v>
      </c>
      <c r="G10" s="313">
        <v>51</v>
      </c>
      <c r="H10" s="313">
        <v>72</v>
      </c>
      <c r="I10" s="316">
        <v>1</v>
      </c>
    </row>
    <row r="11" spans="1:9" ht="49.5" customHeight="1">
      <c r="A11" s="41" t="s">
        <v>5</v>
      </c>
      <c r="B11" s="42">
        <v>1712</v>
      </c>
      <c r="C11" s="42">
        <v>2047</v>
      </c>
      <c r="D11" s="43">
        <v>3759</v>
      </c>
      <c r="E11" s="44">
        <v>100.00000000000001</v>
      </c>
      <c r="F11" s="314">
        <v>2285</v>
      </c>
      <c r="G11" s="315">
        <v>2954</v>
      </c>
      <c r="H11" s="315">
        <v>5239</v>
      </c>
      <c r="I11" s="317">
        <v>100</v>
      </c>
    </row>
    <row r="12" spans="1:2" ht="21" customHeight="1">
      <c r="A12" s="22" t="s">
        <v>63</v>
      </c>
      <c r="B12" s="45"/>
    </row>
    <row r="13" spans="1:2" s="48" customFormat="1" ht="15.75" customHeight="1">
      <c r="A13" s="46" t="s">
        <v>27</v>
      </c>
      <c r="B13" s="47"/>
    </row>
    <row r="14" ht="12.75">
      <c r="B14" s="45"/>
    </row>
    <row r="15" spans="1:9" s="52" customFormat="1" ht="41.25" customHeight="1">
      <c r="A15" s="49" t="s">
        <v>28</v>
      </c>
      <c r="B15" s="50">
        <v>2021</v>
      </c>
      <c r="C15" s="50"/>
      <c r="D15" s="50"/>
      <c r="E15" s="51"/>
      <c r="F15" s="50">
        <v>2022</v>
      </c>
      <c r="G15" s="50"/>
      <c r="H15" s="50"/>
      <c r="I15" s="51"/>
    </row>
    <row r="16" spans="1:9" s="56" customFormat="1" ht="6.75" customHeight="1">
      <c r="A16" s="53"/>
      <c r="B16" s="46"/>
      <c r="C16" s="46"/>
      <c r="D16" s="46"/>
      <c r="E16" s="54"/>
      <c r="F16" s="46"/>
      <c r="G16" s="46"/>
      <c r="H16" s="46"/>
      <c r="I16" s="55"/>
    </row>
    <row r="17" spans="1:9" s="34" customFormat="1" ht="30" customHeight="1">
      <c r="A17" s="57" t="s">
        <v>29</v>
      </c>
      <c r="B17" s="58" t="s">
        <v>20</v>
      </c>
      <c r="C17" s="31" t="s">
        <v>21</v>
      </c>
      <c r="D17" s="32" t="s">
        <v>5</v>
      </c>
      <c r="E17" s="33" t="s">
        <v>6</v>
      </c>
      <c r="F17" s="58" t="s">
        <v>20</v>
      </c>
      <c r="G17" s="31" t="s">
        <v>21</v>
      </c>
      <c r="H17" s="32" t="s">
        <v>5</v>
      </c>
      <c r="I17" s="33" t="s">
        <v>6</v>
      </c>
    </row>
    <row r="18" spans="1:9" ht="15.75">
      <c r="A18" s="59"/>
      <c r="B18" s="60"/>
      <c r="C18" s="59"/>
      <c r="D18" s="59"/>
      <c r="E18" s="61"/>
      <c r="F18" s="60"/>
      <c r="G18" s="59"/>
      <c r="H18" s="59"/>
      <c r="I18" s="59"/>
    </row>
    <row r="19" spans="1:9" ht="49.5" customHeight="1">
      <c r="A19" s="62" t="s">
        <v>30</v>
      </c>
      <c r="B19" s="308">
        <v>18</v>
      </c>
      <c r="C19" s="308">
        <v>27</v>
      </c>
      <c r="D19" s="63">
        <v>45</v>
      </c>
      <c r="E19" s="64">
        <v>38.793103448275865</v>
      </c>
      <c r="F19" s="308">
        <v>30</v>
      </c>
      <c r="G19" s="308">
        <v>25</v>
      </c>
      <c r="H19" s="308">
        <v>55</v>
      </c>
      <c r="I19" s="311">
        <v>41.66666666666667</v>
      </c>
    </row>
    <row r="20" spans="1:9" ht="49.5" customHeight="1">
      <c r="A20" s="62" t="s">
        <v>31</v>
      </c>
      <c r="B20" s="309">
        <v>29</v>
      </c>
      <c r="C20" s="308">
        <v>42</v>
      </c>
      <c r="D20" s="63">
        <v>71</v>
      </c>
      <c r="E20" s="64">
        <v>61.206896551724135</v>
      </c>
      <c r="F20" s="309">
        <v>38</v>
      </c>
      <c r="G20" s="308">
        <v>39</v>
      </c>
      <c r="H20" s="308">
        <v>77</v>
      </c>
      <c r="I20" s="311">
        <v>58.333333333333336</v>
      </c>
    </row>
    <row r="21" spans="1:9" ht="18" customHeight="1">
      <c r="A21" s="62"/>
      <c r="B21" s="309"/>
      <c r="C21" s="308"/>
      <c r="D21" s="63"/>
      <c r="E21" s="64"/>
      <c r="F21" s="309"/>
      <c r="G21" s="308"/>
      <c r="H21" s="308"/>
      <c r="I21" s="311"/>
    </row>
    <row r="22" spans="1:9" s="56" customFormat="1" ht="30.75" customHeight="1">
      <c r="A22" s="65" t="s">
        <v>5</v>
      </c>
      <c r="B22" s="310">
        <v>47</v>
      </c>
      <c r="C22" s="310">
        <v>69</v>
      </c>
      <c r="D22" s="66">
        <v>116</v>
      </c>
      <c r="E22" s="67">
        <v>100</v>
      </c>
      <c r="F22" s="310">
        <v>68</v>
      </c>
      <c r="G22" s="310">
        <v>64</v>
      </c>
      <c r="H22" s="310">
        <v>132</v>
      </c>
      <c r="I22" s="312">
        <v>100</v>
      </c>
    </row>
    <row r="23" spans="1:9" ht="16.5" customHeight="1">
      <c r="A23" s="68"/>
      <c r="B23" s="69"/>
      <c r="C23" s="69"/>
      <c r="D23" s="69"/>
      <c r="E23" s="54"/>
      <c r="F23" s="69"/>
      <c r="G23" s="69"/>
      <c r="H23" s="69"/>
      <c r="I23" s="69"/>
    </row>
    <row r="24" ht="18" customHeight="1">
      <c r="A24" s="22"/>
    </row>
    <row r="27" ht="12.75">
      <c r="D27" s="70"/>
    </row>
  </sheetData>
  <sheetProtection/>
  <mergeCells count="2">
    <mergeCell ref="F4:I4"/>
    <mergeCell ref="B4:E4"/>
  </mergeCells>
  <hyperlinks>
    <hyperlink ref="A1" location="'Table of contents'!A1" display="Back to Table of contents"/>
  </hyperlinks>
  <printOptions horizontalCentered="1"/>
  <pageMargins left="0.35433070866141736" right="0.31496062992125984" top="0.7874015748031497" bottom="0.5511811023622047" header="0.5118110236220472" footer="0.31496062992125984"/>
  <pageSetup horizontalDpi="600" verticalDpi="600" orientation="portrait" paperSize="9" r:id="rId2"/>
  <headerFooter alignWithMargins="0">
    <oddHeader>&amp;C&amp;"Times New Roman,Regular"&amp;12 14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7109375" style="0" customWidth="1"/>
    <col min="2" max="5" width="16.7109375" style="0" customWidth="1"/>
    <col min="6" max="6" width="17.7109375" style="0" customWidth="1"/>
    <col min="7" max="7" width="16.7109375" style="0" customWidth="1"/>
    <col min="8" max="8" width="11.57421875" style="0" customWidth="1"/>
    <col min="9" max="9" width="3.421875" style="0" customWidth="1"/>
  </cols>
  <sheetData>
    <row r="1" ht="12.75">
      <c r="A1" s="319" t="s">
        <v>166</v>
      </c>
    </row>
    <row r="2" ht="51" customHeight="1">
      <c r="A2" s="295" t="s">
        <v>143</v>
      </c>
    </row>
    <row r="3" spans="1:7" ht="52.5" customHeight="1">
      <c r="A3" s="296" t="s">
        <v>144</v>
      </c>
      <c r="B3" s="343" t="s">
        <v>145</v>
      </c>
      <c r="C3" s="343" t="s">
        <v>146</v>
      </c>
      <c r="D3" s="343" t="s">
        <v>147</v>
      </c>
      <c r="E3" s="343" t="s">
        <v>148</v>
      </c>
      <c r="F3" s="343" t="s">
        <v>149</v>
      </c>
      <c r="G3" s="341" t="s">
        <v>5</v>
      </c>
    </row>
    <row r="4" spans="1:10" ht="41.25" customHeight="1">
      <c r="A4" s="297" t="s">
        <v>150</v>
      </c>
      <c r="B4" s="344"/>
      <c r="C4" s="344"/>
      <c r="D4" s="344"/>
      <c r="E4" s="344"/>
      <c r="F4" s="344"/>
      <c r="G4" s="342"/>
      <c r="J4" s="298"/>
    </row>
    <row r="5" spans="1:7" ht="45" customHeight="1">
      <c r="A5" s="299" t="s">
        <v>151</v>
      </c>
      <c r="B5" s="300">
        <v>0</v>
      </c>
      <c r="C5" s="300">
        <v>0</v>
      </c>
      <c r="D5" s="300">
        <v>0</v>
      </c>
      <c r="E5" s="300">
        <v>0</v>
      </c>
      <c r="F5" s="300">
        <v>0</v>
      </c>
      <c r="G5" s="301">
        <v>0</v>
      </c>
    </row>
    <row r="6" spans="1:7" ht="45" customHeight="1">
      <c r="A6" s="302" t="s">
        <v>152</v>
      </c>
      <c r="B6" s="300">
        <v>0</v>
      </c>
      <c r="C6" s="300">
        <v>0</v>
      </c>
      <c r="D6" s="300">
        <v>0</v>
      </c>
      <c r="E6" s="300">
        <v>0</v>
      </c>
      <c r="F6" s="300">
        <v>1</v>
      </c>
      <c r="G6" s="301">
        <v>1</v>
      </c>
    </row>
    <row r="7" spans="1:7" ht="45" customHeight="1">
      <c r="A7" s="302" t="s">
        <v>153</v>
      </c>
      <c r="B7" s="300">
        <v>0</v>
      </c>
      <c r="C7" s="300">
        <v>3</v>
      </c>
      <c r="D7" s="300">
        <v>7</v>
      </c>
      <c r="E7" s="300">
        <v>2</v>
      </c>
      <c r="F7" s="300">
        <v>18</v>
      </c>
      <c r="G7" s="301">
        <v>30</v>
      </c>
    </row>
    <row r="8" spans="1:7" ht="45" customHeight="1">
      <c r="A8" s="302" t="s">
        <v>154</v>
      </c>
      <c r="B8" s="300">
        <v>1</v>
      </c>
      <c r="C8" s="300">
        <v>2</v>
      </c>
      <c r="D8" s="300">
        <v>3</v>
      </c>
      <c r="E8" s="300">
        <v>4</v>
      </c>
      <c r="F8" s="300">
        <v>17</v>
      </c>
      <c r="G8" s="301">
        <v>27</v>
      </c>
    </row>
    <row r="9" spans="1:7" ht="45" customHeight="1">
      <c r="A9" s="302" t="s">
        <v>155</v>
      </c>
      <c r="B9" s="300">
        <v>2</v>
      </c>
      <c r="C9" s="300">
        <v>0</v>
      </c>
      <c r="D9" s="300">
        <v>0</v>
      </c>
      <c r="E9" s="300">
        <v>6</v>
      </c>
      <c r="F9" s="300">
        <v>11</v>
      </c>
      <c r="G9" s="301">
        <v>19</v>
      </c>
    </row>
    <row r="10" spans="1:7" ht="45" customHeight="1">
      <c r="A10" s="302" t="s">
        <v>156</v>
      </c>
      <c r="B10" s="300">
        <v>1</v>
      </c>
      <c r="C10" s="300">
        <v>0</v>
      </c>
      <c r="D10" s="300">
        <v>1</v>
      </c>
      <c r="E10" s="300">
        <v>5</v>
      </c>
      <c r="F10" s="300">
        <v>5</v>
      </c>
      <c r="G10" s="301">
        <v>12</v>
      </c>
    </row>
    <row r="11" spans="1:7" ht="45" customHeight="1">
      <c r="A11" s="303" t="s">
        <v>157</v>
      </c>
      <c r="B11" s="300">
        <v>0</v>
      </c>
      <c r="C11" s="304">
        <v>0</v>
      </c>
      <c r="D11" s="304">
        <v>2</v>
      </c>
      <c r="E11" s="304">
        <v>16</v>
      </c>
      <c r="F11" s="300">
        <v>1</v>
      </c>
      <c r="G11" s="305">
        <v>19</v>
      </c>
    </row>
    <row r="12" spans="1:7" ht="45" customHeight="1">
      <c r="A12" s="7" t="s">
        <v>158</v>
      </c>
      <c r="B12" s="306">
        <v>4</v>
      </c>
      <c r="C12" s="306">
        <v>5</v>
      </c>
      <c r="D12" s="306">
        <v>13</v>
      </c>
      <c r="E12" s="306">
        <v>33</v>
      </c>
      <c r="F12" s="306">
        <v>53</v>
      </c>
      <c r="G12" s="306">
        <v>108</v>
      </c>
    </row>
  </sheetData>
  <sheetProtection/>
  <mergeCells count="6">
    <mergeCell ref="G3:G4"/>
    <mergeCell ref="B3:B4"/>
    <mergeCell ref="C3:C4"/>
    <mergeCell ref="D3:D4"/>
    <mergeCell ref="E3:E4"/>
    <mergeCell ref="F3:F4"/>
  </mergeCells>
  <hyperlinks>
    <hyperlink ref="A1" location="'Table of contents'!A1" display="Back to Table of contents"/>
  </hyperlinks>
  <printOptions/>
  <pageMargins left="0.5905511811023623" right="0" top="0.5905511811023623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8515625" style="0" customWidth="1"/>
    <col min="2" max="4" width="13.7109375" style="0" customWidth="1"/>
    <col min="5" max="6" width="13.7109375" style="100" customWidth="1"/>
    <col min="7" max="8" width="13.7109375" style="0" customWidth="1"/>
    <col min="9" max="9" width="9.28125" style="0" customWidth="1"/>
    <col min="157" max="157" width="27.421875" style="0" customWidth="1"/>
    <col min="158" max="158" width="14.140625" style="0" customWidth="1"/>
    <col min="159" max="159" width="14.28125" style="0" customWidth="1"/>
    <col min="160" max="160" width="14.8515625" style="0" customWidth="1"/>
    <col min="161" max="161" width="15.8515625" style="0" customWidth="1"/>
    <col min="162" max="162" width="14.7109375" style="0" customWidth="1"/>
    <col min="163" max="163" width="14.421875" style="0" customWidth="1"/>
    <col min="164" max="164" width="13.140625" style="0" customWidth="1"/>
    <col min="165" max="165" width="8.140625" style="0" customWidth="1"/>
    <col min="166" max="166" width="1.1484375" style="0" customWidth="1"/>
    <col min="167" max="167" width="2.7109375" style="0" customWidth="1"/>
    <col min="168" max="168" width="10.421875" style="0" bestFit="1" customWidth="1"/>
    <col min="169" max="169" width="9.421875" style="0" bestFit="1" customWidth="1"/>
    <col min="222" max="222" width="25.28125" style="0" customWidth="1"/>
    <col min="223" max="223" width="12.7109375" style="0" customWidth="1"/>
    <col min="224" max="227" width="10.7109375" style="0" customWidth="1"/>
    <col min="228" max="228" width="13.421875" style="0" customWidth="1"/>
    <col min="229" max="229" width="12.7109375" style="0" customWidth="1"/>
    <col min="230" max="230" width="9.28125" style="0" customWidth="1"/>
    <col min="231" max="231" width="10.421875" style="0" bestFit="1" customWidth="1"/>
    <col min="232" max="232" width="9.421875" style="0" bestFit="1" customWidth="1"/>
  </cols>
  <sheetData>
    <row r="1" ht="12.75">
      <c r="A1" s="319" t="s">
        <v>166</v>
      </c>
    </row>
    <row r="2" spans="1:9" s="74" customFormat="1" ht="21.75" customHeight="1">
      <c r="A2" s="71" t="s">
        <v>32</v>
      </c>
      <c r="B2" s="72"/>
      <c r="C2" s="72"/>
      <c r="D2" s="72"/>
      <c r="E2" s="72"/>
      <c r="F2" s="72"/>
      <c r="G2" s="72"/>
      <c r="H2" s="72"/>
      <c r="I2" s="73"/>
    </row>
    <row r="3" spans="1:9" ht="9" customHeight="1">
      <c r="A3" s="75"/>
      <c r="B3" s="75"/>
      <c r="C3" s="75"/>
      <c r="D3" s="75"/>
      <c r="E3" s="75"/>
      <c r="F3" s="75"/>
      <c r="G3" s="76"/>
      <c r="H3" s="76"/>
      <c r="I3" s="77"/>
    </row>
    <row r="4" spans="1:9" s="85" customFormat="1" ht="63" customHeight="1">
      <c r="A4" s="78" t="s">
        <v>0</v>
      </c>
      <c r="B4" s="79" t="s">
        <v>33</v>
      </c>
      <c r="C4" s="80" t="s">
        <v>34</v>
      </c>
      <c r="D4" s="81" t="s">
        <v>35</v>
      </c>
      <c r="E4" s="82" t="s">
        <v>36</v>
      </c>
      <c r="F4" s="82" t="s">
        <v>37</v>
      </c>
      <c r="G4" s="79" t="s">
        <v>38</v>
      </c>
      <c r="H4" s="83" t="s">
        <v>161</v>
      </c>
      <c r="I4" s="84"/>
    </row>
    <row r="5" spans="1:9" ht="22.5" customHeight="1">
      <c r="A5" s="8" t="s">
        <v>39</v>
      </c>
      <c r="B5" s="86">
        <v>277066</v>
      </c>
      <c r="C5" s="87">
        <v>9795</v>
      </c>
      <c r="D5" s="88">
        <v>6392</v>
      </c>
      <c r="E5" s="88">
        <v>2177</v>
      </c>
      <c r="F5" s="89">
        <v>2799</v>
      </c>
      <c r="G5" s="86">
        <v>292631</v>
      </c>
      <c r="H5" s="90">
        <v>15565</v>
      </c>
      <c r="I5" s="91"/>
    </row>
    <row r="6" spans="1:9" ht="22.5" customHeight="1">
      <c r="A6" s="8" t="s">
        <v>40</v>
      </c>
      <c r="B6" s="93">
        <v>47834</v>
      </c>
      <c r="C6" s="87">
        <v>0</v>
      </c>
      <c r="D6" s="88">
        <v>4</v>
      </c>
      <c r="E6" s="88">
        <v>60</v>
      </c>
      <c r="F6" s="89">
        <v>159</v>
      </c>
      <c r="G6" s="93">
        <v>47739</v>
      </c>
      <c r="H6" s="90">
        <v>-95</v>
      </c>
      <c r="I6" s="91"/>
    </row>
    <row r="7" spans="1:9" ht="22.5" customHeight="1">
      <c r="A7" s="8" t="s">
        <v>162</v>
      </c>
      <c r="B7" s="93">
        <v>9204</v>
      </c>
      <c r="C7" s="87">
        <v>1468</v>
      </c>
      <c r="D7" s="88">
        <v>24</v>
      </c>
      <c r="E7" s="88">
        <v>428</v>
      </c>
      <c r="F7" s="89">
        <v>498</v>
      </c>
      <c r="G7" s="93">
        <v>10626</v>
      </c>
      <c r="H7" s="90">
        <v>1422</v>
      </c>
      <c r="I7" s="91"/>
    </row>
    <row r="8" spans="1:9" ht="22.5" customHeight="1">
      <c r="A8" s="8" t="s">
        <v>41</v>
      </c>
      <c r="B8" s="93">
        <v>1380</v>
      </c>
      <c r="C8" s="87">
        <v>18</v>
      </c>
      <c r="D8" s="88">
        <v>1</v>
      </c>
      <c r="E8" s="87">
        <v>30</v>
      </c>
      <c r="F8" s="89">
        <v>31</v>
      </c>
      <c r="G8" s="93">
        <v>1398</v>
      </c>
      <c r="H8" s="90">
        <v>18</v>
      </c>
      <c r="I8" s="91"/>
    </row>
    <row r="9" spans="1:9" ht="22.5" customHeight="1">
      <c r="A9" s="8" t="s">
        <v>42</v>
      </c>
      <c r="B9" s="93">
        <v>107725</v>
      </c>
      <c r="C9" s="87">
        <v>4783</v>
      </c>
      <c r="D9" s="88">
        <v>11</v>
      </c>
      <c r="E9" s="88">
        <v>1638</v>
      </c>
      <c r="F9" s="89">
        <v>2070</v>
      </c>
      <c r="G9" s="93">
        <v>112087</v>
      </c>
      <c r="H9" s="90">
        <v>4362</v>
      </c>
      <c r="I9" s="91"/>
    </row>
    <row r="10" spans="1:9" ht="22.5" customHeight="1">
      <c r="A10" s="8" t="s">
        <v>43</v>
      </c>
      <c r="B10" s="93">
        <v>121838</v>
      </c>
      <c r="C10" s="87">
        <v>1384</v>
      </c>
      <c r="D10" s="88">
        <v>1457</v>
      </c>
      <c r="E10" s="88">
        <v>0</v>
      </c>
      <c r="F10" s="89">
        <v>200</v>
      </c>
      <c r="G10" s="93">
        <v>124479</v>
      </c>
      <c r="H10" s="90">
        <v>2641</v>
      </c>
      <c r="I10" s="91"/>
    </row>
    <row r="11" spans="1:9" ht="22.5" customHeight="1">
      <c r="A11" s="8" t="s">
        <v>44</v>
      </c>
      <c r="B11" s="93">
        <v>17040</v>
      </c>
      <c r="C11" s="87">
        <v>690</v>
      </c>
      <c r="D11" s="88">
        <v>206</v>
      </c>
      <c r="E11" s="88">
        <v>268</v>
      </c>
      <c r="F11" s="89">
        <v>356</v>
      </c>
      <c r="G11" s="93">
        <v>17848</v>
      </c>
      <c r="H11" s="90">
        <v>808</v>
      </c>
      <c r="I11" s="91"/>
    </row>
    <row r="12" spans="1:9" ht="22.5" customHeight="1">
      <c r="A12" s="8" t="s">
        <v>45</v>
      </c>
      <c r="B12" s="93">
        <v>30323</v>
      </c>
      <c r="C12" s="87">
        <v>261</v>
      </c>
      <c r="D12" s="88">
        <v>135</v>
      </c>
      <c r="E12" s="88">
        <v>292</v>
      </c>
      <c r="F12" s="89">
        <v>336</v>
      </c>
      <c r="G12" s="93">
        <v>30675</v>
      </c>
      <c r="H12" s="90">
        <v>352</v>
      </c>
      <c r="I12" s="91"/>
    </row>
    <row r="13" spans="1:9" ht="22.5" customHeight="1">
      <c r="A13" s="8" t="s">
        <v>46</v>
      </c>
      <c r="B13" s="93">
        <v>3151</v>
      </c>
      <c r="C13" s="87">
        <v>40</v>
      </c>
      <c r="D13" s="88">
        <v>0</v>
      </c>
      <c r="E13" s="88">
        <v>7</v>
      </c>
      <c r="F13" s="89">
        <v>21</v>
      </c>
      <c r="G13" s="93">
        <v>3177</v>
      </c>
      <c r="H13" s="90">
        <v>26</v>
      </c>
      <c r="I13" s="91"/>
    </row>
    <row r="14" spans="1:9" ht="22.5" customHeight="1">
      <c r="A14" s="8" t="s">
        <v>47</v>
      </c>
      <c r="B14" s="93">
        <v>3543</v>
      </c>
      <c r="C14" s="87">
        <v>69</v>
      </c>
      <c r="D14" s="88">
        <v>3</v>
      </c>
      <c r="E14" s="88">
        <v>44</v>
      </c>
      <c r="F14" s="94">
        <v>59</v>
      </c>
      <c r="G14" s="93">
        <v>3600</v>
      </c>
      <c r="H14" s="90">
        <v>57</v>
      </c>
      <c r="I14" s="91"/>
    </row>
    <row r="15" spans="1:9" ht="22.5" customHeight="1">
      <c r="A15" s="8" t="s">
        <v>48</v>
      </c>
      <c r="B15" s="93">
        <v>1152</v>
      </c>
      <c r="C15" s="87">
        <v>20</v>
      </c>
      <c r="D15" s="88">
        <v>17</v>
      </c>
      <c r="E15" s="88">
        <v>12</v>
      </c>
      <c r="F15" s="89">
        <v>17</v>
      </c>
      <c r="G15" s="93">
        <v>1184</v>
      </c>
      <c r="H15" s="90">
        <v>32</v>
      </c>
      <c r="I15" s="91"/>
    </row>
    <row r="16" spans="1:9" ht="22.5" customHeight="1">
      <c r="A16" s="8" t="s">
        <v>49</v>
      </c>
      <c r="B16" s="93">
        <v>2277</v>
      </c>
      <c r="C16" s="87">
        <v>0</v>
      </c>
      <c r="D16" s="88">
        <v>0</v>
      </c>
      <c r="E16" s="88">
        <v>0</v>
      </c>
      <c r="F16" s="89">
        <v>0</v>
      </c>
      <c r="G16" s="93">
        <v>2277</v>
      </c>
      <c r="H16" s="90">
        <v>0</v>
      </c>
      <c r="I16" s="91"/>
    </row>
    <row r="17" spans="1:9" ht="22.5" customHeight="1">
      <c r="A17" s="8" t="s">
        <v>50</v>
      </c>
      <c r="B17" s="93">
        <v>110</v>
      </c>
      <c r="C17" s="87">
        <v>0</v>
      </c>
      <c r="D17" s="88">
        <v>0</v>
      </c>
      <c r="E17" s="88">
        <v>0</v>
      </c>
      <c r="F17" s="89">
        <v>0</v>
      </c>
      <c r="G17" s="93">
        <v>110</v>
      </c>
      <c r="H17" s="90">
        <v>0</v>
      </c>
      <c r="I17" s="91"/>
    </row>
    <row r="18" spans="1:9" ht="22.5" customHeight="1">
      <c r="A18" s="8" t="s">
        <v>51</v>
      </c>
      <c r="B18" s="93">
        <v>345</v>
      </c>
      <c r="C18" s="87">
        <v>0</v>
      </c>
      <c r="D18" s="88">
        <v>0</v>
      </c>
      <c r="E18" s="88">
        <v>0</v>
      </c>
      <c r="F18" s="89">
        <v>0</v>
      </c>
      <c r="G18" s="93">
        <v>345</v>
      </c>
      <c r="H18" s="90">
        <v>0</v>
      </c>
      <c r="I18" s="91"/>
    </row>
    <row r="19" spans="1:9" ht="22.5" customHeight="1">
      <c r="A19" s="95" t="s">
        <v>52</v>
      </c>
      <c r="B19" s="96">
        <v>622988</v>
      </c>
      <c r="C19" s="96">
        <v>18528</v>
      </c>
      <c r="D19" s="97">
        <v>8250</v>
      </c>
      <c r="E19" s="97">
        <v>4956</v>
      </c>
      <c r="F19" s="96">
        <v>6546</v>
      </c>
      <c r="G19" s="98">
        <v>648176</v>
      </c>
      <c r="H19" s="99">
        <v>25188</v>
      </c>
      <c r="I19" s="91"/>
    </row>
    <row r="20" spans="1:9" s="101" customFormat="1" ht="7.5" customHeight="1">
      <c r="A20"/>
      <c r="B20"/>
      <c r="C20"/>
      <c r="D20"/>
      <c r="E20" s="100"/>
      <c r="F20" s="100"/>
      <c r="G20"/>
      <c r="H20"/>
      <c r="I20" s="91"/>
    </row>
    <row r="21" spans="1:9" s="101" customFormat="1" ht="15" customHeight="1">
      <c r="A21" s="102" t="s">
        <v>53</v>
      </c>
      <c r="B21"/>
      <c r="C21"/>
      <c r="D21" s="307" t="s">
        <v>63</v>
      </c>
      <c r="E21" s="100"/>
      <c r="F21" s="100"/>
      <c r="G21"/>
      <c r="H21"/>
      <c r="I21" s="103"/>
    </row>
    <row r="22" spans="1:9" s="101" customFormat="1" ht="15" customHeight="1">
      <c r="A22" s="21" t="s">
        <v>54</v>
      </c>
      <c r="B22"/>
      <c r="C22" s="174" t="s">
        <v>63</v>
      </c>
      <c r="D22" s="174" t="s">
        <v>63</v>
      </c>
      <c r="E22" s="174" t="s">
        <v>63</v>
      </c>
      <c r="F22" s="100"/>
      <c r="G22" s="92"/>
      <c r="H22" s="92"/>
      <c r="I22" s="74"/>
    </row>
    <row r="23" spans="1:9" s="101" customFormat="1" ht="17.25" customHeight="1">
      <c r="A23" s="21" t="s">
        <v>55</v>
      </c>
      <c r="B23"/>
      <c r="C23"/>
      <c r="D23" s="92"/>
      <c r="E23" s="104"/>
      <c r="F23" s="104"/>
      <c r="G23" s="105"/>
      <c r="H23"/>
      <c r="I23" s="74"/>
    </row>
  </sheetData>
  <sheetProtection/>
  <hyperlinks>
    <hyperlink ref="A1" location="'Table of contents'!A1" display="Back to Table of contents"/>
  </hyperlinks>
  <printOptions/>
  <pageMargins left="0.7480314960629921" right="0" top="0.7480314960629921" bottom="0.7480314960629921" header="0.31496062992125984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2.57421875" style="106" customWidth="1"/>
    <col min="2" max="7" width="9.00390625" style="106" customWidth="1"/>
    <col min="8" max="11" width="9.28125" style="106" customWidth="1"/>
    <col min="12" max="12" width="2.7109375" style="106" customWidth="1"/>
    <col min="13" max="13" width="9.28125" style="106" customWidth="1"/>
    <col min="14" max="14" width="10.00390625" style="106" customWidth="1"/>
    <col min="15" max="16" width="10.28125" style="106" bestFit="1" customWidth="1"/>
    <col min="17" max="17" width="9.28125" style="106" bestFit="1" customWidth="1"/>
    <col min="18" max="23" width="9.140625" style="106" customWidth="1"/>
    <col min="24" max="24" width="5.00390625" style="106" bestFit="1" customWidth="1"/>
    <col min="25" max="25" width="8.7109375" style="106" bestFit="1" customWidth="1"/>
    <col min="26" max="26" width="11.57421875" style="106" bestFit="1" customWidth="1"/>
    <col min="27" max="27" width="7.00390625" style="106" bestFit="1" customWidth="1"/>
    <col min="28" max="28" width="7.421875" style="106" bestFit="1" customWidth="1"/>
    <col min="29" max="16384" width="9.140625" style="106" customWidth="1"/>
  </cols>
  <sheetData>
    <row r="1" ht="17.25" customHeight="1">
      <c r="A1" s="324" t="s">
        <v>166</v>
      </c>
    </row>
    <row r="3" spans="25:28" ht="12.75">
      <c r="Y3" s="106" t="s">
        <v>56</v>
      </c>
      <c r="Z3" s="106" t="s">
        <v>57</v>
      </c>
      <c r="AA3" s="106" t="s">
        <v>58</v>
      </c>
      <c r="AB3" s="106" t="s">
        <v>5</v>
      </c>
    </row>
    <row r="4" spans="24:28" ht="12.75">
      <c r="X4" s="106">
        <v>2013</v>
      </c>
      <c r="Y4" s="107">
        <v>211586</v>
      </c>
      <c r="Z4" s="107">
        <v>180785</v>
      </c>
      <c r="AA4" s="107">
        <v>51124</v>
      </c>
      <c r="AB4" s="107">
        <f>SUM(Y4:AA4)</f>
        <v>443495</v>
      </c>
    </row>
    <row r="5" spans="24:28" ht="12.75">
      <c r="X5" s="106">
        <v>2014</v>
      </c>
      <c r="Y5" s="107">
        <v>225522</v>
      </c>
      <c r="Z5" s="107">
        <v>187851</v>
      </c>
      <c r="AA5" s="107">
        <v>51679</v>
      </c>
      <c r="AB5" s="107">
        <f>SUM(Y5:AA5)</f>
        <v>465052</v>
      </c>
    </row>
    <row r="6" spans="24:28" ht="12.75">
      <c r="X6" s="106">
        <v>2015</v>
      </c>
      <c r="Y6" s="107">
        <v>240289</v>
      </c>
      <c r="Z6" s="107">
        <v>193688</v>
      </c>
      <c r="AA6" s="107">
        <v>52167</v>
      </c>
      <c r="AB6" s="107">
        <f>SUM(Y6:AA6)</f>
        <v>486144</v>
      </c>
    </row>
    <row r="7" spans="24:28" ht="12.75">
      <c r="X7" s="106">
        <v>2016</v>
      </c>
      <c r="Y7" s="107">
        <v>255199</v>
      </c>
      <c r="Z7" s="107">
        <v>199399</v>
      </c>
      <c r="AA7" s="107">
        <v>53078</v>
      </c>
      <c r="AB7" s="107">
        <f>SUM(Y7:AA7)</f>
        <v>507676</v>
      </c>
    </row>
    <row r="8" spans="24:28" ht="12.75">
      <c r="X8" s="106">
        <v>2017</v>
      </c>
      <c r="Y8" s="107">
        <v>272213</v>
      </c>
      <c r="Z8" s="107">
        <v>205493</v>
      </c>
      <c r="AA8" s="107">
        <v>54091</v>
      </c>
      <c r="AB8" s="107">
        <f>SUM(Y8:AA8)</f>
        <v>531797</v>
      </c>
    </row>
    <row r="9" spans="24:28" ht="12.75">
      <c r="X9" s="106">
        <v>2018</v>
      </c>
      <c r="Y9" s="107">
        <v>289676</v>
      </c>
      <c r="Z9" s="107">
        <v>211125</v>
      </c>
      <c r="AA9" s="107">
        <v>55200</v>
      </c>
      <c r="AB9" s="107">
        <v>556001</v>
      </c>
    </row>
    <row r="10" spans="24:28" ht="12.75">
      <c r="X10" s="106">
        <v>2019</v>
      </c>
      <c r="Y10" s="107">
        <v>307081</v>
      </c>
      <c r="Z10" s="107">
        <v>216863</v>
      </c>
      <c r="AA10" s="107">
        <v>56685</v>
      </c>
      <c r="AB10" s="107">
        <v>580629</v>
      </c>
    </row>
    <row r="11" spans="24:28" ht="12.75">
      <c r="X11" s="106">
        <v>2020</v>
      </c>
      <c r="Y11" s="107">
        <v>320064</v>
      </c>
      <c r="Z11" s="107">
        <v>221988</v>
      </c>
      <c r="AA11" s="107">
        <v>58001</v>
      </c>
      <c r="AB11" s="107">
        <v>600053</v>
      </c>
    </row>
    <row r="12" spans="24:28" ht="12.75">
      <c r="X12" s="106">
        <v>2021</v>
      </c>
      <c r="Y12" s="107">
        <v>334104</v>
      </c>
      <c r="Z12" s="107">
        <v>229563</v>
      </c>
      <c r="AA12" s="107">
        <v>59321</v>
      </c>
      <c r="AB12" s="107">
        <v>622988</v>
      </c>
    </row>
    <row r="13" spans="24:28" ht="12.75">
      <c r="X13" s="106">
        <v>2022</v>
      </c>
      <c r="Y13" s="107">
        <v>350996</v>
      </c>
      <c r="Z13" s="107">
        <v>236566</v>
      </c>
      <c r="AA13" s="107">
        <v>60614</v>
      </c>
      <c r="AB13" s="107">
        <v>648176</v>
      </c>
    </row>
    <row r="16" ht="12.75">
      <c r="AD16" s="107"/>
    </row>
    <row r="19" spans="25:27" ht="12.75">
      <c r="Y19"/>
      <c r="Z19"/>
      <c r="AA19"/>
    </row>
    <row r="20" ht="12.75">
      <c r="O20" s="107"/>
    </row>
    <row r="25" ht="41.25" customHeight="1"/>
    <row r="28" spans="1:16" s="113" customFormat="1" ht="15.75">
      <c r="A28" s="108" t="s">
        <v>59</v>
      </c>
      <c r="B28" s="109">
        <v>2013</v>
      </c>
      <c r="C28" s="109">
        <v>2014</v>
      </c>
      <c r="D28" s="109">
        <v>2015</v>
      </c>
      <c r="E28" s="109">
        <v>2016</v>
      </c>
      <c r="F28" s="109">
        <v>2017</v>
      </c>
      <c r="G28" s="109">
        <v>2018</v>
      </c>
      <c r="H28" s="109">
        <v>2019</v>
      </c>
      <c r="I28" s="109">
        <v>2020</v>
      </c>
      <c r="J28" s="109">
        <v>2021</v>
      </c>
      <c r="K28" s="110">
        <v>2022</v>
      </c>
      <c r="L28" s="111"/>
      <c r="M28" s="112"/>
      <c r="N28" s="112"/>
      <c r="O28" s="112"/>
      <c r="P28" s="112"/>
    </row>
    <row r="29" spans="1:11" ht="31.5">
      <c r="A29" s="114" t="s">
        <v>160</v>
      </c>
      <c r="B29" s="115">
        <v>211586</v>
      </c>
      <c r="C29" s="116">
        <v>225522</v>
      </c>
      <c r="D29" s="116">
        <v>240289</v>
      </c>
      <c r="E29" s="116">
        <v>255199</v>
      </c>
      <c r="F29" s="116">
        <v>272213</v>
      </c>
      <c r="G29" s="116">
        <v>289676</v>
      </c>
      <c r="H29" s="116">
        <v>307081</v>
      </c>
      <c r="I29" s="116">
        <v>320064</v>
      </c>
      <c r="J29" s="116">
        <v>334104</v>
      </c>
      <c r="K29" s="117">
        <v>350996</v>
      </c>
    </row>
    <row r="30" spans="1:11" ht="15.75">
      <c r="A30" s="118" t="s">
        <v>60</v>
      </c>
      <c r="B30" s="115">
        <v>180785</v>
      </c>
      <c r="C30" s="116">
        <v>187851</v>
      </c>
      <c r="D30" s="116">
        <v>193688</v>
      </c>
      <c r="E30" s="116">
        <v>199399</v>
      </c>
      <c r="F30" s="116">
        <v>205493</v>
      </c>
      <c r="G30" s="116">
        <v>211125</v>
      </c>
      <c r="H30" s="116">
        <v>216863</v>
      </c>
      <c r="I30" s="116">
        <v>221988</v>
      </c>
      <c r="J30" s="116">
        <v>229563</v>
      </c>
      <c r="K30" s="117">
        <v>236566</v>
      </c>
    </row>
    <row r="31" spans="1:11" ht="15.75">
      <c r="A31" s="118" t="s">
        <v>58</v>
      </c>
      <c r="B31" s="115">
        <v>51124</v>
      </c>
      <c r="C31" s="119">
        <v>51679</v>
      </c>
      <c r="D31" s="119">
        <v>52167</v>
      </c>
      <c r="E31" s="119">
        <v>53078</v>
      </c>
      <c r="F31" s="119">
        <v>54091</v>
      </c>
      <c r="G31" s="119">
        <v>55200</v>
      </c>
      <c r="H31" s="119">
        <v>56685</v>
      </c>
      <c r="I31" s="119">
        <v>58001</v>
      </c>
      <c r="J31" s="119">
        <v>59321</v>
      </c>
      <c r="K31" s="120">
        <v>60614</v>
      </c>
    </row>
    <row r="32" spans="1:16" s="124" customFormat="1" ht="15.75">
      <c r="A32" s="108" t="s">
        <v>61</v>
      </c>
      <c r="B32" s="121">
        <v>443495</v>
      </c>
      <c r="C32" s="121">
        <v>465052</v>
      </c>
      <c r="D32" s="121">
        <v>486144</v>
      </c>
      <c r="E32" s="121">
        <v>507676</v>
      </c>
      <c r="F32" s="121">
        <v>531797</v>
      </c>
      <c r="G32" s="121">
        <v>556001</v>
      </c>
      <c r="H32" s="121">
        <v>580629</v>
      </c>
      <c r="I32" s="121">
        <v>600053</v>
      </c>
      <c r="J32" s="121">
        <v>622988</v>
      </c>
      <c r="K32" s="122">
        <v>648176</v>
      </c>
      <c r="L32" s="123"/>
      <c r="M32" s="106"/>
      <c r="N32" s="106"/>
      <c r="O32" s="106"/>
      <c r="P32" s="106"/>
    </row>
    <row r="33" ht="8.25" customHeight="1"/>
    <row r="36" spans="9:10" ht="12.75">
      <c r="I36" s="125"/>
      <c r="J36" s="125"/>
    </row>
  </sheetData>
  <sheetProtection/>
  <hyperlinks>
    <hyperlink ref="A1" location="'Table of contents'!A1" display="Back to Table of contents"/>
  </hyperlinks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20.7109375" style="127" customWidth="1"/>
    <col min="2" max="10" width="10.7109375" style="127" customWidth="1"/>
    <col min="11" max="11" width="12.00390625" style="2" bestFit="1" customWidth="1"/>
    <col min="12" max="12" width="9.00390625" style="127" customWidth="1"/>
    <col min="13" max="13" width="0.9921875" style="127" customWidth="1"/>
    <col min="14" max="243" width="9.140625" style="127" customWidth="1"/>
    <col min="244" max="244" width="23.421875" style="127" customWidth="1"/>
    <col min="245" max="246" width="10.7109375" style="127" customWidth="1"/>
    <col min="247" max="247" width="21.421875" style="127" customWidth="1"/>
    <col min="248" max="16384" width="10.7109375" style="127" customWidth="1"/>
  </cols>
  <sheetData>
    <row r="1" ht="12.75">
      <c r="A1" s="319" t="s">
        <v>166</v>
      </c>
    </row>
    <row r="2" spans="1:11" ht="27.75" customHeight="1">
      <c r="A2" s="126" t="s">
        <v>62</v>
      </c>
      <c r="K2" s="127"/>
    </row>
    <row r="3" spans="1:9" ht="9" customHeight="1">
      <c r="A3" s="128" t="s">
        <v>63</v>
      </c>
      <c r="B3" s="128"/>
      <c r="C3" s="128"/>
      <c r="D3" s="128"/>
      <c r="E3" s="128"/>
      <c r="F3" s="129"/>
      <c r="G3" s="130"/>
      <c r="H3" s="130"/>
      <c r="I3" s="130"/>
    </row>
    <row r="4" spans="1:11" s="133" customFormat="1" ht="36" customHeight="1">
      <c r="A4" s="131" t="s">
        <v>59</v>
      </c>
      <c r="B4" s="132">
        <v>2013</v>
      </c>
      <c r="C4" s="132">
        <v>2014</v>
      </c>
      <c r="D4" s="132">
        <v>2015</v>
      </c>
      <c r="E4" s="132">
        <v>2016</v>
      </c>
      <c r="F4" s="132">
        <v>2017</v>
      </c>
      <c r="G4" s="132">
        <v>2018</v>
      </c>
      <c r="H4" s="132">
        <v>2019</v>
      </c>
      <c r="I4" s="132">
        <v>2020</v>
      </c>
      <c r="J4" s="132">
        <v>2021</v>
      </c>
      <c r="K4" s="132">
        <v>2022</v>
      </c>
    </row>
    <row r="5" spans="1:11" s="133" customFormat="1" ht="22.5" customHeight="1">
      <c r="A5" s="134" t="s">
        <v>64</v>
      </c>
      <c r="B5" s="135">
        <v>160701</v>
      </c>
      <c r="C5" s="135">
        <v>173954</v>
      </c>
      <c r="D5" s="135">
        <v>188299</v>
      </c>
      <c r="E5" s="135">
        <v>202696</v>
      </c>
      <c r="F5" s="135">
        <v>218976</v>
      </c>
      <c r="G5" s="135">
        <v>235598</v>
      </c>
      <c r="H5" s="135">
        <v>251973</v>
      </c>
      <c r="I5" s="135">
        <v>264120</v>
      </c>
      <c r="J5" s="135">
        <v>277066</v>
      </c>
      <c r="K5" s="135">
        <v>292631</v>
      </c>
    </row>
    <row r="6" spans="1:11" s="133" customFormat="1" ht="22.5" customHeight="1">
      <c r="A6" s="136" t="s">
        <v>65</v>
      </c>
      <c r="B6" s="137">
        <v>6915</v>
      </c>
      <c r="C6" s="137">
        <v>6911</v>
      </c>
      <c r="D6" s="137">
        <v>6907</v>
      </c>
      <c r="E6" s="137">
        <v>6905</v>
      </c>
      <c r="F6" s="137">
        <v>6909</v>
      </c>
      <c r="G6" s="137">
        <v>6907</v>
      </c>
      <c r="H6" s="137">
        <v>6905</v>
      </c>
      <c r="I6" s="137">
        <v>6907</v>
      </c>
      <c r="J6" s="137">
        <v>6907</v>
      </c>
      <c r="K6" s="137">
        <v>6907</v>
      </c>
    </row>
    <row r="7" spans="1:11" s="133" customFormat="1" ht="22.5" customHeight="1">
      <c r="A7" s="134" t="s">
        <v>66</v>
      </c>
      <c r="B7" s="138">
        <v>49730</v>
      </c>
      <c r="C7" s="138">
        <v>49503</v>
      </c>
      <c r="D7" s="138">
        <v>49301</v>
      </c>
      <c r="E7" s="138">
        <v>48961</v>
      </c>
      <c r="F7" s="138">
        <v>48603</v>
      </c>
      <c r="G7" s="138">
        <v>48200</v>
      </c>
      <c r="H7" s="138">
        <v>48025</v>
      </c>
      <c r="I7" s="138">
        <v>47908</v>
      </c>
      <c r="J7" s="138">
        <v>47834</v>
      </c>
      <c r="K7" s="138">
        <v>47739</v>
      </c>
    </row>
    <row r="8" spans="1:11" s="133" customFormat="1" ht="22.5" customHeight="1">
      <c r="A8" s="140" t="s">
        <v>67</v>
      </c>
      <c r="B8" s="138">
        <v>1155</v>
      </c>
      <c r="C8" s="138">
        <v>2065</v>
      </c>
      <c r="D8" s="138">
        <v>2689</v>
      </c>
      <c r="E8" s="138">
        <v>3542</v>
      </c>
      <c r="F8" s="138">
        <v>4634</v>
      </c>
      <c r="G8" s="138">
        <v>5878</v>
      </c>
      <c r="H8" s="138">
        <v>7083</v>
      </c>
      <c r="I8" s="138">
        <v>8036</v>
      </c>
      <c r="J8" s="138">
        <v>9204</v>
      </c>
      <c r="K8" s="138">
        <v>10626</v>
      </c>
    </row>
    <row r="9" spans="1:11" s="133" customFormat="1" ht="22.5" customHeight="1">
      <c r="A9" s="134" t="s">
        <v>68</v>
      </c>
      <c r="B9" s="138">
        <v>1250</v>
      </c>
      <c r="C9" s="138">
        <v>1271</v>
      </c>
      <c r="D9" s="138">
        <v>1284</v>
      </c>
      <c r="E9" s="138">
        <v>1316</v>
      </c>
      <c r="F9" s="138">
        <v>1345</v>
      </c>
      <c r="G9" s="138">
        <v>1367</v>
      </c>
      <c r="H9" s="138">
        <v>1370</v>
      </c>
      <c r="I9" s="138">
        <v>1377</v>
      </c>
      <c r="J9" s="138">
        <v>1380</v>
      </c>
      <c r="K9" s="138">
        <v>1398</v>
      </c>
    </row>
    <row r="10" spans="1:11" s="133" customFormat="1" ht="22.5" customHeight="1">
      <c r="A10" s="134" t="s">
        <v>69</v>
      </c>
      <c r="B10" s="138">
        <v>65827</v>
      </c>
      <c r="C10" s="138">
        <v>72067</v>
      </c>
      <c r="D10" s="138">
        <v>77603</v>
      </c>
      <c r="E10" s="138">
        <v>82746</v>
      </c>
      <c r="F10" s="138">
        <v>88360</v>
      </c>
      <c r="G10" s="138">
        <v>93636</v>
      </c>
      <c r="H10" s="138">
        <v>99111</v>
      </c>
      <c r="I10" s="138">
        <v>103589</v>
      </c>
      <c r="J10" s="138">
        <v>107725</v>
      </c>
      <c r="K10" s="138">
        <v>112087</v>
      </c>
    </row>
    <row r="11" spans="1:11" s="133" customFormat="1" ht="22.5" customHeight="1">
      <c r="A11" s="134" t="s">
        <v>70</v>
      </c>
      <c r="B11" s="138">
        <v>114958</v>
      </c>
      <c r="C11" s="138">
        <v>115784</v>
      </c>
      <c r="D11" s="138">
        <v>116085</v>
      </c>
      <c r="E11" s="138">
        <v>116653</v>
      </c>
      <c r="F11" s="138">
        <v>117133</v>
      </c>
      <c r="G11" s="138">
        <v>117489</v>
      </c>
      <c r="H11" s="138">
        <v>117752</v>
      </c>
      <c r="I11" s="138">
        <v>118399</v>
      </c>
      <c r="J11" s="138">
        <v>121838</v>
      </c>
      <c r="K11" s="138">
        <v>124479</v>
      </c>
    </row>
    <row r="12" spans="1:11" s="133" customFormat="1" ht="22.5" customHeight="1">
      <c r="A12" s="134" t="s">
        <v>71</v>
      </c>
      <c r="B12" s="138">
        <v>14061</v>
      </c>
      <c r="C12" s="138">
        <v>14243</v>
      </c>
      <c r="D12" s="138">
        <v>14372</v>
      </c>
      <c r="E12" s="138">
        <v>14645</v>
      </c>
      <c r="F12" s="138">
        <v>15024</v>
      </c>
      <c r="G12" s="138">
        <v>15505</v>
      </c>
      <c r="H12" s="138">
        <v>16086</v>
      </c>
      <c r="I12" s="138">
        <v>16512</v>
      </c>
      <c r="J12" s="138">
        <v>17040</v>
      </c>
      <c r="K12" s="138">
        <v>17848</v>
      </c>
    </row>
    <row r="13" spans="1:11" s="133" customFormat="1" ht="22.5" customHeight="1">
      <c r="A13" s="134" t="s">
        <v>72</v>
      </c>
      <c r="B13" s="138">
        <v>26624</v>
      </c>
      <c r="C13" s="138">
        <v>26890</v>
      </c>
      <c r="D13" s="138">
        <v>27229</v>
      </c>
      <c r="E13" s="138">
        <v>27656</v>
      </c>
      <c r="F13" s="138">
        <v>28121</v>
      </c>
      <c r="G13" s="138">
        <v>28506</v>
      </c>
      <c r="H13" s="138">
        <v>29125</v>
      </c>
      <c r="I13" s="138">
        <v>29744</v>
      </c>
      <c r="J13" s="138">
        <v>30323</v>
      </c>
      <c r="K13" s="138">
        <v>30675</v>
      </c>
    </row>
    <row r="14" spans="1:11" s="133" customFormat="1" ht="22.5" customHeight="1">
      <c r="A14" s="134" t="s">
        <v>73</v>
      </c>
      <c r="B14" s="138">
        <v>2963</v>
      </c>
      <c r="C14" s="138">
        <v>3006</v>
      </c>
      <c r="D14" s="138">
        <v>2980</v>
      </c>
      <c r="E14" s="138">
        <v>3107</v>
      </c>
      <c r="F14" s="138">
        <v>3101</v>
      </c>
      <c r="G14" s="138">
        <v>3086</v>
      </c>
      <c r="H14" s="138">
        <v>3087</v>
      </c>
      <c r="I14" s="138">
        <v>3101</v>
      </c>
      <c r="J14" s="138">
        <v>3151</v>
      </c>
      <c r="K14" s="138">
        <v>3177</v>
      </c>
    </row>
    <row r="15" spans="1:13" s="133" customFormat="1" ht="22.5" customHeight="1">
      <c r="A15" s="134" t="s">
        <v>74</v>
      </c>
      <c r="B15" s="138">
        <v>3226</v>
      </c>
      <c r="C15" s="138">
        <v>3254</v>
      </c>
      <c r="D15" s="138">
        <v>3244</v>
      </c>
      <c r="E15" s="138">
        <v>3251</v>
      </c>
      <c r="F15" s="138">
        <v>3277</v>
      </c>
      <c r="G15" s="138">
        <v>3351</v>
      </c>
      <c r="H15" s="138">
        <v>3427</v>
      </c>
      <c r="I15" s="138">
        <v>3474</v>
      </c>
      <c r="J15" s="138">
        <v>3543</v>
      </c>
      <c r="K15" s="138">
        <v>3600</v>
      </c>
      <c r="M15" s="139"/>
    </row>
    <row r="16" spans="1:11" s="133" customFormat="1" ht="22.5" customHeight="1">
      <c r="A16" s="134" t="s">
        <v>75</v>
      </c>
      <c r="B16" s="138">
        <v>715</v>
      </c>
      <c r="C16" s="138">
        <v>734</v>
      </c>
      <c r="D16" s="138">
        <v>774</v>
      </c>
      <c r="E16" s="138">
        <v>817</v>
      </c>
      <c r="F16" s="138">
        <v>873</v>
      </c>
      <c r="G16" s="138">
        <v>947</v>
      </c>
      <c r="H16" s="138">
        <v>1055</v>
      </c>
      <c r="I16" s="138">
        <v>1120</v>
      </c>
      <c r="J16" s="138">
        <v>1152</v>
      </c>
      <c r="K16" s="138">
        <v>1184</v>
      </c>
    </row>
    <row r="17" spans="1:11" s="133" customFormat="1" ht="22.5" customHeight="1">
      <c r="A17" s="134" t="s">
        <v>76</v>
      </c>
      <c r="B17" s="138">
        <v>1846</v>
      </c>
      <c r="C17" s="138">
        <v>1842</v>
      </c>
      <c r="D17" s="138">
        <v>1850</v>
      </c>
      <c r="E17" s="138">
        <v>1853</v>
      </c>
      <c r="F17" s="138">
        <v>1913</v>
      </c>
      <c r="G17" s="138">
        <v>1999</v>
      </c>
      <c r="H17" s="138">
        <v>2085</v>
      </c>
      <c r="I17" s="138">
        <v>2218</v>
      </c>
      <c r="J17" s="138">
        <v>2277</v>
      </c>
      <c r="K17" s="138">
        <v>2277</v>
      </c>
    </row>
    <row r="18" spans="1:11" s="133" customFormat="1" ht="22.5" customHeight="1">
      <c r="A18" s="134" t="s">
        <v>77</v>
      </c>
      <c r="B18" s="138">
        <v>102</v>
      </c>
      <c r="C18" s="138">
        <v>103</v>
      </c>
      <c r="D18" s="138">
        <v>103</v>
      </c>
      <c r="E18" s="138">
        <v>105</v>
      </c>
      <c r="F18" s="138">
        <v>109</v>
      </c>
      <c r="G18" s="138">
        <v>110</v>
      </c>
      <c r="H18" s="138">
        <v>110</v>
      </c>
      <c r="I18" s="138">
        <v>110</v>
      </c>
      <c r="J18" s="138">
        <v>110</v>
      </c>
      <c r="K18" s="138">
        <v>110</v>
      </c>
    </row>
    <row r="19" spans="1:11" s="133" customFormat="1" ht="22.5" customHeight="1">
      <c r="A19" s="134" t="s">
        <v>78</v>
      </c>
      <c r="B19" s="138">
        <v>337</v>
      </c>
      <c r="C19" s="138">
        <v>336</v>
      </c>
      <c r="D19" s="138">
        <v>331</v>
      </c>
      <c r="E19" s="138">
        <v>328</v>
      </c>
      <c r="F19" s="138">
        <v>328</v>
      </c>
      <c r="G19" s="138">
        <v>329</v>
      </c>
      <c r="H19" s="138">
        <v>340</v>
      </c>
      <c r="I19" s="138">
        <v>345</v>
      </c>
      <c r="J19" s="138">
        <v>345</v>
      </c>
      <c r="K19" s="138">
        <v>345</v>
      </c>
    </row>
    <row r="20" spans="1:11" ht="24.75" customHeight="1">
      <c r="A20" s="141" t="s">
        <v>79</v>
      </c>
      <c r="B20" s="142">
        <v>443495</v>
      </c>
      <c r="C20" s="143">
        <v>465052</v>
      </c>
      <c r="D20" s="143">
        <v>486144</v>
      </c>
      <c r="E20" s="143">
        <v>507676</v>
      </c>
      <c r="F20" s="143">
        <v>531797</v>
      </c>
      <c r="G20" s="143">
        <v>556001</v>
      </c>
      <c r="H20" s="143">
        <v>580629</v>
      </c>
      <c r="I20" s="143">
        <v>600053</v>
      </c>
      <c r="J20" s="143">
        <v>622988</v>
      </c>
      <c r="K20" s="143">
        <v>648176</v>
      </c>
    </row>
    <row r="21" spans="1:10" ht="12.75">
      <c r="A21" s="144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2.75">
      <c r="A22" s="146" t="s">
        <v>80</v>
      </c>
      <c r="B22" s="144"/>
      <c r="C22" s="144"/>
      <c r="D22" s="144"/>
      <c r="E22" s="144"/>
      <c r="F22" s="144"/>
      <c r="G22" s="144"/>
      <c r="H22" s="144"/>
      <c r="I22" s="144"/>
      <c r="J22" s="144"/>
    </row>
  </sheetData>
  <sheetProtection/>
  <hyperlinks>
    <hyperlink ref="A1" location="'Table of contents'!A1" display="Back to Table of contents"/>
  </hyperlinks>
  <printOptions horizontalCentered="1" verticalCentered="1"/>
  <pageMargins left="0.7480314960629921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3.421875" style="147" customWidth="1"/>
    <col min="2" max="2" width="17.421875" style="147" customWidth="1"/>
    <col min="3" max="3" width="11.7109375" style="147" customWidth="1"/>
    <col min="4" max="4" width="17.421875" style="147" customWidth="1"/>
    <col min="5" max="5" width="11.7109375" style="147" customWidth="1"/>
    <col min="6" max="6" width="6.140625" style="147" customWidth="1"/>
    <col min="7" max="16384" width="9.140625" style="147" customWidth="1"/>
  </cols>
  <sheetData>
    <row r="1" ht="12.75">
      <c r="A1" s="319" t="s">
        <v>166</v>
      </c>
    </row>
    <row r="3" spans="1:5" ht="32.25" customHeight="1">
      <c r="A3" s="327" t="s">
        <v>163</v>
      </c>
      <c r="B3" s="327"/>
      <c r="C3" s="327"/>
      <c r="D3" s="327"/>
      <c r="E3" s="327"/>
    </row>
    <row r="4" spans="4:5" ht="25.5" customHeight="1">
      <c r="D4" s="328" t="s">
        <v>81</v>
      </c>
      <c r="E4" s="328"/>
    </row>
    <row r="5" spans="1:5" ht="25.5" customHeight="1">
      <c r="A5" s="148" t="s">
        <v>82</v>
      </c>
      <c r="B5" s="149">
        <v>2021</v>
      </c>
      <c r="C5" s="150"/>
      <c r="D5" s="149">
        <v>2022</v>
      </c>
      <c r="E5" s="150"/>
    </row>
    <row r="6" spans="1:5" ht="25.5" customHeight="1">
      <c r="A6" s="151" t="s">
        <v>83</v>
      </c>
      <c r="B6" s="149" t="s">
        <v>84</v>
      </c>
      <c r="C6" s="152" t="s">
        <v>6</v>
      </c>
      <c r="D6" s="149" t="s">
        <v>84</v>
      </c>
      <c r="E6" s="152" t="s">
        <v>6</v>
      </c>
    </row>
    <row r="7" spans="1:9" ht="25.5" customHeight="1">
      <c r="A7" s="153" t="s">
        <v>85</v>
      </c>
      <c r="B7" s="154">
        <v>66454</v>
      </c>
      <c r="C7" s="155">
        <v>19.9</v>
      </c>
      <c r="D7" s="154">
        <v>88941</v>
      </c>
      <c r="E7" s="155">
        <v>25.33</v>
      </c>
      <c r="G7" s="156"/>
      <c r="H7" s="156"/>
      <c r="I7" s="156"/>
    </row>
    <row r="8" spans="1:9" ht="25.5" customHeight="1">
      <c r="A8" s="157" t="s">
        <v>86</v>
      </c>
      <c r="B8" s="154">
        <v>77089</v>
      </c>
      <c r="C8" s="155">
        <v>23.1</v>
      </c>
      <c r="D8" s="154">
        <v>77237</v>
      </c>
      <c r="E8" s="155">
        <v>22.1</v>
      </c>
      <c r="G8" s="156"/>
      <c r="H8" s="156"/>
      <c r="I8" s="156"/>
    </row>
    <row r="9" spans="1:9" ht="25.5" customHeight="1">
      <c r="A9" s="158" t="s">
        <v>87</v>
      </c>
      <c r="B9" s="154">
        <v>54620</v>
      </c>
      <c r="C9" s="155">
        <v>16.3</v>
      </c>
      <c r="D9" s="154">
        <v>50327</v>
      </c>
      <c r="E9" s="155">
        <v>14.3</v>
      </c>
      <c r="G9" s="156"/>
      <c r="H9" s="156"/>
      <c r="I9" s="156"/>
    </row>
    <row r="10" spans="1:9" ht="25.5" customHeight="1">
      <c r="A10" s="157" t="s">
        <v>88</v>
      </c>
      <c r="B10" s="154">
        <v>135941</v>
      </c>
      <c r="C10" s="155">
        <v>40.7</v>
      </c>
      <c r="D10" s="154">
        <v>134491</v>
      </c>
      <c r="E10" s="155">
        <v>38.3</v>
      </c>
      <c r="G10" s="156"/>
      <c r="H10" s="156"/>
      <c r="I10" s="156"/>
    </row>
    <row r="11" spans="1:5" ht="21.75" customHeight="1">
      <c r="A11" s="159" t="s">
        <v>89</v>
      </c>
      <c r="B11" s="160">
        <v>334104</v>
      </c>
      <c r="C11" s="161">
        <v>100</v>
      </c>
      <c r="D11" s="160">
        <v>350996</v>
      </c>
      <c r="E11" s="161">
        <v>100.03</v>
      </c>
    </row>
    <row r="12" ht="9" customHeight="1">
      <c r="C12" s="162"/>
    </row>
    <row r="13" ht="10.5" customHeight="1">
      <c r="D13" s="293">
        <v>350996</v>
      </c>
    </row>
    <row r="17" spans="1:5" ht="15.75">
      <c r="A17" s="163"/>
      <c r="B17" s="163"/>
      <c r="C17" s="163"/>
      <c r="D17" s="163"/>
      <c r="E17" s="163"/>
    </row>
    <row r="18" spans="1:5" ht="15.75">
      <c r="A18" s="164"/>
      <c r="B18" s="163"/>
      <c r="C18" s="163"/>
      <c r="D18" s="164"/>
      <c r="E18" s="164"/>
    </row>
    <row r="19" ht="30" customHeight="1"/>
    <row r="20" ht="30" customHeight="1"/>
    <row r="21" ht="34.5" customHeight="1"/>
    <row r="22" ht="34.5" customHeight="1"/>
    <row r="23" ht="34.5" customHeight="1"/>
    <row r="24" ht="34.5" customHeight="1"/>
    <row r="25" ht="34.5" customHeight="1"/>
    <row r="35" ht="5.25" customHeight="1"/>
  </sheetData>
  <sheetProtection/>
  <mergeCells count="2">
    <mergeCell ref="A3:E3"/>
    <mergeCell ref="D4:E4"/>
  </mergeCells>
  <hyperlinks>
    <hyperlink ref="A1" location="'Table of contents'!A1" display="Back to Table of contents"/>
  </hyperlinks>
  <printOptions horizontalCentered="1"/>
  <pageMargins left="0.7086614173228347" right="0.5118110236220472" top="0.7480314960629921" bottom="0.7480314960629921" header="0.5118110236220472" footer="0.5118110236220472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182" customWidth="1"/>
  </cols>
  <sheetData>
    <row r="1" ht="12.75">
      <c r="A1" s="319" t="s">
        <v>166</v>
      </c>
    </row>
    <row r="2" spans="1:5" ht="36" customHeight="1">
      <c r="A2" s="318" t="s">
        <v>90</v>
      </c>
      <c r="B2" s="165"/>
      <c r="C2" s="165"/>
      <c r="D2" s="165"/>
      <c r="E2" s="166"/>
    </row>
    <row r="3" spans="4:5" ht="25.5" customHeight="1">
      <c r="D3" s="329" t="s">
        <v>91</v>
      </c>
      <c r="E3" s="329"/>
    </row>
    <row r="4" spans="1:5" ht="25.5" customHeight="1">
      <c r="A4" s="167" t="s">
        <v>82</v>
      </c>
      <c r="B4" s="168">
        <v>2021</v>
      </c>
      <c r="C4" s="4"/>
      <c r="D4" s="168">
        <v>2022</v>
      </c>
      <c r="E4" s="4"/>
    </row>
    <row r="5" spans="1:5" ht="25.5" customHeight="1">
      <c r="A5" s="169" t="s">
        <v>83</v>
      </c>
      <c r="B5" s="3" t="s">
        <v>84</v>
      </c>
      <c r="C5" s="170" t="s">
        <v>6</v>
      </c>
      <c r="D5" s="3" t="s">
        <v>84</v>
      </c>
      <c r="E5" s="170" t="s">
        <v>6</v>
      </c>
    </row>
    <row r="6" spans="1:7" ht="30" customHeight="1">
      <c r="A6" s="171" t="s">
        <v>92</v>
      </c>
      <c r="B6" s="172">
        <v>236</v>
      </c>
      <c r="C6" s="173">
        <v>12</v>
      </c>
      <c r="D6" s="172">
        <v>206</v>
      </c>
      <c r="E6" s="173">
        <v>10.4</v>
      </c>
      <c r="G6" s="174"/>
    </row>
    <row r="7" spans="1:7" ht="30" customHeight="1">
      <c r="A7" s="175" t="s">
        <v>93</v>
      </c>
      <c r="B7" s="176">
        <v>654</v>
      </c>
      <c r="C7" s="173">
        <v>33.2</v>
      </c>
      <c r="D7" s="176">
        <v>597</v>
      </c>
      <c r="E7" s="173">
        <v>30.3</v>
      </c>
      <c r="G7" s="174"/>
    </row>
    <row r="8" spans="1:7" ht="30" customHeight="1">
      <c r="A8" s="177" t="s">
        <v>87</v>
      </c>
      <c r="B8" s="176">
        <v>669</v>
      </c>
      <c r="C8" s="173">
        <v>34</v>
      </c>
      <c r="D8" s="176">
        <v>625</v>
      </c>
      <c r="E8" s="173">
        <v>31</v>
      </c>
      <c r="G8" s="174"/>
    </row>
    <row r="9" spans="1:7" ht="30" customHeight="1">
      <c r="A9" s="177" t="s">
        <v>94</v>
      </c>
      <c r="B9" s="178">
        <v>409</v>
      </c>
      <c r="C9" s="173">
        <v>20.8</v>
      </c>
      <c r="D9" s="178">
        <v>565</v>
      </c>
      <c r="E9" s="173">
        <v>28.3</v>
      </c>
      <c r="G9" s="174"/>
    </row>
    <row r="10" spans="1:5" ht="25.5" customHeight="1">
      <c r="A10" s="78" t="s">
        <v>89</v>
      </c>
      <c r="B10" s="179">
        <v>1968</v>
      </c>
      <c r="C10" s="180">
        <v>100</v>
      </c>
      <c r="D10" s="179">
        <v>1993</v>
      </c>
      <c r="E10" s="180">
        <v>100</v>
      </c>
    </row>
    <row r="12" ht="15">
      <c r="A12" s="181" t="s">
        <v>95</v>
      </c>
    </row>
    <row r="13" ht="15">
      <c r="A13" s="181" t="s">
        <v>96</v>
      </c>
    </row>
    <row r="16" spans="1:5" ht="15.75">
      <c r="A16" s="165"/>
      <c r="B16" s="165"/>
      <c r="C16" s="165"/>
      <c r="D16" s="165"/>
      <c r="E16" s="166"/>
    </row>
    <row r="17" spans="1:5" ht="15.75">
      <c r="A17" s="183"/>
      <c r="B17" s="183"/>
      <c r="C17" s="183"/>
      <c r="D17" s="183"/>
      <c r="E17" s="184"/>
    </row>
    <row r="19" ht="30" customHeight="1"/>
    <row r="20" ht="30" customHeight="1"/>
    <row r="21" ht="34.5" customHeight="1"/>
    <row r="22" ht="34.5" customHeight="1"/>
    <row r="23" ht="34.5" customHeight="1"/>
    <row r="24" ht="34.5" customHeight="1"/>
    <row r="25" ht="34.5" customHeight="1"/>
    <row r="35" ht="1.5" customHeight="1"/>
  </sheetData>
  <sheetProtection/>
  <mergeCells count="1">
    <mergeCell ref="D3:E3"/>
  </mergeCells>
  <hyperlinks>
    <hyperlink ref="A1" location="'Table of contents'!A1" display="Back to Table of contents"/>
  </hyperlinks>
  <printOptions/>
  <pageMargins left="0.9448818897637796" right="0.7480314960629921" top="0.984251968503937" bottom="0.5905511811023623" header="0.5118110236220472" footer="0.5118110236220472"/>
  <pageSetup horizontalDpi="600" verticalDpi="600" orientation="portrait" paperSize="9" r:id="rId2"/>
  <headerFooter scaleWithDoc="0" alignWithMargins="0">
    <oddHeader>&amp;C&amp;"Times New Roman,Regular"&amp;12 10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8.8515625" style="0" customWidth="1"/>
    <col min="2" max="3" width="9.140625" style="0" customWidth="1"/>
    <col min="4" max="4" width="10.140625" style="0" customWidth="1"/>
    <col min="5" max="5" width="13.140625" style="0" customWidth="1"/>
    <col min="6" max="7" width="9.7109375" style="0" customWidth="1"/>
    <col min="8" max="8" width="10.421875" style="0" customWidth="1"/>
    <col min="9" max="9" width="9.7109375" style="0" customWidth="1"/>
    <col min="10" max="249" width="9.140625" style="0" customWidth="1"/>
    <col min="250" max="250" width="8.8515625" style="0" customWidth="1"/>
    <col min="251" max="252" width="9.140625" style="0" customWidth="1"/>
    <col min="253" max="253" width="10.140625" style="0" customWidth="1"/>
    <col min="254" max="254" width="13.140625" style="0" customWidth="1"/>
  </cols>
  <sheetData>
    <row r="1" spans="1:2" ht="12.75">
      <c r="A1" s="319" t="s">
        <v>166</v>
      </c>
      <c r="B1" s="323"/>
    </row>
    <row r="2" spans="1:9" ht="39.75" customHeight="1">
      <c r="A2" s="185" t="s">
        <v>97</v>
      </c>
      <c r="B2" s="1"/>
      <c r="C2" s="186"/>
      <c r="D2" s="186"/>
      <c r="E2" s="186"/>
      <c r="F2" s="2"/>
      <c r="G2" s="2"/>
      <c r="H2" s="2"/>
      <c r="I2" s="2"/>
    </row>
    <row r="3" spans="1:9" ht="9" customHeight="1">
      <c r="A3" s="2" t="s">
        <v>63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187"/>
      <c r="B4" s="188"/>
      <c r="C4" s="188"/>
      <c r="D4" s="188"/>
      <c r="E4" s="189"/>
      <c r="F4" s="330">
        <v>2021</v>
      </c>
      <c r="G4" s="330">
        <v>2022</v>
      </c>
      <c r="H4" s="5" t="s">
        <v>98</v>
      </c>
      <c r="I4" s="4"/>
    </row>
    <row r="5" spans="1:9" ht="18" customHeight="1">
      <c r="A5" s="190"/>
      <c r="B5" s="191"/>
      <c r="C5" s="191"/>
      <c r="D5" s="191"/>
      <c r="E5" s="192"/>
      <c r="F5" s="331"/>
      <c r="G5" s="331"/>
      <c r="H5" s="7" t="s">
        <v>84</v>
      </c>
      <c r="I5" s="78" t="s">
        <v>99</v>
      </c>
    </row>
    <row r="6" spans="1:9" ht="13.5" customHeight="1">
      <c r="A6" s="190"/>
      <c r="B6" s="76"/>
      <c r="C6" s="76"/>
      <c r="D6" s="76"/>
      <c r="E6" s="193"/>
      <c r="F6" s="194"/>
      <c r="G6" s="194"/>
      <c r="H6" s="195"/>
      <c r="I6" s="196"/>
    </row>
    <row r="7" spans="1:9" ht="26.25" customHeight="1">
      <c r="A7" s="197" t="s">
        <v>100</v>
      </c>
      <c r="B7" s="198"/>
      <c r="C7" s="198"/>
      <c r="D7" s="76"/>
      <c r="E7" s="193"/>
      <c r="F7" s="199">
        <v>28660</v>
      </c>
      <c r="G7" s="199">
        <v>35513</v>
      </c>
      <c r="H7" s="200">
        <v>6853</v>
      </c>
      <c r="I7" s="201">
        <v>23.91137473831124</v>
      </c>
    </row>
    <row r="8" spans="1:9" ht="12.75">
      <c r="A8" s="202"/>
      <c r="B8" s="198"/>
      <c r="C8" s="198"/>
      <c r="D8" s="76"/>
      <c r="E8" s="193"/>
      <c r="F8" s="203"/>
      <c r="G8" s="203"/>
      <c r="H8" s="204"/>
      <c r="I8" s="204"/>
    </row>
    <row r="9" spans="1:9" s="100" customFormat="1" ht="16.5" customHeight="1">
      <c r="A9" s="205" t="s">
        <v>101</v>
      </c>
      <c r="B9" s="206"/>
      <c r="C9" s="206"/>
      <c r="D9" s="206"/>
      <c r="E9" s="207"/>
      <c r="F9" s="208">
        <v>1838</v>
      </c>
      <c r="G9" s="208">
        <v>2279</v>
      </c>
      <c r="H9" s="209">
        <v>441</v>
      </c>
      <c r="I9" s="210">
        <v>23.993471164309028</v>
      </c>
    </row>
    <row r="10" spans="1:9" ht="16.5" customHeight="1">
      <c r="A10" s="205"/>
      <c r="B10" s="206"/>
      <c r="C10" s="206"/>
      <c r="D10" s="206"/>
      <c r="E10" s="207"/>
      <c r="F10" s="211"/>
      <c r="G10" s="211"/>
      <c r="H10" s="212"/>
      <c r="I10" s="213"/>
    </row>
    <row r="11" spans="1:9" ht="19.5" customHeight="1">
      <c r="A11" s="214" t="s">
        <v>102</v>
      </c>
      <c r="B11" s="206"/>
      <c r="C11" s="206"/>
      <c r="D11" s="206"/>
      <c r="E11" s="207"/>
      <c r="F11" s="215">
        <v>104</v>
      </c>
      <c r="G11" s="215">
        <v>99</v>
      </c>
      <c r="H11" s="216">
        <v>-5</v>
      </c>
      <c r="I11" s="217">
        <v>-4.807692307692307</v>
      </c>
    </row>
    <row r="12" spans="1:9" ht="11.25" customHeight="1">
      <c r="A12" s="214"/>
      <c r="B12" s="206"/>
      <c r="C12" s="206"/>
      <c r="D12" s="206"/>
      <c r="E12" s="207"/>
      <c r="F12" s="218"/>
      <c r="G12" s="218" t="s">
        <v>63</v>
      </c>
      <c r="H12" s="218"/>
      <c r="I12" s="219"/>
    </row>
    <row r="13" spans="1:9" ht="15.75" customHeight="1">
      <c r="A13" s="214" t="s">
        <v>103</v>
      </c>
      <c r="B13" s="206"/>
      <c r="C13" s="206"/>
      <c r="D13" s="206"/>
      <c r="E13" s="207"/>
      <c r="F13" s="215">
        <v>360</v>
      </c>
      <c r="G13" s="215">
        <v>400</v>
      </c>
      <c r="H13" s="209">
        <v>40</v>
      </c>
      <c r="I13" s="210">
        <v>11.111111111111114</v>
      </c>
    </row>
    <row r="14" spans="1:9" ht="14.25" customHeight="1">
      <c r="A14" s="214"/>
      <c r="B14" s="206"/>
      <c r="C14" s="206"/>
      <c r="D14" s="206"/>
      <c r="E14" s="207"/>
      <c r="F14" s="218"/>
      <c r="G14" s="218"/>
      <c r="H14" s="209"/>
      <c r="I14" s="210"/>
    </row>
    <row r="15" spans="1:9" ht="13.5" customHeight="1">
      <c r="A15" s="214" t="s">
        <v>104</v>
      </c>
      <c r="B15" s="206"/>
      <c r="C15" s="206"/>
      <c r="D15" s="206"/>
      <c r="E15" s="207"/>
      <c r="F15" s="294">
        <v>1374</v>
      </c>
      <c r="G15" s="220">
        <v>1780</v>
      </c>
      <c r="H15" s="209">
        <v>406</v>
      </c>
      <c r="I15" s="210">
        <v>29.54876273653565</v>
      </c>
    </row>
    <row r="16" spans="1:9" ht="15.75">
      <c r="A16" s="205"/>
      <c r="B16" s="206"/>
      <c r="C16" s="206"/>
      <c r="D16" s="206"/>
      <c r="E16" s="207"/>
      <c r="F16" s="211"/>
      <c r="G16" s="211"/>
      <c r="H16" s="211"/>
      <c r="I16" s="221"/>
    </row>
    <row r="17" spans="1:9" s="100" customFormat="1" ht="15.75">
      <c r="A17" s="205" t="s">
        <v>105</v>
      </c>
      <c r="B17" s="206"/>
      <c r="C17" s="206"/>
      <c r="D17" s="206"/>
      <c r="E17" s="207"/>
      <c r="F17" s="208">
        <v>26822</v>
      </c>
      <c r="G17" s="208">
        <v>33234</v>
      </c>
      <c r="H17" s="209">
        <v>6412</v>
      </c>
      <c r="I17" s="210">
        <v>23.90574901200506</v>
      </c>
    </row>
    <row r="18" spans="1:9" ht="15.75">
      <c r="A18" s="205" t="s">
        <v>106</v>
      </c>
      <c r="B18" s="206"/>
      <c r="C18" s="206"/>
      <c r="D18" s="206"/>
      <c r="E18" s="207"/>
      <c r="F18" s="208"/>
      <c r="G18" s="208"/>
      <c r="H18" s="222"/>
      <c r="I18" s="222"/>
    </row>
    <row r="19" spans="1:9" ht="16.5" customHeight="1">
      <c r="A19" s="205" t="s">
        <v>107</v>
      </c>
      <c r="B19" s="206"/>
      <c r="C19" s="206"/>
      <c r="D19" s="206"/>
      <c r="E19" s="207"/>
      <c r="F19" s="208">
        <v>2346</v>
      </c>
      <c r="G19" s="208">
        <v>2917</v>
      </c>
      <c r="H19" s="209">
        <v>571</v>
      </c>
      <c r="I19" s="210">
        <v>24.33930093776641</v>
      </c>
    </row>
    <row r="20" spans="1:9" ht="12" customHeight="1">
      <c r="A20" s="205"/>
      <c r="B20" s="206"/>
      <c r="C20" s="206"/>
      <c r="D20" s="206"/>
      <c r="E20" s="207"/>
      <c r="F20" s="208"/>
      <c r="G20" s="208"/>
      <c r="H20" s="209"/>
      <c r="I20" s="222"/>
    </row>
    <row r="21" spans="1:9" ht="15.75">
      <c r="A21" s="223" t="s">
        <v>108</v>
      </c>
      <c r="B21" s="206"/>
      <c r="C21" s="206"/>
      <c r="D21" s="206"/>
      <c r="E21" s="207"/>
      <c r="F21" s="208">
        <v>47</v>
      </c>
      <c r="G21" s="208">
        <v>56</v>
      </c>
      <c r="H21" s="209">
        <v>9</v>
      </c>
      <c r="I21" s="210">
        <v>19.148936170212764</v>
      </c>
    </row>
    <row r="22" spans="1:9" ht="12.75">
      <c r="A22" s="190"/>
      <c r="B22" s="76"/>
      <c r="C22" s="76"/>
      <c r="D22" s="76"/>
      <c r="E22" s="193"/>
      <c r="F22" s="224"/>
      <c r="G22" s="224"/>
      <c r="H22" s="204"/>
      <c r="I22" s="204"/>
    </row>
    <row r="23" spans="1:9" ht="9" customHeight="1">
      <c r="A23" s="190"/>
      <c r="B23" s="76"/>
      <c r="C23" s="76"/>
      <c r="D23" s="76"/>
      <c r="E23" s="193"/>
      <c r="F23" s="224"/>
      <c r="G23" s="224"/>
      <c r="H23" s="204"/>
      <c r="I23" s="204"/>
    </row>
    <row r="24" spans="1:9" ht="26.25" customHeight="1">
      <c r="A24" s="197" t="s">
        <v>109</v>
      </c>
      <c r="B24" s="198"/>
      <c r="C24" s="198"/>
      <c r="D24" s="76"/>
      <c r="E24" s="193"/>
      <c r="F24" s="199">
        <v>56663</v>
      </c>
      <c r="G24" s="199">
        <v>69783</v>
      </c>
      <c r="H24" s="200">
        <v>13120</v>
      </c>
      <c r="I24" s="201">
        <v>23.154439404902675</v>
      </c>
    </row>
    <row r="25" spans="1:9" ht="12" customHeight="1">
      <c r="A25" s="197"/>
      <c r="B25" s="198"/>
      <c r="C25" s="198"/>
      <c r="D25" s="76"/>
      <c r="E25" s="193"/>
      <c r="F25" s="225"/>
      <c r="G25" s="225"/>
      <c r="H25" s="225"/>
      <c r="I25" s="226"/>
    </row>
    <row r="26" spans="1:9" ht="12.75" customHeight="1">
      <c r="A26" s="205" t="s">
        <v>110</v>
      </c>
      <c r="B26" s="74"/>
      <c r="C26" s="76"/>
      <c r="D26" s="76"/>
      <c r="E26" s="193"/>
      <c r="F26" s="204"/>
      <c r="G26" s="204"/>
      <c r="H26" s="204"/>
      <c r="I26" s="227"/>
    </row>
    <row r="27" spans="1:9" ht="17.25" customHeight="1">
      <c r="A27" s="214" t="s">
        <v>111</v>
      </c>
      <c r="B27" s="74"/>
      <c r="C27" s="228"/>
      <c r="D27" s="74"/>
      <c r="E27" s="207"/>
      <c r="F27" s="229">
        <v>56598</v>
      </c>
      <c r="G27" s="229">
        <v>69718</v>
      </c>
      <c r="H27" s="230">
        <v>13120</v>
      </c>
      <c r="I27" s="231">
        <v>23.181031131842104</v>
      </c>
    </row>
    <row r="28" spans="1:9" ht="12" customHeight="1">
      <c r="A28" s="205"/>
      <c r="B28" s="206"/>
      <c r="C28" s="206"/>
      <c r="D28" s="206"/>
      <c r="E28" s="207"/>
      <c r="F28" s="232" t="s">
        <v>63</v>
      </c>
      <c r="G28" s="232" t="s">
        <v>63</v>
      </c>
      <c r="H28" s="233"/>
      <c r="I28" s="233"/>
    </row>
    <row r="29" spans="1:9" ht="26.25" customHeight="1">
      <c r="A29" s="205" t="s">
        <v>108</v>
      </c>
      <c r="B29" s="206"/>
      <c r="C29" s="206"/>
      <c r="D29" s="206"/>
      <c r="E29" s="207"/>
      <c r="F29" s="208">
        <v>93</v>
      </c>
      <c r="G29" s="208">
        <v>110</v>
      </c>
      <c r="H29" s="230">
        <v>17</v>
      </c>
      <c r="I29" s="231">
        <v>18.27956989247312</v>
      </c>
    </row>
    <row r="30" spans="1:9" ht="24" customHeight="1">
      <c r="A30" s="205" t="s">
        <v>112</v>
      </c>
      <c r="B30" s="206"/>
      <c r="C30" s="206"/>
      <c r="D30" s="206"/>
      <c r="E30" s="207"/>
      <c r="F30" s="208">
        <v>3020</v>
      </c>
      <c r="G30" s="208">
        <v>3250</v>
      </c>
      <c r="H30" s="209">
        <v>230</v>
      </c>
      <c r="I30" s="210">
        <v>7.61589403973511</v>
      </c>
    </row>
    <row r="31" spans="1:9" ht="15.75">
      <c r="A31" s="205" t="s">
        <v>113</v>
      </c>
      <c r="B31" s="206"/>
      <c r="C31" s="206"/>
      <c r="D31" s="206"/>
      <c r="E31" s="207"/>
      <c r="F31" s="208"/>
      <c r="G31" s="232"/>
      <c r="H31" s="232"/>
      <c r="I31" s="232"/>
    </row>
    <row r="32" spans="1:9" ht="15.75">
      <c r="A32" s="205"/>
      <c r="B32" s="206"/>
      <c r="C32" s="206"/>
      <c r="D32" s="206"/>
      <c r="E32" s="207"/>
      <c r="F32" s="222"/>
      <c r="G32" s="222"/>
      <c r="H32" s="222"/>
      <c r="I32" s="221"/>
    </row>
    <row r="33" spans="1:9" ht="26.25" customHeight="1">
      <c r="A33" s="197" t="s">
        <v>114</v>
      </c>
      <c r="B33" s="75"/>
      <c r="C33" s="206"/>
      <c r="D33" s="206"/>
      <c r="E33" s="207"/>
      <c r="F33" s="234">
        <v>2371</v>
      </c>
      <c r="G33" s="234">
        <v>2721</v>
      </c>
      <c r="H33" s="200">
        <v>350</v>
      </c>
      <c r="I33" s="201">
        <v>14.761703922395625</v>
      </c>
    </row>
    <row r="34" spans="1:9" ht="12.75" customHeight="1">
      <c r="A34" s="197"/>
      <c r="B34" s="75"/>
      <c r="C34" s="206"/>
      <c r="D34" s="206"/>
      <c r="E34" s="207"/>
      <c r="F34" s="222"/>
      <c r="G34" s="222"/>
      <c r="H34" s="222"/>
      <c r="I34" s="221"/>
    </row>
    <row r="35" spans="1:9" ht="17.25" customHeight="1">
      <c r="A35" s="214" t="s">
        <v>115</v>
      </c>
      <c r="B35" s="206"/>
      <c r="C35" s="206"/>
      <c r="D35" s="206"/>
      <c r="E35" s="207"/>
      <c r="F35" s="229">
        <v>108</v>
      </c>
      <c r="G35" s="229">
        <v>108</v>
      </c>
      <c r="H35" s="220">
        <v>0</v>
      </c>
      <c r="I35" s="219">
        <v>0</v>
      </c>
    </row>
    <row r="36" spans="1:9" ht="12.75" customHeight="1">
      <c r="A36" s="214"/>
      <c r="B36" s="206"/>
      <c r="C36" s="206"/>
      <c r="D36" s="206"/>
      <c r="E36" s="207"/>
      <c r="F36" s="229"/>
      <c r="G36" s="229"/>
      <c r="H36" s="218"/>
      <c r="I36" s="219"/>
    </row>
    <row r="37" spans="1:9" ht="15" customHeight="1">
      <c r="A37" s="214" t="s">
        <v>116</v>
      </c>
      <c r="B37" s="206"/>
      <c r="C37" s="206"/>
      <c r="D37" s="206"/>
      <c r="E37" s="207"/>
      <c r="F37" s="229">
        <v>418</v>
      </c>
      <c r="G37" s="229">
        <v>480</v>
      </c>
      <c r="H37" s="230">
        <v>62</v>
      </c>
      <c r="I37" s="231">
        <v>14.83253588516746</v>
      </c>
    </row>
    <row r="38" spans="1:9" ht="15.75">
      <c r="A38" s="214"/>
      <c r="B38" s="206"/>
      <c r="C38" s="206"/>
      <c r="D38" s="206"/>
      <c r="E38" s="207"/>
      <c r="F38" s="229"/>
      <c r="G38" s="229"/>
      <c r="H38" s="235"/>
      <c r="I38" s="231"/>
    </row>
    <row r="39" spans="1:9" ht="15.75">
      <c r="A39" s="214" t="s">
        <v>117</v>
      </c>
      <c r="B39" s="206"/>
      <c r="C39" s="206"/>
      <c r="D39" s="206"/>
      <c r="E39" s="207"/>
      <c r="F39" s="229">
        <v>1845</v>
      </c>
      <c r="G39" s="229">
        <v>2133</v>
      </c>
      <c r="H39" s="230">
        <v>288</v>
      </c>
      <c r="I39" s="231">
        <v>15.609756097560961</v>
      </c>
    </row>
    <row r="40" spans="1:9" ht="12.75">
      <c r="A40" s="236"/>
      <c r="B40" s="237"/>
      <c r="C40" s="237"/>
      <c r="D40" s="237"/>
      <c r="E40" s="238"/>
      <c r="F40" s="239"/>
      <c r="G40" s="239"/>
      <c r="H40" s="240"/>
      <c r="I40" s="240"/>
    </row>
    <row r="41" spans="1:9" ht="5.2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9.5" customHeight="1">
      <c r="A42" s="21" t="s">
        <v>118</v>
      </c>
      <c r="B42" s="241"/>
      <c r="C42" s="241"/>
      <c r="D42" s="241"/>
      <c r="E42" s="241"/>
      <c r="F42" s="2"/>
      <c r="G42" s="2"/>
      <c r="H42" s="2"/>
      <c r="I42" s="2"/>
    </row>
    <row r="43" spans="1:9" ht="19.5" customHeight="1">
      <c r="A43" s="20" t="s">
        <v>119</v>
      </c>
      <c r="B43" s="241"/>
      <c r="C43" s="241"/>
      <c r="D43" s="241"/>
      <c r="E43" s="241"/>
      <c r="I43" s="2"/>
    </row>
    <row r="44" spans="1:9" ht="19.5" customHeight="1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2">
    <mergeCell ref="F4:F5"/>
    <mergeCell ref="G4:G5"/>
  </mergeCells>
  <hyperlinks>
    <hyperlink ref="A1" location="'Table of contents'!A1" display="Back to Table of contents"/>
  </hyperlinks>
  <printOptions/>
  <pageMargins left="0.7480314960629921" right="0.31496062992125984" top="0.9448818897637796" bottom="0.5905511811023623" header="0.5118110236220472" footer="0.31496062992125984"/>
  <pageSetup horizontalDpi="600" verticalDpi="600" orientation="portrait" paperSize="9" r:id="rId1"/>
  <headerFooter alignWithMargins="0">
    <oddHeader>&amp;C&amp;"Times New Roman,Regular"&amp;12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248" customWidth="1"/>
    <col min="2" max="2" width="27.140625" style="248" customWidth="1"/>
    <col min="3" max="12" width="9.28125" style="248" customWidth="1"/>
    <col min="13" max="13" width="12.57421875" style="248" customWidth="1"/>
    <col min="14" max="14" width="0.85546875" style="248" customWidth="1"/>
    <col min="15" max="16384" width="9.140625" style="248" customWidth="1"/>
  </cols>
  <sheetData>
    <row r="1" ht="12.75">
      <c r="A1" s="319" t="s">
        <v>166</v>
      </c>
    </row>
    <row r="2" spans="1:13" s="244" customFormat="1" ht="16.5" customHeight="1">
      <c r="A2" s="242" t="s">
        <v>120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9" customHeight="1">
      <c r="A3" s="245"/>
      <c r="B3" s="243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</row>
    <row r="4" spans="1:13" ht="26.25" customHeight="1">
      <c r="A4" s="249"/>
      <c r="B4" s="250"/>
      <c r="C4" s="251">
        <v>2013</v>
      </c>
      <c r="D4" s="251">
        <v>2014</v>
      </c>
      <c r="E4" s="251">
        <v>2015</v>
      </c>
      <c r="F4" s="251">
        <v>2016</v>
      </c>
      <c r="G4" s="251">
        <v>2017</v>
      </c>
      <c r="H4" s="251">
        <v>2018</v>
      </c>
      <c r="I4" s="251">
        <v>2019</v>
      </c>
      <c r="J4" s="251">
        <v>2020</v>
      </c>
      <c r="K4" s="251" t="s">
        <v>121</v>
      </c>
      <c r="L4" s="251">
        <v>2022</v>
      </c>
      <c r="M4" s="252"/>
    </row>
    <row r="5" spans="1:13" ht="10.5" customHeight="1">
      <c r="A5" s="253"/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6"/>
    </row>
    <row r="6" spans="1:13" ht="15" customHeight="1">
      <c r="A6" s="257" t="s">
        <v>122</v>
      </c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6"/>
    </row>
    <row r="7" spans="1:13" ht="15.75" customHeight="1">
      <c r="A7" s="257"/>
      <c r="B7" s="254" t="s">
        <v>84</v>
      </c>
      <c r="C7" s="260">
        <v>23563</v>
      </c>
      <c r="D7" s="260">
        <v>26400</v>
      </c>
      <c r="E7" s="260">
        <v>28476</v>
      </c>
      <c r="F7" s="260">
        <v>29277</v>
      </c>
      <c r="G7" s="260">
        <v>29627</v>
      </c>
      <c r="H7" s="260">
        <v>29075</v>
      </c>
      <c r="I7" s="260">
        <v>29644</v>
      </c>
      <c r="J7" s="260">
        <v>28611</v>
      </c>
      <c r="K7" s="260">
        <v>28660</v>
      </c>
      <c r="L7" s="260">
        <v>35513</v>
      </c>
      <c r="M7" s="261"/>
    </row>
    <row r="8" spans="1:13" ht="15.75" customHeight="1">
      <c r="A8" s="257"/>
      <c r="B8" s="254" t="s">
        <v>123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2"/>
    </row>
    <row r="9" spans="1:13" ht="13.5" customHeight="1">
      <c r="A9" s="257"/>
      <c r="B9" s="263" t="s">
        <v>124</v>
      </c>
      <c r="C9" s="260">
        <v>1936</v>
      </c>
      <c r="D9" s="260">
        <v>2165</v>
      </c>
      <c r="E9" s="260">
        <v>2333</v>
      </c>
      <c r="F9" s="260">
        <v>2397</v>
      </c>
      <c r="G9" s="260">
        <v>2425</v>
      </c>
      <c r="H9" s="260">
        <v>2379</v>
      </c>
      <c r="I9" s="260">
        <v>2425</v>
      </c>
      <c r="J9" s="260">
        <v>2341</v>
      </c>
      <c r="K9" s="260">
        <v>2346</v>
      </c>
      <c r="L9" s="260">
        <v>2917</v>
      </c>
      <c r="M9" s="264"/>
    </row>
    <row r="10" spans="1:13" ht="14.25" customHeight="1">
      <c r="A10" s="257"/>
      <c r="B10" s="254" t="s">
        <v>125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2"/>
    </row>
    <row r="11" spans="1:13" ht="15.75" customHeight="1">
      <c r="A11" s="257"/>
      <c r="B11" s="263" t="s">
        <v>126</v>
      </c>
      <c r="C11" s="260">
        <v>55</v>
      </c>
      <c r="D11" s="260">
        <v>58</v>
      </c>
      <c r="E11" s="260">
        <v>60</v>
      </c>
      <c r="F11" s="260">
        <v>59</v>
      </c>
      <c r="G11" s="260">
        <v>57</v>
      </c>
      <c r="H11" s="260">
        <v>54</v>
      </c>
      <c r="I11" s="260">
        <v>52</v>
      </c>
      <c r="J11" s="260">
        <v>49</v>
      </c>
      <c r="K11" s="260">
        <v>47</v>
      </c>
      <c r="L11" s="260">
        <v>56</v>
      </c>
      <c r="M11" s="264"/>
    </row>
    <row r="12" spans="1:14" ht="10.5" customHeight="1">
      <c r="A12" s="257"/>
      <c r="B12" s="258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2"/>
      <c r="N12" s="265"/>
    </row>
    <row r="13" spans="1:13" ht="15" customHeight="1">
      <c r="A13" s="266" t="s">
        <v>127</v>
      </c>
      <c r="B13" s="258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2"/>
    </row>
    <row r="14" spans="1:13" ht="16.5" customHeight="1">
      <c r="A14" s="257"/>
      <c r="B14" s="254" t="s">
        <v>128</v>
      </c>
      <c r="C14" s="260">
        <v>41888</v>
      </c>
      <c r="D14" s="260">
        <v>51264</v>
      </c>
      <c r="E14" s="260">
        <v>55617</v>
      </c>
      <c r="F14" s="260">
        <v>57335</v>
      </c>
      <c r="G14" s="260">
        <v>58178</v>
      </c>
      <c r="H14" s="260">
        <v>56962</v>
      </c>
      <c r="I14" s="260">
        <v>58267</v>
      </c>
      <c r="J14" s="260">
        <v>56627</v>
      </c>
      <c r="K14" s="260">
        <v>56663</v>
      </c>
      <c r="L14" s="260">
        <v>69783</v>
      </c>
      <c r="M14" s="261"/>
    </row>
    <row r="15" spans="1:13" ht="9" customHeight="1">
      <c r="A15" s="257"/>
      <c r="B15" s="254" t="s">
        <v>63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2"/>
    </row>
    <row r="16" spans="1:13" ht="33.75" customHeight="1">
      <c r="A16" s="257"/>
      <c r="B16" s="268" t="s">
        <v>129</v>
      </c>
      <c r="C16" s="260">
        <v>97</v>
      </c>
      <c r="D16" s="260">
        <v>113</v>
      </c>
      <c r="E16" s="260">
        <v>117</v>
      </c>
      <c r="F16" s="260">
        <v>116</v>
      </c>
      <c r="G16" s="260">
        <v>112</v>
      </c>
      <c r="H16" s="260">
        <v>105</v>
      </c>
      <c r="I16" s="260">
        <v>102</v>
      </c>
      <c r="J16" s="260">
        <v>96</v>
      </c>
      <c r="K16" s="260">
        <v>93</v>
      </c>
      <c r="L16" s="260">
        <v>110</v>
      </c>
      <c r="M16" s="269"/>
    </row>
    <row r="17" spans="1:13" ht="12" customHeight="1">
      <c r="A17" s="257"/>
      <c r="B17" s="263" t="s">
        <v>130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2"/>
    </row>
    <row r="18" spans="1:13" ht="15" customHeight="1">
      <c r="A18" s="257" t="s">
        <v>131</v>
      </c>
      <c r="B18" s="258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2"/>
    </row>
    <row r="19" spans="1:16" ht="16.5" customHeight="1">
      <c r="A19" s="253"/>
      <c r="B19" s="270" t="s">
        <v>132</v>
      </c>
      <c r="C19" s="260">
        <v>3610</v>
      </c>
      <c r="D19" s="260">
        <v>3592</v>
      </c>
      <c r="E19" s="260">
        <v>3722</v>
      </c>
      <c r="F19" s="260">
        <v>3862</v>
      </c>
      <c r="G19" s="260">
        <v>4209</v>
      </c>
      <c r="H19" s="260">
        <v>3718</v>
      </c>
      <c r="I19" s="260">
        <v>3559</v>
      </c>
      <c r="J19" s="260">
        <v>2802</v>
      </c>
      <c r="K19" s="260">
        <v>2371</v>
      </c>
      <c r="L19" s="260">
        <f>SUM(L21:L23)</f>
        <v>2721</v>
      </c>
      <c r="M19" s="261"/>
      <c r="P19" s="271"/>
    </row>
    <row r="20" spans="1:13" ht="13.5" customHeight="1">
      <c r="A20" s="266" t="s">
        <v>63</v>
      </c>
      <c r="B20" s="254" t="s">
        <v>133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2"/>
    </row>
    <row r="21" spans="1:15" ht="16.5" customHeight="1">
      <c r="A21" s="257"/>
      <c r="B21" s="272" t="s">
        <v>134</v>
      </c>
      <c r="C21" s="273">
        <v>136</v>
      </c>
      <c r="D21" s="273">
        <v>137</v>
      </c>
      <c r="E21" s="273">
        <v>139</v>
      </c>
      <c r="F21" s="273">
        <v>144</v>
      </c>
      <c r="G21" s="273">
        <v>157</v>
      </c>
      <c r="H21" s="273">
        <v>143</v>
      </c>
      <c r="I21" s="273">
        <v>144</v>
      </c>
      <c r="J21" s="273">
        <v>131</v>
      </c>
      <c r="K21" s="273">
        <v>108</v>
      </c>
      <c r="L21" s="273">
        <v>108</v>
      </c>
      <c r="M21" s="262"/>
      <c r="O21" s="274"/>
    </row>
    <row r="22" spans="1:13" ht="16.5" customHeight="1">
      <c r="A22" s="257"/>
      <c r="B22" s="272" t="s">
        <v>135</v>
      </c>
      <c r="C22" s="273">
        <v>465</v>
      </c>
      <c r="D22" s="273">
        <v>505</v>
      </c>
      <c r="E22" s="273">
        <v>530</v>
      </c>
      <c r="F22" s="273">
        <v>512</v>
      </c>
      <c r="G22" s="273">
        <v>560</v>
      </c>
      <c r="H22" s="273">
        <v>597</v>
      </c>
      <c r="I22" s="273">
        <v>523</v>
      </c>
      <c r="J22" s="273">
        <v>532</v>
      </c>
      <c r="K22" s="273">
        <v>418</v>
      </c>
      <c r="L22" s="273">
        <v>480</v>
      </c>
      <c r="M22" s="262"/>
    </row>
    <row r="23" spans="1:13" ht="17.25" customHeight="1">
      <c r="A23" s="257"/>
      <c r="B23" s="272" t="s">
        <v>136</v>
      </c>
      <c r="C23" s="273">
        <v>3009</v>
      </c>
      <c r="D23" s="273">
        <v>2950</v>
      </c>
      <c r="E23" s="273">
        <v>3053</v>
      </c>
      <c r="F23" s="273">
        <v>3206</v>
      </c>
      <c r="G23" s="273">
        <v>3492</v>
      </c>
      <c r="H23" s="273">
        <v>2978</v>
      </c>
      <c r="I23" s="273">
        <v>2892</v>
      </c>
      <c r="J23" s="273">
        <v>2139</v>
      </c>
      <c r="K23" s="273">
        <v>1845</v>
      </c>
      <c r="L23" s="273">
        <v>2133</v>
      </c>
      <c r="M23" s="262"/>
    </row>
    <row r="24" spans="1:13" ht="13.5" customHeight="1">
      <c r="A24" s="257"/>
      <c r="B24" s="258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62"/>
    </row>
    <row r="25" spans="1:13" ht="18.75" customHeight="1">
      <c r="A25" s="276" t="s">
        <v>137</v>
      </c>
      <c r="B25" s="277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62"/>
    </row>
    <row r="26" spans="1:13" ht="15.75" customHeight="1">
      <c r="A26" s="253" t="s">
        <v>63</v>
      </c>
      <c r="B26" s="270" t="s">
        <v>138</v>
      </c>
      <c r="C26" s="278">
        <v>11.2</v>
      </c>
      <c r="D26" s="278">
        <v>11.2</v>
      </c>
      <c r="E26" s="278">
        <v>11.4</v>
      </c>
      <c r="F26" s="278">
        <v>11.8</v>
      </c>
      <c r="G26" s="279">
        <v>12.8</v>
      </c>
      <c r="H26" s="279">
        <v>11.7</v>
      </c>
      <c r="I26" s="279">
        <v>11.8</v>
      </c>
      <c r="J26" s="280">
        <v>10.72</v>
      </c>
      <c r="K26" s="280">
        <v>8.8</v>
      </c>
      <c r="L26" s="280">
        <v>8.9</v>
      </c>
      <c r="M26" s="269"/>
    </row>
    <row r="27" spans="1:13" ht="15" customHeight="1">
      <c r="A27" s="257"/>
      <c r="B27" s="254" t="s">
        <v>125</v>
      </c>
      <c r="C27" s="278"/>
      <c r="D27" s="278"/>
      <c r="E27" s="278"/>
      <c r="F27" s="278"/>
      <c r="G27" s="279"/>
      <c r="H27" s="279"/>
      <c r="I27" s="279"/>
      <c r="J27" s="279"/>
      <c r="K27" s="279"/>
      <c r="L27" s="279"/>
      <c r="M27" s="262"/>
    </row>
    <row r="28" spans="1:13" ht="15" customHeight="1">
      <c r="A28" s="257"/>
      <c r="B28" s="263" t="s">
        <v>139</v>
      </c>
      <c r="C28" s="278">
        <v>0.3</v>
      </c>
      <c r="D28" s="278">
        <v>0.3</v>
      </c>
      <c r="E28" s="278">
        <v>0.3</v>
      </c>
      <c r="F28" s="278">
        <v>0.3</v>
      </c>
      <c r="G28" s="279">
        <v>0.3</v>
      </c>
      <c r="H28" s="279">
        <v>0.3</v>
      </c>
      <c r="I28" s="279">
        <v>0.3</v>
      </c>
      <c r="J28" s="280">
        <v>0.22</v>
      </c>
      <c r="K28" s="280">
        <v>0.2</v>
      </c>
      <c r="L28" s="280">
        <v>0.2</v>
      </c>
      <c r="M28" s="264"/>
    </row>
    <row r="29" spans="1:13" ht="13.5" customHeight="1">
      <c r="A29" s="257"/>
      <c r="B29" s="277"/>
      <c r="C29" s="278"/>
      <c r="D29" s="278"/>
      <c r="E29" s="278"/>
      <c r="F29" s="278"/>
      <c r="G29" s="279"/>
      <c r="H29" s="279"/>
      <c r="I29" s="279"/>
      <c r="J29" s="279"/>
      <c r="K29" s="279"/>
      <c r="L29" s="279"/>
      <c r="M29" s="264"/>
    </row>
    <row r="30" spans="1:13" s="287" customFormat="1" ht="18.75" customHeight="1">
      <c r="A30" s="281"/>
      <c r="B30" s="282" t="s">
        <v>140</v>
      </c>
      <c r="C30" s="283">
        <v>3.8</v>
      </c>
      <c r="D30" s="283">
        <v>3.8</v>
      </c>
      <c r="E30" s="283">
        <v>3.7</v>
      </c>
      <c r="F30" s="283">
        <v>3.7</v>
      </c>
      <c r="G30" s="284">
        <v>3.7</v>
      </c>
      <c r="H30" s="284">
        <v>3.8</v>
      </c>
      <c r="I30" s="284">
        <v>3.9</v>
      </c>
      <c r="J30" s="285">
        <v>4.7</v>
      </c>
      <c r="K30" s="285">
        <v>4.6</v>
      </c>
      <c r="L30" s="285">
        <v>4</v>
      </c>
      <c r="M30" s="286"/>
    </row>
    <row r="31" spans="1:12" ht="17.25" customHeight="1">
      <c r="A31" s="288" t="s">
        <v>141</v>
      </c>
      <c r="B31" s="289"/>
      <c r="C31" s="289"/>
      <c r="D31" s="289"/>
      <c r="E31" s="289"/>
      <c r="F31" s="289"/>
      <c r="G31" s="289"/>
      <c r="H31" s="290"/>
      <c r="I31" s="290"/>
      <c r="J31" s="290"/>
      <c r="K31" s="290"/>
      <c r="L31" s="290"/>
    </row>
    <row r="32" spans="1:2" ht="15" customHeight="1">
      <c r="A32" s="291" t="s">
        <v>142</v>
      </c>
      <c r="B32" s="292"/>
    </row>
    <row r="33" spans="1:2" ht="15.75">
      <c r="A33" s="291" t="s">
        <v>164</v>
      </c>
      <c r="B33" s="292"/>
    </row>
  </sheetData>
  <sheetProtection/>
  <hyperlinks>
    <hyperlink ref="A1" location="'Table of contents'!A1" display="Back to Table of contents"/>
  </hyperlinks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2" customWidth="1"/>
    <col min="2" max="11" width="9.7109375" style="2" customWidth="1"/>
    <col min="12" max="12" width="10.00390625" style="0" customWidth="1"/>
    <col min="13" max="13" width="3.421875" style="2" customWidth="1"/>
    <col min="14" max="16384" width="9.140625" style="2" customWidth="1"/>
  </cols>
  <sheetData>
    <row r="1" ht="12.75">
      <c r="A1" s="319" t="s">
        <v>166</v>
      </c>
    </row>
    <row r="2" spans="1:12" s="1" customFormat="1" ht="28.5" customHeight="1">
      <c r="A2" s="1" t="s">
        <v>159</v>
      </c>
      <c r="L2"/>
    </row>
    <row r="3" ht="19.5" customHeight="1"/>
    <row r="4" spans="1:11" ht="24.75" customHeight="1">
      <c r="A4" s="332" t="s">
        <v>0</v>
      </c>
      <c r="B4" s="336">
        <v>2021</v>
      </c>
      <c r="C4" s="336"/>
      <c r="D4" s="336"/>
      <c r="E4" s="336"/>
      <c r="F4" s="337"/>
      <c r="G4" s="335">
        <v>2022</v>
      </c>
      <c r="H4" s="336"/>
      <c r="I4" s="336"/>
      <c r="J4" s="336"/>
      <c r="K4" s="337"/>
    </row>
    <row r="5" spans="1:11" ht="24.75" customHeight="1">
      <c r="A5" s="333"/>
      <c r="B5" s="3" t="s">
        <v>1</v>
      </c>
      <c r="C5" s="3"/>
      <c r="D5" s="3"/>
      <c r="E5" s="3"/>
      <c r="F5" s="4"/>
      <c r="G5" s="5" t="s">
        <v>1</v>
      </c>
      <c r="H5" s="3"/>
      <c r="I5" s="3"/>
      <c r="J5" s="3"/>
      <c r="K5" s="4"/>
    </row>
    <row r="6" spans="1:11" ht="30" customHeight="1">
      <c r="A6" s="334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6" t="s">
        <v>2</v>
      </c>
      <c r="H6" s="7" t="s">
        <v>3</v>
      </c>
      <c r="I6" s="7" t="s">
        <v>4</v>
      </c>
      <c r="J6" s="7" t="s">
        <v>5</v>
      </c>
      <c r="K6" s="6" t="s">
        <v>6</v>
      </c>
    </row>
    <row r="7" spans="1:11" ht="31.5" customHeight="1">
      <c r="A7" s="8" t="s">
        <v>7</v>
      </c>
      <c r="B7" s="9">
        <v>67</v>
      </c>
      <c r="C7" s="10">
        <v>305</v>
      </c>
      <c r="D7" s="10">
        <v>1156</v>
      </c>
      <c r="E7" s="10">
        <v>1528</v>
      </c>
      <c r="F7" s="11">
        <v>40.58432934926959</v>
      </c>
      <c r="G7" s="9">
        <v>77</v>
      </c>
      <c r="H7" s="12">
        <v>299</v>
      </c>
      <c r="I7" s="12">
        <v>1618</v>
      </c>
      <c r="J7" s="12">
        <v>1994</v>
      </c>
      <c r="K7" s="13">
        <v>43.244415528085014</v>
      </c>
    </row>
    <row r="8" spans="1:11" ht="31.5" customHeight="1">
      <c r="A8" s="8" t="s">
        <v>8</v>
      </c>
      <c r="B8" s="9">
        <v>2</v>
      </c>
      <c r="C8" s="10">
        <v>11</v>
      </c>
      <c r="D8" s="10">
        <v>49</v>
      </c>
      <c r="E8" s="10">
        <v>62</v>
      </c>
      <c r="F8" s="11">
        <v>1.6467463479415672</v>
      </c>
      <c r="G8" s="9">
        <v>2</v>
      </c>
      <c r="H8" s="12">
        <v>13</v>
      </c>
      <c r="I8" s="12">
        <v>70</v>
      </c>
      <c r="J8" s="12">
        <v>85</v>
      </c>
      <c r="K8" s="13">
        <v>1.8434179136846671</v>
      </c>
    </row>
    <row r="9" spans="1:11" ht="31.5" customHeight="1">
      <c r="A9" s="8" t="s">
        <v>9</v>
      </c>
      <c r="B9" s="9">
        <v>21</v>
      </c>
      <c r="C9" s="10">
        <v>21</v>
      </c>
      <c r="D9" s="10">
        <v>99</v>
      </c>
      <c r="E9" s="10">
        <v>141</v>
      </c>
      <c r="F9" s="11">
        <v>3.745019920318725</v>
      </c>
      <c r="G9" s="9">
        <v>4</v>
      </c>
      <c r="H9" s="12">
        <v>34</v>
      </c>
      <c r="I9" s="12">
        <v>129</v>
      </c>
      <c r="J9" s="12">
        <v>167</v>
      </c>
      <c r="K9" s="13">
        <v>3.621774018651052</v>
      </c>
    </row>
    <row r="10" spans="1:11" ht="31.5" customHeight="1">
      <c r="A10" s="8" t="s">
        <v>10</v>
      </c>
      <c r="B10" s="9">
        <v>14</v>
      </c>
      <c r="C10" s="10">
        <v>16</v>
      </c>
      <c r="D10" s="10">
        <v>46</v>
      </c>
      <c r="E10" s="10">
        <v>76</v>
      </c>
      <c r="F10" s="11">
        <v>2.0185922974767596</v>
      </c>
      <c r="G10" s="9">
        <v>13</v>
      </c>
      <c r="H10" s="12">
        <v>16</v>
      </c>
      <c r="I10" s="12">
        <v>53</v>
      </c>
      <c r="J10" s="12">
        <v>82</v>
      </c>
      <c r="K10" s="13">
        <v>1.7783561049663845</v>
      </c>
    </row>
    <row r="11" spans="1:16" ht="31.5" customHeight="1">
      <c r="A11" s="8" t="s">
        <v>11</v>
      </c>
      <c r="B11" s="9">
        <v>8</v>
      </c>
      <c r="C11" s="10">
        <v>33</v>
      </c>
      <c r="D11" s="10">
        <v>91</v>
      </c>
      <c r="E11" s="10">
        <v>132</v>
      </c>
      <c r="F11" s="11">
        <v>3.5059760956175303</v>
      </c>
      <c r="G11" s="9">
        <v>6</v>
      </c>
      <c r="H11" s="12">
        <v>32</v>
      </c>
      <c r="I11" s="12">
        <v>211</v>
      </c>
      <c r="J11" s="12">
        <v>249</v>
      </c>
      <c r="K11" s="13">
        <v>5.400130123617437</v>
      </c>
      <c r="P11" s="14"/>
    </row>
    <row r="12" spans="1:11" ht="31.5" customHeight="1">
      <c r="A12" s="8" t="s">
        <v>12</v>
      </c>
      <c r="B12" s="9">
        <v>99</v>
      </c>
      <c r="C12" s="10">
        <v>365</v>
      </c>
      <c r="D12" s="10">
        <v>1139</v>
      </c>
      <c r="E12" s="10">
        <v>1603</v>
      </c>
      <c r="F12" s="11">
        <v>42.57636122177955</v>
      </c>
      <c r="G12" s="9">
        <v>87</v>
      </c>
      <c r="H12" s="12">
        <v>312</v>
      </c>
      <c r="I12" s="12">
        <v>1367</v>
      </c>
      <c r="J12" s="12">
        <v>1766</v>
      </c>
      <c r="K12" s="13">
        <v>38.299718065495554</v>
      </c>
    </row>
    <row r="13" spans="1:11" ht="31.5" customHeight="1">
      <c r="A13" s="8" t="s">
        <v>13</v>
      </c>
      <c r="B13" s="9">
        <v>5</v>
      </c>
      <c r="C13" s="10">
        <v>15</v>
      </c>
      <c r="D13" s="10">
        <v>79</v>
      </c>
      <c r="E13" s="10">
        <v>99</v>
      </c>
      <c r="F13" s="11">
        <v>2.6294820717131477</v>
      </c>
      <c r="G13" s="9">
        <v>9</v>
      </c>
      <c r="H13" s="12">
        <v>28</v>
      </c>
      <c r="I13" s="12">
        <v>125</v>
      </c>
      <c r="J13" s="12">
        <v>162</v>
      </c>
      <c r="K13" s="13">
        <v>3.513337670787248</v>
      </c>
    </row>
    <row r="14" spans="1:11" ht="34.5" customHeight="1">
      <c r="A14" s="15" t="s">
        <v>14</v>
      </c>
      <c r="B14" s="16">
        <v>216</v>
      </c>
      <c r="C14" s="16">
        <v>766</v>
      </c>
      <c r="D14" s="16">
        <v>2659</v>
      </c>
      <c r="E14" s="16">
        <v>3641</v>
      </c>
      <c r="F14" s="17">
        <v>96.70650730411685</v>
      </c>
      <c r="G14" s="16">
        <v>198</v>
      </c>
      <c r="H14" s="16">
        <v>734</v>
      </c>
      <c r="I14" s="16">
        <v>3573</v>
      </c>
      <c r="J14" s="16">
        <v>4505</v>
      </c>
      <c r="K14" s="17">
        <v>97.70114942528735</v>
      </c>
    </row>
    <row r="15" spans="1:11" ht="31.5" customHeight="1">
      <c r="A15" s="8" t="s">
        <v>15</v>
      </c>
      <c r="B15" s="9">
        <v>4</v>
      </c>
      <c r="C15" s="10">
        <v>20</v>
      </c>
      <c r="D15" s="10">
        <v>100</v>
      </c>
      <c r="E15" s="10">
        <v>124</v>
      </c>
      <c r="F15" s="11">
        <v>3.2934926958831343</v>
      </c>
      <c r="G15" s="9">
        <v>4</v>
      </c>
      <c r="H15" s="10">
        <v>18</v>
      </c>
      <c r="I15" s="10">
        <v>84</v>
      </c>
      <c r="J15" s="10">
        <v>106</v>
      </c>
      <c r="K15" s="11">
        <v>2.2988505747126435</v>
      </c>
    </row>
    <row r="16" spans="1:11" ht="39.75" customHeight="1">
      <c r="A16" s="7" t="s">
        <v>16</v>
      </c>
      <c r="B16" s="18">
        <v>220</v>
      </c>
      <c r="C16" s="18">
        <v>786</v>
      </c>
      <c r="D16" s="18">
        <v>2759</v>
      </c>
      <c r="E16" s="18">
        <v>3765</v>
      </c>
      <c r="F16" s="19">
        <v>99.99999999999999</v>
      </c>
      <c r="G16" s="18">
        <v>202</v>
      </c>
      <c r="H16" s="18">
        <v>752</v>
      </c>
      <c r="I16" s="18">
        <v>3657</v>
      </c>
      <c r="J16" s="18">
        <v>4611</v>
      </c>
      <c r="K16" s="19">
        <v>100</v>
      </c>
    </row>
    <row r="17" ht="18.75" customHeight="1">
      <c r="A17" s="22" t="s">
        <v>63</v>
      </c>
    </row>
  </sheetData>
  <sheetProtection/>
  <mergeCells count="3">
    <mergeCell ref="A4:A6"/>
    <mergeCell ref="G4:K4"/>
    <mergeCell ref="B4:F4"/>
  </mergeCells>
  <hyperlinks>
    <hyperlink ref="A1" location="'Table of contents'!A1" display="Back to Table of contents"/>
  </hyperlinks>
  <printOptions/>
  <pageMargins left="0.9448818897637796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Anirood Bundhoo</dc:creator>
  <cp:keywords/>
  <dc:description/>
  <cp:lastModifiedBy>Deosharma Chinnee</cp:lastModifiedBy>
  <cp:lastPrinted>2023-03-28T08:06:56Z</cp:lastPrinted>
  <dcterms:created xsi:type="dcterms:W3CDTF">2023-03-24T09:00:58Z</dcterms:created>
  <dcterms:modified xsi:type="dcterms:W3CDTF">2023-03-30T06:34:37Z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