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320" windowHeight="7755" activeTab="0"/>
  </bookViews>
  <sheets>
    <sheet name="Table 1 A" sheetId="1" r:id="rId1"/>
    <sheet name="Table 1B" sheetId="2" r:id="rId2"/>
    <sheet name="Table 2" sheetId="3" r:id="rId3"/>
    <sheet name="Table 3" sheetId="4" r:id="rId4"/>
    <sheet name="tab4 disag cpi by div and grp_n" sheetId="5" r:id="rId5"/>
    <sheet name="Table 5" sheetId="6" r:id="rId6"/>
  </sheets>
  <definedNames>
    <definedName name="_xlnm.Print_Area" localSheetId="2">'Table 2'!$B$1:$D$41</definedName>
    <definedName name="_xlnm.Print_Area" localSheetId="5">'Table 5'!$A$1:$E$51</definedName>
    <definedName name="_xlnm.Print_Titles" localSheetId="2">'Table 2'!$1:$2</definedName>
  </definedNames>
  <calcPr fullCalcOnLoad="1"/>
</workbook>
</file>

<file path=xl/sharedStrings.xml><?xml version="1.0" encoding="utf-8"?>
<sst xmlns="http://schemas.openxmlformats.org/spreadsheetml/2006/main" count="211" uniqueCount="202">
  <si>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</si>
  <si>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</si>
  <si>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</si>
  <si>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</si>
  <si>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</si>
  <si>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</si>
  <si>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</si>
  <si>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</si>
  <si>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</si>
  <si>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</si>
  <si>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</si>
  <si>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</si>
  <si>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</si>
  <si>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Yearly average</t>
  </si>
  <si>
    <t>Annual change (%)</t>
  </si>
  <si>
    <t>(Inflation rate)</t>
  </si>
  <si>
    <t xml:space="preserve">      Commodity</t>
  </si>
  <si>
    <t>Division</t>
  </si>
  <si>
    <t>Description</t>
  </si>
  <si>
    <t>Weight</t>
  </si>
  <si>
    <t>01</t>
  </si>
  <si>
    <t>Food and non-alcoholic beverages</t>
  </si>
  <si>
    <t>02</t>
  </si>
  <si>
    <t>Alcoholic beverages and tobacco</t>
  </si>
  <si>
    <t>03</t>
  </si>
  <si>
    <t>Clothing and footwear</t>
  </si>
  <si>
    <t>04</t>
  </si>
  <si>
    <t>Housing, water, electricity, gas and other fuels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</si>
  <si>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</si>
  <si>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</si>
  <si>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</si>
  <si>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</si>
  <si>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</si>
  <si>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</si>
  <si>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</si>
  <si>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</t>
  </si>
  <si>
    <t>09</t>
  </si>
  <si>
    <t>Recreation and culture</t>
  </si>
  <si>
    <t>10</t>
  </si>
  <si>
    <t>Education</t>
  </si>
  <si>
    <t>11</t>
  </si>
  <si>
    <t>Restaurants and hotels</t>
  </si>
  <si>
    <t>12</t>
  </si>
  <si>
    <t>Miscellaneous goods and services</t>
  </si>
  <si>
    <t>Group 1 - Food</t>
  </si>
  <si>
    <t>Group 2 - Non-alcoholic beverages</t>
  </si>
  <si>
    <t>Group 1 - Alcoholic beverages</t>
  </si>
  <si>
    <t>Group 2 - Tobacco</t>
  </si>
  <si>
    <t>Group 1 - Clothing</t>
  </si>
  <si>
    <t>Group 2 - Footwear</t>
  </si>
  <si>
    <t>Group 1 - Actual rentals for housing</t>
  </si>
  <si>
    <t>Group 2 - Mortgage interest on housing loan</t>
  </si>
  <si>
    <t>Group 3 - Maintenance and repair of the dwelling</t>
  </si>
  <si>
    <t>Group 5 - Electricity, gas and other fuels</t>
  </si>
  <si>
    <t>Group 1 - Furniture and furnishings, carpets and other floor coverings</t>
  </si>
  <si>
    <t>Group 2 - Household textiles</t>
  </si>
  <si>
    <t>Group 3 - Household appliances</t>
  </si>
  <si>
    <t>Group 4 - Glassware, tableware and household utensils</t>
  </si>
  <si>
    <t>Group 5 - Tools and equipment for house and garden</t>
  </si>
  <si>
    <t>Group 6 - Goods and services for routine household maintenance</t>
  </si>
  <si>
    <t>Group 1 - Medical products, appliances and equipment</t>
  </si>
  <si>
    <t>Group 2 - Outpatient services</t>
  </si>
  <si>
    <t>Group 3 - Hospital services</t>
  </si>
  <si>
    <t>Group 1 - Purchase of vehicles</t>
  </si>
  <si>
    <t>Group 2 - Operation of personal transport equipment</t>
  </si>
  <si>
    <t>Group 3 - Transport services</t>
  </si>
  <si>
    <t>Group 2 - Telephone and telefax equipment</t>
  </si>
  <si>
    <t>Group 3 - Telephone and telefax services</t>
  </si>
  <si>
    <t>Group 1 - Audio-visual, photographic and information processing equipment</t>
  </si>
  <si>
    <t>Group 3 - Other recreational items and equipment, gardens and pets</t>
  </si>
  <si>
    <t>Group 4 - Recreational and cultural services</t>
  </si>
  <si>
    <t>Group 5 - Newspapers, books and stationery</t>
  </si>
  <si>
    <t>Group 2 - Secondary education</t>
  </si>
  <si>
    <t>Group 3 - Post-secondary and non-tertiary education</t>
  </si>
  <si>
    <t>Group 4 - Tertiary education</t>
  </si>
  <si>
    <t>Group 5 - Education not definable by level</t>
  </si>
  <si>
    <t>Group 1 - Catering services</t>
  </si>
  <si>
    <t>Group 1 - Personal care</t>
  </si>
  <si>
    <t>Group 3 - Personal effects, not elsewhere classified</t>
  </si>
  <si>
    <t>Group 4 - Social protection</t>
  </si>
  <si>
    <t>Group 5 - Insurance</t>
  </si>
  <si>
    <t>Group 7 - Other services not elsewhere classified</t>
  </si>
  <si>
    <t>Group 2 - Accomodation services</t>
  </si>
  <si>
    <t xml:space="preserve">Division 01 - Food and non alcoholic beverages </t>
  </si>
  <si>
    <t xml:space="preserve">Division 02 - Alcoholic beverages and tobacco </t>
  </si>
  <si>
    <t xml:space="preserve">Division 03 - Clothing and footwear </t>
  </si>
  <si>
    <t xml:space="preserve">Division 04 - Housing, water, electricity, gas and other fuels </t>
  </si>
  <si>
    <t xml:space="preserve">Division 06 - Health </t>
  </si>
  <si>
    <t xml:space="preserve">Division 07 - Transport </t>
  </si>
  <si>
    <t xml:space="preserve">Division 08 - Communication </t>
  </si>
  <si>
    <t xml:space="preserve">Division 10 - Education </t>
  </si>
  <si>
    <t xml:space="preserve">Division 11 - Restaurants and hotels </t>
  </si>
  <si>
    <t xml:space="preserve">Division 12 - Miscellaneous goods and services </t>
  </si>
  <si>
    <t>All divisions</t>
  </si>
  <si>
    <t>Contribution to change in overall index point</t>
  </si>
  <si>
    <t>All Divisions</t>
  </si>
  <si>
    <t xml:space="preserve">Division 09 - Recreation and culture </t>
  </si>
  <si>
    <t xml:space="preserve">Division 05 - Furnishings, household equipment and routine household maintenance </t>
  </si>
  <si>
    <t>Group 1 - Pre-primary and primary education</t>
  </si>
  <si>
    <t>Inflation rate</t>
  </si>
  <si>
    <t xml:space="preserve">2005/06 </t>
  </si>
  <si>
    <t xml:space="preserve">2006/07 </t>
  </si>
  <si>
    <t xml:space="preserve">2007/08 </t>
  </si>
  <si>
    <t xml:space="preserve">2008/09 </t>
  </si>
  <si>
    <t>2009/10</t>
  </si>
  <si>
    <t>Calendar year</t>
  </si>
  <si>
    <t>2010/11</t>
  </si>
  <si>
    <t>2011/12</t>
  </si>
  <si>
    <t>2012/13</t>
  </si>
  <si>
    <t>Group 6 - Financial  services not elsewhere classified</t>
  </si>
  <si>
    <t>2013/14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</si>
  <si>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</si>
  <si>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</si>
  <si>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</si>
  <si>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</si>
  <si>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</si>
  <si>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</si>
  <si>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</si>
  <si>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</si>
  <si>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</si>
  <si>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Financial Year</t>
  </si>
  <si>
    <t xml:space="preserve">Percentage change in price index </t>
  </si>
  <si>
    <t>2014/15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</si>
  <si>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</si>
  <si>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</si>
  <si>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</si>
  <si>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</si>
  <si>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</si>
  <si>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 xml:space="preserve">  June</t>
  </si>
  <si>
    <t xml:space="preserve">  July</t>
  </si>
  <si>
    <t xml:space="preserve">  August</t>
  </si>
  <si>
    <t xml:space="preserve">  September</t>
  </si>
  <si>
    <t xml:space="preserve">  October</t>
  </si>
  <si>
    <t xml:space="preserve">  November</t>
  </si>
  <si>
    <t xml:space="preserve">  December</t>
  </si>
  <si>
    <t xml:space="preserve">  Yearly average</t>
  </si>
  <si>
    <t>Wgt</t>
  </si>
  <si>
    <t>2015/16</t>
  </si>
  <si>
    <t xml:space="preserve"> </t>
  </si>
  <si>
    <t>Vegetables</t>
  </si>
  <si>
    <t>Meat</t>
  </si>
  <si>
    <t>2016/17</t>
  </si>
  <si>
    <t>( Base : Jan - Dec 2017 = 100 )</t>
  </si>
  <si>
    <t xml:space="preserve">                   (Base: January - December 2017 = 100)</t>
  </si>
  <si>
    <t>Overall</t>
  </si>
  <si>
    <t xml:space="preserve">  Group 4 - Water supply and miscellaneous services relating to the dwelling</t>
  </si>
  <si>
    <t xml:space="preserve">Table 4 - Monthly CPI by division and group of consumption expenditure, </t>
  </si>
  <si>
    <t xml:space="preserve">Table 4 (contd.) - Monthly CPI by division and group of consumption expenditure, </t>
  </si>
  <si>
    <t>Table 4 (contd.) - Monthly CPI by division and group of consumption expenditure,</t>
  </si>
  <si>
    <t>2017/18</t>
  </si>
  <si>
    <t>Annual change (%)
(Inflation rate)</t>
  </si>
  <si>
    <t>2018/19</t>
  </si>
  <si>
    <t>Fruits</t>
  </si>
  <si>
    <t>Prepared foods</t>
  </si>
  <si>
    <t>Other goods and services</t>
  </si>
  <si>
    <r>
      <t>1/</t>
    </r>
    <r>
      <rPr>
        <b/>
        <i/>
        <sz val="12"/>
        <rFont val="Times New Roman"/>
        <family val="1"/>
      </rPr>
      <t xml:space="preserve"> The CPI for January 2013 to March 2018, originally based on January to December 2012, has been converted to the new base January - December 2017=100 using a linking factor of 1.133167. Example: the monthly CPI for January 2018 has been converted to the new base by dividing 117.0 by 1.133167 (=103.2)</t>
    </r>
  </si>
  <si>
    <t>Fish</t>
  </si>
  <si>
    <t>Cooking oil</t>
  </si>
  <si>
    <t>Soft Drinks</t>
  </si>
  <si>
    <t>Culinary herbs</t>
  </si>
  <si>
    <t>Beer &amp; Stout</t>
  </si>
  <si>
    <t>Cigarettes</t>
  </si>
  <si>
    <t>Washing materials and Softners</t>
  </si>
  <si>
    <t>Major Household Appliances</t>
  </si>
  <si>
    <t>Medicinal products</t>
  </si>
  <si>
    <t>Goods for personal care</t>
  </si>
  <si>
    <t>2019/20</t>
  </si>
  <si>
    <r>
      <rPr>
        <sz val="11"/>
        <rFont val="Times New Roman"/>
        <family val="1"/>
      </rPr>
      <t xml:space="preserve"> </t>
    </r>
    <r>
      <rPr>
        <b/>
        <i/>
        <sz val="11"/>
        <rFont val="Times New Roman"/>
        <family val="1"/>
      </rPr>
      <t xml:space="preserve">Note: </t>
    </r>
    <r>
      <rPr>
        <b/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Percentage</t>
    </r>
    <r>
      <rPr>
        <b/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change has been computed from unrounded indices and hence may vary slightly from the change in rounded indices. </t>
    </r>
  </si>
  <si>
    <t>Table 1A - Monthly Consumer Price Index, January 2013 - December 2021</t>
  </si>
  <si>
    <r>
      <t xml:space="preserve">Table 1B - Comparative Monthly Consumer Price Index , January 2013 - December 2021 </t>
    </r>
    <r>
      <rPr>
        <b/>
        <vertAlign val="superscript"/>
        <sz val="12"/>
        <rFont val="Times New Roman"/>
        <family val="1"/>
      </rPr>
      <t>1/</t>
    </r>
  </si>
  <si>
    <t>Table 2 - Net contribution of main commodities that affected the index from  December 2020 to December 2021</t>
  </si>
  <si>
    <t>Rice</t>
  </si>
  <si>
    <t>Other prepared food</t>
  </si>
  <si>
    <t>Frozen semi prepared foods</t>
  </si>
  <si>
    <t>Other food products n.e.c</t>
  </si>
  <si>
    <t xml:space="preserve">Biscuits </t>
  </si>
  <si>
    <t>Powdered milk whole</t>
  </si>
  <si>
    <t>Flour preparations</t>
  </si>
  <si>
    <t>Other food products</t>
  </si>
  <si>
    <t>Rum &amp; Other Cane spirits</t>
  </si>
  <si>
    <t>Whisky</t>
  </si>
  <si>
    <t>Wine</t>
  </si>
  <si>
    <t xml:space="preserve">Ready made clothing </t>
  </si>
  <si>
    <t>Other non durable supplies</t>
  </si>
  <si>
    <t>Furniture</t>
  </si>
  <si>
    <t>Doctor's fee</t>
  </si>
  <si>
    <t>Gasolene</t>
  </si>
  <si>
    <t>Personal transport</t>
  </si>
  <si>
    <t>Spare parts &amp; accessories</t>
  </si>
  <si>
    <t xml:space="preserve"> Information processing equipment</t>
  </si>
  <si>
    <t>Pet foods</t>
  </si>
  <si>
    <t>Stationery</t>
  </si>
  <si>
    <t>Television set &amp; Audio and Video Equipment</t>
  </si>
  <si>
    <t>University fees in private Institutions</t>
  </si>
  <si>
    <t>Percentage change between December 2020 and December 2021</t>
  </si>
  <si>
    <t>Table 3 : Monthly  sub-indices by division of consumption expenditure,  December 2020 to December  2021 -  (Base: January - December 2017 = 100)</t>
  </si>
  <si>
    <t>2020/21</t>
  </si>
  <si>
    <t>Table 5 - Headline inflation rate (%), 2005 - 2021</t>
  </si>
  <si>
    <t>( Base : Jan - Dec 2012 = 100 )</t>
  </si>
  <si>
    <r>
      <t xml:space="preserve">      </t>
    </r>
    <r>
      <rPr>
        <b/>
        <sz val="9"/>
        <rFont val="Times New Roman"/>
        <family val="1"/>
      </rPr>
      <t xml:space="preserve">  December 2020 to December 2021</t>
    </r>
    <r>
      <rPr>
        <b/>
        <i/>
        <sz val="9"/>
        <rFont val="Times New Roman"/>
        <family val="1"/>
      </rPr>
      <t xml:space="preserve">       (Base: January - December 2017 = 100)</t>
    </r>
  </si>
  <si>
    <r>
      <t xml:space="preserve">     </t>
    </r>
    <r>
      <rPr>
        <b/>
        <sz val="9"/>
        <rFont val="Times New Roman"/>
        <family val="1"/>
      </rPr>
      <t xml:space="preserve">   December 2020 to December 2021 </t>
    </r>
    <r>
      <rPr>
        <b/>
        <i/>
        <sz val="9"/>
        <rFont val="Times New Roman"/>
        <family val="1"/>
      </rPr>
      <t xml:space="preserve">      (Base: January - December 2017 = 100)</t>
    </r>
  </si>
  <si>
    <r>
      <rPr>
        <b/>
        <sz val="9"/>
        <rFont val="Times New Roman"/>
        <family val="1"/>
      </rPr>
      <t xml:space="preserve">      December 2020 to December 2021        (</t>
    </r>
    <r>
      <rPr>
        <b/>
        <i/>
        <sz val="9"/>
        <rFont val="Times New Roman"/>
        <family val="1"/>
      </rPr>
      <t>Base: January - December 2017 = 100)</t>
    </r>
  </si>
</sst>
</file>

<file path=xl/styles.xml><?xml version="1.0" encoding="utf-8"?>
<styleSheet xmlns="http://schemas.openxmlformats.org/spreadsheetml/2006/main">
  <numFmts count="72">
    <numFmt numFmtId="5" formatCode="&quot;Rs&quot;#,##0;\-&quot;Rs&quot;#,##0"/>
    <numFmt numFmtId="6" formatCode="&quot;Rs&quot;#,##0;[Red]\-&quot;Rs&quot;#,##0"/>
    <numFmt numFmtId="7" formatCode="&quot;Rs&quot;#,##0.00;\-&quot;Rs&quot;#,##0.00"/>
    <numFmt numFmtId="8" formatCode="&quot;Rs&quot;#,##0.00;[Red]\-&quot;Rs&quot;#,##0.00"/>
    <numFmt numFmtId="42" formatCode="_-&quot;Rs&quot;* #,##0_-;\-&quot;Rs&quot;* #,##0_-;_-&quot;Rs&quot;* &quot;-&quot;_-;_-@_-"/>
    <numFmt numFmtId="41" formatCode="_-* #,##0_-;\-* #,##0_-;_-* &quot;-&quot;_-;_-@_-"/>
    <numFmt numFmtId="44" formatCode="_-&quot;Rs&quot;* #,##0.00_-;\-&quot;Rs&quot;* #,##0.00_-;_-&quot;Rs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Rs&quot;#,##0_);\(&quot;Rs&quot;#,##0\)"/>
    <numFmt numFmtId="179" formatCode="&quot;Rs&quot;#,##0_);[Red]\(&quot;Rs&quot;#,##0\)"/>
    <numFmt numFmtId="180" formatCode="&quot;Rs&quot;#,##0.00_);\(&quot;Rs&quot;#,##0.00\)"/>
    <numFmt numFmtId="181" formatCode="&quot;Rs&quot;#,##0.00_);[Red]\(&quot;Rs&quot;#,##0.00\)"/>
    <numFmt numFmtId="182" formatCode="_(&quot;Rs&quot;* #,##0_);_(&quot;Rs&quot;* \(#,##0\);_(&quot;Rs&quot;* &quot;-&quot;_);_(@_)"/>
    <numFmt numFmtId="183" formatCode="_(&quot;Rs&quot;* #,##0.00_);_(&quot;Rs&quot;* \(#,##0.00\);_(&quot;Rs&quot;* &quot;-&quot;??_);_(@_)"/>
    <numFmt numFmtId="184" formatCode="0.0"/>
    <numFmt numFmtId="185" formatCode="0.0\ "/>
    <numFmt numFmtId="186" formatCode="0.0\ \ \ "/>
    <numFmt numFmtId="187" formatCode="\+\ 0.0"/>
    <numFmt numFmtId="188" formatCode="0\ \ \ "/>
    <numFmt numFmtId="189" formatCode="#,##0\ \ \ \ "/>
    <numFmt numFmtId="190" formatCode="\+\ 0.0\ \ \ \ \ \ "/>
    <numFmt numFmtId="191" formatCode="\ 0.0\ \ \ \ \ \ "/>
    <numFmt numFmtId="192" formatCode="General\ \ \ \ "/>
    <numFmt numFmtId="193" formatCode="00_)"/>
    <numFmt numFmtId="194" formatCode="[$-409]mmm\-yy;@"/>
    <numFmt numFmtId="195" formatCode="#,##0\ "/>
    <numFmt numFmtId="196" formatCode="_(* #,##0.0_);_(* \(#,##0.0\);_(* &quot;-&quot;??_);_(@_)"/>
    <numFmt numFmtId="197" formatCode="_(* #,##0_);_(* \(#,##0\);_(* &quot;-&quot;??_);_(@_)"/>
    <numFmt numFmtId="198" formatCode="0.00_)"/>
    <numFmt numFmtId="199" formatCode="0.00000"/>
    <numFmt numFmtId="200" formatCode="\-\ 0.0"/>
    <numFmt numFmtId="201" formatCode="\-\ 0.0\ \ \ \ \ \ "/>
    <numFmt numFmtId="202" formatCode="\ \ 0.0\ \ \ \ \ \ "/>
    <numFmt numFmtId="203" formatCode="\+0.0"/>
    <numFmt numFmtId="204" formatCode="\ \ \+0.0\ \ \ \ \ \ "/>
    <numFmt numFmtId="205" formatCode="0.000"/>
    <numFmt numFmtId="206" formatCode="#,##0.0_);\(#,##0.0\)"/>
    <numFmt numFmtId="207" formatCode="mmm\-yyyy"/>
    <numFmt numFmtId="208" formatCode="[$-409]dddd\,\ mmmm\ dd\,\ yyyy"/>
    <numFmt numFmtId="209" formatCode="[$-409]mmmm\-yy;@"/>
    <numFmt numFmtId="210" formatCode="00"/>
    <numFmt numFmtId="211" formatCode="0.000000000000"/>
    <numFmt numFmtId="212" formatCode="0.0000000000"/>
    <numFmt numFmtId="213" formatCode="0.00000000000"/>
    <numFmt numFmtId="214" formatCode="0.0000"/>
    <numFmt numFmtId="215" formatCode="0.0_)"/>
    <numFmt numFmtId="216" formatCode="0.00000000"/>
    <numFmt numFmtId="217" formatCode="0.0000000"/>
    <numFmt numFmtId="218" formatCode="0.000000"/>
    <numFmt numFmtId="219" formatCode="0.0\ \ "/>
    <numFmt numFmtId="220" formatCode="0\ \ "/>
    <numFmt numFmtId="221" formatCode="0.00;[Red]0.00"/>
    <numFmt numFmtId="222" formatCode="#,##0.000_);\(#,##0.000\)"/>
    <numFmt numFmtId="223" formatCode="#,##0.00000_);\(#,##0.00000\)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</numFmts>
  <fonts count="6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b/>
      <vertAlign val="superscript"/>
      <sz val="12"/>
      <name val="Times New Roman"/>
      <family val="1"/>
    </font>
    <font>
      <i/>
      <vertAlign val="superscript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8"/>
      <name val="Arial"/>
      <family val="2"/>
    </font>
    <font>
      <i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9"/>
      <name val="Times New Roman"/>
      <family val="1"/>
    </font>
    <font>
      <b/>
      <sz val="12"/>
      <name val="Calibri"/>
      <family val="2"/>
    </font>
    <font>
      <i/>
      <sz val="11"/>
      <name val="Times New Roman"/>
      <family val="1"/>
    </font>
    <font>
      <b/>
      <sz val="12"/>
      <color indexed="12"/>
      <name val="Times New Roman"/>
      <family val="1"/>
    </font>
    <font>
      <b/>
      <i/>
      <sz val="10"/>
      <name val="Times New Roman"/>
      <family val="1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double"/>
      <right style="double"/>
      <top style="medium"/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double"/>
    </border>
    <border>
      <left style="double"/>
      <right style="double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double"/>
      <right style="double"/>
      <top style="medium"/>
      <bottom>
        <color indexed="63"/>
      </bottom>
    </border>
    <border>
      <left style="double"/>
      <right style="double"/>
      <top style="double"/>
      <bottom style="thin"/>
    </border>
    <border>
      <left style="thin"/>
      <right style="medium"/>
      <top>
        <color indexed="63"/>
      </top>
      <bottom style="thin"/>
    </border>
    <border>
      <left style="double"/>
      <right style="medium"/>
      <top style="medium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double"/>
      <top>
        <color indexed="63"/>
      </top>
      <bottom style="thin"/>
    </border>
    <border>
      <left style="double"/>
      <right style="double"/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46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2" fillId="0" borderId="0" xfId="76" applyFont="1" applyAlignment="1">
      <alignment horizontal="left"/>
      <protection/>
    </xf>
    <xf numFmtId="0" fontId="1" fillId="0" borderId="0" xfId="76" applyFont="1">
      <alignment/>
      <protection/>
    </xf>
    <xf numFmtId="0" fontId="5" fillId="0" borderId="0" xfId="76" applyFont="1" applyAlignment="1">
      <alignment horizontal="left"/>
      <protection/>
    </xf>
    <xf numFmtId="0" fontId="7" fillId="0" borderId="0" xfId="76" applyFont="1" applyBorder="1" applyAlignment="1" quotePrefix="1">
      <alignment horizontal="center"/>
      <protection/>
    </xf>
    <xf numFmtId="0" fontId="1" fillId="0" borderId="10" xfId="76" applyFont="1" applyBorder="1" applyAlignment="1">
      <alignment horizontal="center"/>
      <protection/>
    </xf>
    <xf numFmtId="0" fontId="1" fillId="0" borderId="10" xfId="76" applyFont="1" applyBorder="1">
      <alignment/>
      <protection/>
    </xf>
    <xf numFmtId="185" fontId="2" fillId="0" borderId="0" xfId="76" applyNumberFormat="1" applyFont="1" applyBorder="1" applyAlignment="1">
      <alignment horizontal="center"/>
      <protection/>
    </xf>
    <xf numFmtId="0" fontId="1" fillId="0" borderId="0" xfId="76" applyFont="1" applyBorder="1">
      <alignment/>
      <protection/>
    </xf>
    <xf numFmtId="0" fontId="1" fillId="0" borderId="11" xfId="76" applyFont="1" applyBorder="1">
      <alignment/>
      <protection/>
    </xf>
    <xf numFmtId="0" fontId="1" fillId="0" borderId="12" xfId="76" applyFont="1" applyBorder="1">
      <alignment/>
      <protection/>
    </xf>
    <xf numFmtId="0" fontId="1" fillId="0" borderId="0" xfId="77" applyFont="1">
      <alignment/>
      <protection/>
    </xf>
    <xf numFmtId="0" fontId="1" fillId="0" borderId="0" xfId="77" applyFont="1" applyAlignment="1">
      <alignment/>
      <protection/>
    </xf>
    <xf numFmtId="0" fontId="3" fillId="0" borderId="0" xfId="78" applyFont="1">
      <alignment/>
      <protection/>
    </xf>
    <xf numFmtId="0" fontId="1" fillId="0" borderId="13" xfId="76" applyFont="1" applyBorder="1">
      <alignment/>
      <protection/>
    </xf>
    <xf numFmtId="0" fontId="1" fillId="0" borderId="14" xfId="76" applyFont="1" applyBorder="1">
      <alignment/>
      <protection/>
    </xf>
    <xf numFmtId="0" fontId="1" fillId="0" borderId="15" xfId="76" applyFont="1" applyBorder="1">
      <alignment/>
      <protection/>
    </xf>
    <xf numFmtId="0" fontId="1" fillId="0" borderId="0" xfId="77" applyFont="1" applyAlignment="1">
      <alignment vertical="center"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187" fontId="1" fillId="0" borderId="0" xfId="76" applyNumberFormat="1" applyFont="1">
      <alignment/>
      <protection/>
    </xf>
    <xf numFmtId="185" fontId="1" fillId="0" borderId="0" xfId="76" applyNumberFormat="1" applyFont="1" applyBorder="1" applyAlignment="1">
      <alignment horizontal="center"/>
      <protection/>
    </xf>
    <xf numFmtId="185" fontId="1" fillId="0" borderId="13" xfId="76" applyNumberFormat="1" applyFont="1" applyBorder="1" applyAlignment="1">
      <alignment horizontal="center"/>
      <protection/>
    </xf>
    <xf numFmtId="0" fontId="1" fillId="0" borderId="0" xfId="76" applyFont="1" applyBorder="1" applyAlignment="1">
      <alignment horizontal="center"/>
      <protection/>
    </xf>
    <xf numFmtId="184" fontId="1" fillId="0" borderId="0" xfId="76" applyNumberFormat="1" applyFont="1" applyBorder="1" applyAlignment="1">
      <alignment horizontal="center"/>
      <protection/>
    </xf>
    <xf numFmtId="0" fontId="1" fillId="0" borderId="16" xfId="76" applyFont="1" applyBorder="1">
      <alignment/>
      <protection/>
    </xf>
    <xf numFmtId="0" fontId="1" fillId="0" borderId="17" xfId="76" applyFont="1" applyBorder="1">
      <alignment/>
      <protection/>
    </xf>
    <xf numFmtId="0" fontId="2" fillId="0" borderId="0" xfId="79" applyFont="1" applyAlignment="1" quotePrefix="1">
      <alignment horizontal="left"/>
      <protection/>
    </xf>
    <xf numFmtId="0" fontId="1" fillId="0" borderId="0" xfId="79" applyFont="1" applyAlignment="1">
      <alignment horizontal="centerContinuous"/>
      <protection/>
    </xf>
    <xf numFmtId="0" fontId="1" fillId="0" borderId="0" xfId="79" applyFont="1">
      <alignment/>
      <protection/>
    </xf>
    <xf numFmtId="0" fontId="8" fillId="0" borderId="0" xfId="79" applyFont="1">
      <alignment/>
      <protection/>
    </xf>
    <xf numFmtId="184" fontId="11" fillId="0" borderId="18" xfId="79" applyNumberFormat="1" applyFont="1" applyBorder="1" applyAlignment="1">
      <alignment horizontal="center" vertical="center"/>
      <protection/>
    </xf>
    <xf numFmtId="192" fontId="11" fillId="0" borderId="19" xfId="80" applyNumberFormat="1" applyFont="1" applyBorder="1" applyAlignment="1">
      <alignment horizontal="center" vertical="center"/>
      <protection/>
    </xf>
    <xf numFmtId="184" fontId="11" fillId="0" borderId="13" xfId="80" applyNumberFormat="1" applyFont="1" applyBorder="1" applyAlignment="1">
      <alignment horizontal="center" vertical="center"/>
      <protection/>
    </xf>
    <xf numFmtId="192" fontId="11" fillId="0" borderId="19" xfId="79" applyNumberFormat="1" applyFont="1" applyBorder="1" applyAlignment="1">
      <alignment horizontal="center" vertical="center"/>
      <protection/>
    </xf>
    <xf numFmtId="184" fontId="11" fillId="0" borderId="13" xfId="79" applyNumberFormat="1" applyFont="1" applyBorder="1" applyAlignment="1">
      <alignment horizontal="center" vertical="center"/>
      <protection/>
    </xf>
    <xf numFmtId="187" fontId="2" fillId="0" borderId="20" xfId="76" applyNumberFormat="1" applyFont="1" applyBorder="1" applyAlignment="1">
      <alignment horizontal="center"/>
      <protection/>
    </xf>
    <xf numFmtId="0" fontId="2" fillId="0" borderId="17" xfId="76" applyFont="1" applyBorder="1">
      <alignment/>
      <protection/>
    </xf>
    <xf numFmtId="187" fontId="2" fillId="0" borderId="21" xfId="76" applyNumberFormat="1" applyFont="1" applyBorder="1" applyAlignment="1">
      <alignment horizontal="center"/>
      <protection/>
    </xf>
    <xf numFmtId="184" fontId="11" fillId="0" borderId="22" xfId="79" applyNumberFormat="1" applyFont="1" applyBorder="1" applyAlignment="1">
      <alignment horizontal="center"/>
      <protection/>
    </xf>
    <xf numFmtId="185" fontId="1" fillId="0" borderId="0" xfId="76" applyNumberFormat="1" applyFont="1">
      <alignment/>
      <protection/>
    </xf>
    <xf numFmtId="0" fontId="1" fillId="0" borderId="0" xfId="79" applyFont="1" applyAlignment="1">
      <alignment horizontal="left"/>
      <protection/>
    </xf>
    <xf numFmtId="184" fontId="11" fillId="0" borderId="23" xfId="79" applyNumberFormat="1" applyFont="1" applyBorder="1" applyAlignment="1">
      <alignment horizontal="center"/>
      <protection/>
    </xf>
    <xf numFmtId="184" fontId="11" fillId="0" borderId="0" xfId="79" applyNumberFormat="1" applyFont="1" applyBorder="1" applyAlignment="1">
      <alignment horizontal="center"/>
      <protection/>
    </xf>
    <xf numFmtId="0" fontId="3" fillId="0" borderId="0" xfId="78" applyFont="1" applyAlignment="1">
      <alignment vertical="center"/>
      <protection/>
    </xf>
    <xf numFmtId="0" fontId="8" fillId="0" borderId="0" xfId="78" applyFont="1" applyAlignment="1">
      <alignment horizontal="centerContinuous" vertical="center"/>
      <protection/>
    </xf>
    <xf numFmtId="0" fontId="13" fillId="0" borderId="24" xfId="79" applyFont="1" applyBorder="1" applyAlignment="1">
      <alignment horizontal="center"/>
      <protection/>
    </xf>
    <xf numFmtId="0" fontId="13" fillId="0" borderId="25" xfId="79" applyFont="1" applyBorder="1" applyAlignment="1">
      <alignment horizontal="center"/>
      <protection/>
    </xf>
    <xf numFmtId="0" fontId="13" fillId="0" borderId="26" xfId="79" applyFont="1" applyBorder="1" applyAlignment="1">
      <alignment horizontal="center"/>
      <protection/>
    </xf>
    <xf numFmtId="184" fontId="3" fillId="0" borderId="0" xfId="78" applyNumberFormat="1" applyFont="1">
      <alignment/>
      <protection/>
    </xf>
    <xf numFmtId="184" fontId="11" fillId="0" borderId="18" xfId="79" applyNumberFormat="1" applyFont="1" applyBorder="1" applyAlignment="1">
      <alignment horizontal="center"/>
      <protection/>
    </xf>
    <xf numFmtId="184" fontId="11" fillId="0" borderId="27" xfId="79" applyNumberFormat="1" applyFont="1" applyBorder="1" applyAlignment="1">
      <alignment horizontal="center"/>
      <protection/>
    </xf>
    <xf numFmtId="0" fontId="1" fillId="0" borderId="28" xfId="76" applyFont="1" applyBorder="1">
      <alignment/>
      <protection/>
    </xf>
    <xf numFmtId="184" fontId="1" fillId="0" borderId="13" xfId="76" applyNumberFormat="1" applyFont="1" applyBorder="1" applyAlignment="1">
      <alignment horizontal="center"/>
      <protection/>
    </xf>
    <xf numFmtId="0" fontId="7" fillId="0" borderId="29" xfId="76" applyFont="1" applyBorder="1" applyAlignment="1">
      <alignment horizontal="center" vertical="center"/>
      <protection/>
    </xf>
    <xf numFmtId="0" fontId="7" fillId="0" borderId="30" xfId="76" applyFont="1" applyBorder="1" applyAlignment="1" quotePrefix="1">
      <alignment horizontal="center" vertical="center"/>
      <protection/>
    </xf>
    <xf numFmtId="0" fontId="7" fillId="0" borderId="29" xfId="76" applyFont="1" applyBorder="1" applyAlignment="1" quotePrefix="1">
      <alignment horizontal="center" vertical="center"/>
      <protection/>
    </xf>
    <xf numFmtId="184" fontId="16" fillId="0" borderId="0" xfId="76" applyNumberFormat="1" applyFont="1" applyBorder="1" applyAlignment="1">
      <alignment horizontal="center"/>
      <protection/>
    </xf>
    <xf numFmtId="185" fontId="16" fillId="0" borderId="0" xfId="76" applyNumberFormat="1" applyFont="1" applyBorder="1" applyAlignment="1">
      <alignment horizontal="center"/>
      <protection/>
    </xf>
    <xf numFmtId="184" fontId="16" fillId="0" borderId="13" xfId="76" applyNumberFormat="1" applyFont="1" applyBorder="1" applyAlignment="1">
      <alignment horizontal="center"/>
      <protection/>
    </xf>
    <xf numFmtId="0" fontId="8" fillId="0" borderId="0" xfId="78" applyFont="1" applyAlignment="1">
      <alignment horizontal="left" vertical="center"/>
      <protection/>
    </xf>
    <xf numFmtId="0" fontId="11" fillId="0" borderId="0" xfId="79" applyFont="1" applyBorder="1" applyAlignment="1">
      <alignment horizontal="center"/>
      <protection/>
    </xf>
    <xf numFmtId="192" fontId="11" fillId="0" borderId="0" xfId="79" applyNumberFormat="1" applyFont="1" applyBorder="1" applyAlignment="1">
      <alignment horizontal="center" vertical="center"/>
      <protection/>
    </xf>
    <xf numFmtId="0" fontId="1" fillId="0" borderId="0" xfId="79" applyFont="1" applyBorder="1">
      <alignment/>
      <protection/>
    </xf>
    <xf numFmtId="0" fontId="1" fillId="0" borderId="0" xfId="78" applyFont="1" applyAlignment="1">
      <alignment horizontal="center" vertical="center" textRotation="180"/>
      <protection/>
    </xf>
    <xf numFmtId="184" fontId="1" fillId="0" borderId="0" xfId="77" applyNumberFormat="1" applyFont="1">
      <alignment/>
      <protection/>
    </xf>
    <xf numFmtId="0" fontId="2" fillId="0" borderId="31" xfId="77" applyFont="1" applyBorder="1" applyAlignment="1">
      <alignment horizontal="center" vertical="center"/>
      <protection/>
    </xf>
    <xf numFmtId="0" fontId="2" fillId="0" borderId="31" xfId="77" applyFont="1" applyBorder="1" applyAlignment="1" quotePrefix="1">
      <alignment horizontal="center" vertical="center" wrapText="1"/>
      <protection/>
    </xf>
    <xf numFmtId="0" fontId="8" fillId="0" borderId="0" xfId="76" applyFont="1" applyBorder="1">
      <alignment/>
      <protection/>
    </xf>
    <xf numFmtId="184" fontId="1" fillId="0" borderId="0" xfId="76" applyNumberFormat="1" applyFont="1">
      <alignment/>
      <protection/>
    </xf>
    <xf numFmtId="192" fontId="11" fillId="0" borderId="32" xfId="79" applyNumberFormat="1" applyFont="1" applyBorder="1" applyAlignment="1">
      <alignment horizontal="center" vertical="center"/>
      <protection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 vertical="center"/>
    </xf>
    <xf numFmtId="0" fontId="6" fillId="0" borderId="0" xfId="76" applyFont="1" applyBorder="1" applyAlignment="1">
      <alignment horizontal="center" vertical="center"/>
      <protection/>
    </xf>
    <xf numFmtId="187" fontId="2" fillId="0" borderId="0" xfId="76" applyNumberFormat="1" applyFont="1" applyBorder="1" applyAlignment="1">
      <alignment horizontal="center"/>
      <protection/>
    </xf>
    <xf numFmtId="0" fontId="18" fillId="0" borderId="0" xfId="78" applyFont="1">
      <alignment/>
      <protection/>
    </xf>
    <xf numFmtId="0" fontId="17" fillId="0" borderId="0" xfId="78" applyFont="1" applyAlignment="1">
      <alignment vertical="center"/>
      <protection/>
    </xf>
    <xf numFmtId="0" fontId="17" fillId="0" borderId="0" xfId="78" applyFont="1" applyAlignment="1">
      <alignment horizontal="left" vertical="center"/>
      <protection/>
    </xf>
    <xf numFmtId="0" fontId="21" fillId="0" borderId="0" xfId="78" applyFont="1" applyAlignment="1">
      <alignment horizontal="centerContinuous" vertical="center"/>
      <protection/>
    </xf>
    <xf numFmtId="0" fontId="21" fillId="0" borderId="0" xfId="78" applyFont="1" applyAlignment="1">
      <alignment horizontal="center" vertical="center"/>
      <protection/>
    </xf>
    <xf numFmtId="184" fontId="18" fillId="0" borderId="0" xfId="78" applyNumberFormat="1" applyFont="1" applyBorder="1" applyAlignment="1">
      <alignment horizontal="center" vertical="center"/>
      <protection/>
    </xf>
    <xf numFmtId="188" fontId="17" fillId="0" borderId="0" xfId="78" applyNumberFormat="1" applyFont="1" applyBorder="1" applyAlignment="1">
      <alignment vertical="center"/>
      <protection/>
    </xf>
    <xf numFmtId="184" fontId="18" fillId="0" borderId="0" xfId="78" applyNumberFormat="1" applyFont="1" applyBorder="1" applyAlignment="1">
      <alignment horizontal="center"/>
      <protection/>
    </xf>
    <xf numFmtId="0" fontId="18" fillId="0" borderId="0" xfId="78" applyFont="1" applyAlignment="1">
      <alignment/>
      <protection/>
    </xf>
    <xf numFmtId="0" fontId="17" fillId="0" borderId="33" xfId="0" applyFont="1" applyBorder="1" applyAlignment="1">
      <alignment horizontal="center" vertical="center"/>
    </xf>
    <xf numFmtId="184" fontId="18" fillId="0" borderId="34" xfId="0" applyNumberFormat="1" applyFont="1" applyBorder="1" applyAlignment="1">
      <alignment horizontal="center" vertical="center" wrapText="1"/>
    </xf>
    <xf numFmtId="184" fontId="18" fillId="0" borderId="35" xfId="0" applyNumberFormat="1" applyFont="1" applyBorder="1" applyAlignment="1">
      <alignment horizontal="center" vertical="center" wrapText="1"/>
    </xf>
    <xf numFmtId="184" fontId="18" fillId="0" borderId="36" xfId="0" applyNumberFormat="1" applyFont="1" applyBorder="1" applyAlignment="1">
      <alignment horizontal="center" vertical="center" wrapText="1"/>
    </xf>
    <xf numFmtId="189" fontId="18" fillId="0" borderId="0" xfId="78" applyNumberFormat="1" applyFont="1" applyAlignment="1">
      <alignment horizontal="center"/>
      <protection/>
    </xf>
    <xf numFmtId="0" fontId="17" fillId="0" borderId="0" xfId="78" applyFont="1" quotePrefix="1">
      <alignment/>
      <protection/>
    </xf>
    <xf numFmtId="0" fontId="18" fillId="0" borderId="0" xfId="78" applyFont="1" applyAlignment="1">
      <alignment horizontal="center"/>
      <protection/>
    </xf>
    <xf numFmtId="17" fontId="17" fillId="0" borderId="37" xfId="0" applyNumberFormat="1" applyFont="1" applyBorder="1" applyAlignment="1">
      <alignment horizontal="center" vertical="center" wrapText="1"/>
    </xf>
    <xf numFmtId="0" fontId="13" fillId="0" borderId="38" xfId="79" applyFont="1" applyBorder="1" applyAlignment="1">
      <alignment horizontal="center"/>
      <protection/>
    </xf>
    <xf numFmtId="0" fontId="11" fillId="0" borderId="39" xfId="79" applyFont="1" applyBorder="1" applyAlignment="1" quotePrefix="1">
      <alignment horizontal="center" vertical="center"/>
      <protection/>
    </xf>
    <xf numFmtId="0" fontId="11" fillId="0" borderId="40" xfId="79" applyFont="1" applyBorder="1" applyAlignment="1">
      <alignment horizontal="center" vertical="center"/>
      <protection/>
    </xf>
    <xf numFmtId="0" fontId="7" fillId="0" borderId="41" xfId="76" applyFont="1" applyBorder="1" applyAlignment="1">
      <alignment horizontal="center"/>
      <protection/>
    </xf>
    <xf numFmtId="184" fontId="1" fillId="0" borderId="0" xfId="46" applyNumberFormat="1" applyFont="1" applyFill="1" applyBorder="1" applyAlignment="1">
      <alignment horizontal="center"/>
    </xf>
    <xf numFmtId="185" fontId="1" fillId="0" borderId="42" xfId="76" applyNumberFormat="1" applyFont="1" applyBorder="1" applyAlignment="1">
      <alignment horizontal="center"/>
      <protection/>
    </xf>
    <xf numFmtId="185" fontId="1" fillId="0" borderId="43" xfId="76" applyNumberFormat="1" applyFont="1" applyBorder="1" applyAlignment="1">
      <alignment horizontal="center"/>
      <protection/>
    </xf>
    <xf numFmtId="0" fontId="1" fillId="0" borderId="43" xfId="76" applyFont="1" applyBorder="1" applyAlignment="1">
      <alignment horizontal="center"/>
      <protection/>
    </xf>
    <xf numFmtId="184" fontId="16" fillId="0" borderId="43" xfId="76" applyNumberFormat="1" applyFont="1" applyBorder="1" applyAlignment="1">
      <alignment horizontal="center"/>
      <protection/>
    </xf>
    <xf numFmtId="185" fontId="1" fillId="0" borderId="11" xfId="76" applyNumberFormat="1" applyFont="1" applyBorder="1" applyAlignment="1">
      <alignment horizontal="center"/>
      <protection/>
    </xf>
    <xf numFmtId="184" fontId="1" fillId="0" borderId="28" xfId="76" applyNumberFormat="1" applyFont="1" applyBorder="1" applyAlignment="1">
      <alignment horizontal="center"/>
      <protection/>
    </xf>
    <xf numFmtId="187" fontId="2" fillId="0" borderId="41" xfId="76" applyNumberFormat="1" applyFont="1" applyBorder="1" applyAlignment="1">
      <alignment horizontal="center"/>
      <protection/>
    </xf>
    <xf numFmtId="0" fontId="22" fillId="0" borderId="0" xfId="78" applyFont="1" applyAlignment="1">
      <alignment vertical="center"/>
      <protection/>
    </xf>
    <xf numFmtId="0" fontId="17" fillId="0" borderId="33" xfId="0" applyFont="1" applyBorder="1" applyAlignment="1" quotePrefix="1">
      <alignment horizontal="center" vertical="center" wrapText="1"/>
    </xf>
    <xf numFmtId="184" fontId="24" fillId="0" borderId="0" xfId="46" applyNumberFormat="1" applyFont="1" applyFill="1" applyAlignment="1">
      <alignment horizontal="center" vertical="center"/>
    </xf>
    <xf numFmtId="0" fontId="17" fillId="0" borderId="44" xfId="0" applyFont="1" applyBorder="1" applyAlignment="1" quotePrefix="1">
      <alignment horizontal="center" vertical="center" wrapText="1"/>
    </xf>
    <xf numFmtId="0" fontId="17" fillId="0" borderId="45" xfId="0" applyFont="1" applyBorder="1" applyAlignment="1" quotePrefix="1">
      <alignment horizontal="center" vertical="center" wrapText="1"/>
    </xf>
    <xf numFmtId="0" fontId="17" fillId="0" borderId="46" xfId="0" applyFont="1" applyBorder="1" applyAlignment="1" quotePrefix="1">
      <alignment horizontal="center" vertical="center" wrapText="1"/>
    </xf>
    <xf numFmtId="1" fontId="11" fillId="0" borderId="0" xfId="74" applyNumberFormat="1" applyFont="1" applyBorder="1" applyAlignment="1">
      <alignment horizontal="center"/>
      <protection/>
    </xf>
    <xf numFmtId="184" fontId="18" fillId="0" borderId="0" xfId="46" applyNumberFormat="1" applyFont="1" applyBorder="1" applyAlignment="1">
      <alignment horizontal="center"/>
    </xf>
    <xf numFmtId="1" fontId="23" fillId="0" borderId="0" xfId="0" applyNumberFormat="1" applyFont="1" applyBorder="1" applyAlignment="1">
      <alignment horizontal="center"/>
    </xf>
    <xf numFmtId="0" fontId="11" fillId="0" borderId="15" xfId="0" applyFont="1" applyBorder="1" applyAlignment="1">
      <alignment vertical="center" wrapText="1"/>
    </xf>
    <xf numFmtId="0" fontId="11" fillId="0" borderId="47" xfId="0" applyFont="1" applyBorder="1" applyAlignment="1">
      <alignment vertical="center" wrapText="1"/>
    </xf>
    <xf numFmtId="0" fontId="11" fillId="0" borderId="48" xfId="0" applyFont="1" applyBorder="1" applyAlignment="1">
      <alignment vertical="center" wrapText="1"/>
    </xf>
    <xf numFmtId="0" fontId="7" fillId="0" borderId="21" xfId="76" applyFont="1" applyBorder="1" applyAlignment="1">
      <alignment horizontal="center"/>
      <protection/>
    </xf>
    <xf numFmtId="17" fontId="19" fillId="0" borderId="49" xfId="0" applyNumberFormat="1" applyFont="1" applyBorder="1" applyAlignment="1">
      <alignment horizontal="center" vertical="center"/>
    </xf>
    <xf numFmtId="0" fontId="16" fillId="0" borderId="17" xfId="76" applyFont="1" applyBorder="1" applyAlignment="1">
      <alignment horizontal="right"/>
      <protection/>
    </xf>
    <xf numFmtId="0" fontId="11" fillId="0" borderId="0" xfId="79" applyFont="1" applyBorder="1" applyAlignment="1">
      <alignment horizontal="center" vertical="center"/>
      <protection/>
    </xf>
    <xf numFmtId="1" fontId="17" fillId="0" borderId="50" xfId="0" applyNumberFormat="1" applyFont="1" applyBorder="1" applyAlignment="1">
      <alignment horizontal="center" vertical="center"/>
    </xf>
    <xf numFmtId="184" fontId="18" fillId="0" borderId="10" xfId="0" applyNumberFormat="1" applyFont="1" applyBorder="1" applyAlignment="1">
      <alignment horizontal="center" vertical="center" wrapText="1"/>
    </xf>
    <xf numFmtId="184" fontId="18" fillId="0" borderId="51" xfId="0" applyNumberFormat="1" applyFont="1" applyBorder="1" applyAlignment="1">
      <alignment horizontal="center" vertical="center" wrapText="1"/>
    </xf>
    <xf numFmtId="184" fontId="18" fillId="0" borderId="52" xfId="0" applyNumberFormat="1" applyFont="1" applyBorder="1" applyAlignment="1">
      <alignment horizontal="center" vertical="center" wrapText="1"/>
    </xf>
    <xf numFmtId="184" fontId="18" fillId="0" borderId="31" xfId="0" applyNumberFormat="1" applyFont="1" applyBorder="1" applyAlignment="1">
      <alignment horizontal="center" vertical="center" wrapText="1"/>
    </xf>
    <xf numFmtId="184" fontId="18" fillId="0" borderId="53" xfId="0" applyNumberFormat="1" applyFont="1" applyBorder="1" applyAlignment="1">
      <alignment horizontal="center" vertical="center" wrapText="1"/>
    </xf>
    <xf numFmtId="184" fontId="17" fillId="0" borderId="37" xfId="0" applyNumberFormat="1" applyFont="1" applyBorder="1" applyAlignment="1">
      <alignment horizontal="center" vertical="center" wrapText="1"/>
    </xf>
    <xf numFmtId="184" fontId="17" fillId="0" borderId="33" xfId="0" applyNumberFormat="1" applyFont="1" applyBorder="1" applyAlignment="1">
      <alignment horizontal="center" vertical="center" wrapText="1"/>
    </xf>
    <xf numFmtId="184" fontId="18" fillId="0" borderId="54" xfId="0" applyNumberFormat="1" applyFont="1" applyBorder="1" applyAlignment="1">
      <alignment horizontal="center" vertical="center" wrapText="1"/>
    </xf>
    <xf numFmtId="184" fontId="24" fillId="0" borderId="0" xfId="48" applyNumberFormat="1" applyFont="1" applyFill="1" applyAlignment="1">
      <alignment horizontal="center" vertical="center"/>
    </xf>
    <xf numFmtId="184" fontId="8" fillId="0" borderId="0" xfId="48" applyNumberFormat="1" applyFont="1" applyFill="1" applyAlignment="1">
      <alignment horizontal="center" vertical="center"/>
    </xf>
    <xf numFmtId="17" fontId="17" fillId="0" borderId="33" xfId="0" applyNumberFormat="1" applyFont="1" applyBorder="1" applyAlignment="1" quotePrefix="1">
      <alignment horizontal="center" vertical="center" wrapText="1"/>
    </xf>
    <xf numFmtId="184" fontId="18" fillId="0" borderId="55" xfId="0" applyNumberFormat="1" applyFont="1" applyBorder="1" applyAlignment="1">
      <alignment horizontal="center" vertical="center" wrapText="1"/>
    </xf>
    <xf numFmtId="184" fontId="18" fillId="0" borderId="56" xfId="0" applyNumberFormat="1" applyFont="1" applyBorder="1" applyAlignment="1">
      <alignment horizontal="center" vertical="center" wrapText="1"/>
    </xf>
    <xf numFmtId="184" fontId="18" fillId="0" borderId="57" xfId="0" applyNumberFormat="1" applyFont="1" applyBorder="1" applyAlignment="1">
      <alignment horizontal="center" vertical="center" wrapText="1"/>
    </xf>
    <xf numFmtId="0" fontId="11" fillId="0" borderId="31" xfId="68" applyFont="1" applyBorder="1" applyAlignment="1" applyProtection="1">
      <alignment horizontal="left"/>
      <protection/>
    </xf>
    <xf numFmtId="0" fontId="11" fillId="0" borderId="31" xfId="68" applyFont="1" applyBorder="1" applyAlignment="1">
      <alignment horizontal="left"/>
      <protection/>
    </xf>
    <xf numFmtId="187" fontId="12" fillId="0" borderId="31" xfId="81" applyNumberFormat="1" applyFont="1" applyBorder="1" applyAlignment="1">
      <alignment horizontal="center" wrapText="1"/>
      <protection/>
    </xf>
    <xf numFmtId="220" fontId="17" fillId="0" borderId="58" xfId="0" applyNumberFormat="1" applyFont="1" applyBorder="1" applyAlignment="1">
      <alignment horizontal="center" vertical="center"/>
    </xf>
    <xf numFmtId="220" fontId="17" fillId="0" borderId="59" xfId="0" applyNumberFormat="1" applyFont="1" applyBorder="1" applyAlignment="1">
      <alignment horizontal="center" vertical="center"/>
    </xf>
    <xf numFmtId="220" fontId="17" fillId="0" borderId="60" xfId="0" applyNumberFormat="1" applyFont="1" applyBorder="1" applyAlignment="1">
      <alignment horizontal="center" vertical="center"/>
    </xf>
    <xf numFmtId="220" fontId="17" fillId="0" borderId="33" xfId="0" applyNumberFormat="1" applyFont="1" applyBorder="1" applyAlignment="1">
      <alignment horizontal="center" vertical="center"/>
    </xf>
    <xf numFmtId="0" fontId="7" fillId="0" borderId="20" xfId="76" applyFont="1" applyBorder="1" applyAlignment="1">
      <alignment horizontal="center"/>
      <protection/>
    </xf>
    <xf numFmtId="0" fontId="11" fillId="0" borderId="31" xfId="68" applyFont="1" applyFill="1" applyBorder="1" applyAlignment="1" applyProtection="1">
      <alignment horizontal="left"/>
      <protection/>
    </xf>
    <xf numFmtId="187" fontId="11" fillId="0" borderId="31" xfId="81" applyNumberFormat="1" applyFont="1" applyBorder="1" applyAlignment="1">
      <alignment horizontal="center" wrapText="1"/>
      <protection/>
    </xf>
    <xf numFmtId="194" fontId="19" fillId="0" borderId="61" xfId="0" applyNumberFormat="1" applyFont="1" applyBorder="1" applyAlignment="1">
      <alignment horizontal="center" vertical="center"/>
    </xf>
    <xf numFmtId="184" fontId="19" fillId="0" borderId="32" xfId="48" applyNumberFormat="1" applyFont="1" applyFill="1" applyBorder="1" applyAlignment="1">
      <alignment horizontal="center" vertical="center"/>
    </xf>
    <xf numFmtId="184" fontId="19" fillId="0" borderId="62" xfId="48" applyNumberFormat="1" applyFont="1" applyFill="1" applyBorder="1" applyAlignment="1">
      <alignment horizontal="center" vertical="center"/>
    </xf>
    <xf numFmtId="184" fontId="19" fillId="0" borderId="23" xfId="48" applyNumberFormat="1" applyFont="1" applyFill="1" applyBorder="1" applyAlignment="1">
      <alignment horizontal="center" vertical="center"/>
    </xf>
    <xf numFmtId="0" fontId="7" fillId="0" borderId="37" xfId="76" applyFont="1" applyBorder="1" applyAlignment="1" quotePrefix="1">
      <alignment horizontal="center" vertical="center"/>
      <protection/>
    </xf>
    <xf numFmtId="184" fontId="18" fillId="0" borderId="0" xfId="78" applyNumberFormat="1" applyFont="1" applyAlignment="1">
      <alignment/>
      <protection/>
    </xf>
    <xf numFmtId="184" fontId="18" fillId="0" borderId="0" xfId="78" applyNumberFormat="1" applyFont="1" applyAlignment="1">
      <alignment horizontal="center"/>
      <protection/>
    </xf>
    <xf numFmtId="0" fontId="3" fillId="0" borderId="20" xfId="78" applyFont="1" applyBorder="1" applyAlignment="1">
      <alignment horizontal="left" vertical="center"/>
      <protection/>
    </xf>
    <xf numFmtId="0" fontId="11" fillId="0" borderId="31" xfId="68" applyFont="1" applyBorder="1" applyAlignment="1" applyProtection="1">
      <alignment horizontal="left" wrapText="1"/>
      <protection/>
    </xf>
    <xf numFmtId="193" fontId="11" fillId="0" borderId="31" xfId="68" applyNumberFormat="1" applyFont="1" applyBorder="1" applyAlignment="1">
      <alignment horizontal="left"/>
      <protection/>
    </xf>
    <xf numFmtId="0" fontId="11" fillId="33" borderId="31" xfId="68" applyFont="1" applyFill="1" applyBorder="1" applyAlignment="1" applyProtection="1">
      <alignment horizontal="left"/>
      <protection/>
    </xf>
    <xf numFmtId="0" fontId="2" fillId="0" borderId="31" xfId="77" applyFont="1" applyBorder="1" applyAlignment="1">
      <alignment/>
      <protection/>
    </xf>
    <xf numFmtId="1" fontId="18" fillId="0" borderId="63" xfId="74" applyNumberFormat="1" applyFont="1" applyBorder="1" applyAlignment="1">
      <alignment horizontal="center" vertical="center"/>
      <protection/>
    </xf>
    <xf numFmtId="184" fontId="18" fillId="0" borderId="64" xfId="46" applyNumberFormat="1" applyFont="1" applyBorder="1" applyAlignment="1">
      <alignment horizontal="center" vertical="center"/>
    </xf>
    <xf numFmtId="1" fontId="18" fillId="0" borderId="65" xfId="74" applyNumberFormat="1" applyFont="1" applyBorder="1" applyAlignment="1">
      <alignment horizontal="center" vertical="center"/>
      <protection/>
    </xf>
    <xf numFmtId="1" fontId="18" fillId="0" borderId="63" xfId="74" applyNumberFormat="1" applyFont="1" applyFill="1" applyBorder="1" applyAlignment="1">
      <alignment horizontal="center" vertical="center"/>
      <protection/>
    </xf>
    <xf numFmtId="1" fontId="18" fillId="0" borderId="66" xfId="74" applyNumberFormat="1" applyFont="1" applyBorder="1" applyAlignment="1">
      <alignment horizontal="center" vertical="center"/>
      <protection/>
    </xf>
    <xf numFmtId="194" fontId="19" fillId="0" borderId="26" xfId="0" applyNumberFormat="1" applyFont="1" applyBorder="1" applyAlignment="1">
      <alignment horizontal="center" vertical="center"/>
    </xf>
    <xf numFmtId="184" fontId="20" fillId="0" borderId="67" xfId="70" applyNumberFormat="1" applyFont="1" applyFill="1" applyBorder="1" applyAlignment="1">
      <alignment horizontal="center"/>
      <protection/>
    </xf>
    <xf numFmtId="184" fontId="20" fillId="0" borderId="31" xfId="70" applyNumberFormat="1" applyFont="1" applyFill="1" applyBorder="1" applyAlignment="1">
      <alignment horizontal="center"/>
      <protection/>
    </xf>
    <xf numFmtId="184" fontId="20" fillId="0" borderId="68" xfId="70" applyNumberFormat="1" applyFont="1" applyFill="1" applyBorder="1" applyAlignment="1">
      <alignment horizontal="center"/>
      <protection/>
    </xf>
    <xf numFmtId="184" fontId="20" fillId="0" borderId="69" xfId="48" applyNumberFormat="1" applyFont="1" applyFill="1" applyBorder="1" applyAlignment="1">
      <alignment horizontal="center" vertical="center"/>
    </xf>
    <xf numFmtId="184" fontId="20" fillId="0" borderId="54" xfId="48" applyNumberFormat="1" applyFont="1" applyFill="1" applyBorder="1" applyAlignment="1">
      <alignment horizontal="center" vertical="center"/>
    </xf>
    <xf numFmtId="184" fontId="20" fillId="0" borderId="70" xfId="48" applyNumberFormat="1" applyFont="1" applyFill="1" applyBorder="1" applyAlignment="1">
      <alignment horizontal="center" vertical="center"/>
    </xf>
    <xf numFmtId="184" fontId="20" fillId="0" borderId="67" xfId="48" applyNumberFormat="1" applyFont="1" applyFill="1" applyBorder="1" applyAlignment="1">
      <alignment horizontal="center" vertical="center"/>
    </xf>
    <xf numFmtId="184" fontId="20" fillId="0" borderId="31" xfId="48" applyNumberFormat="1" applyFont="1" applyFill="1" applyBorder="1" applyAlignment="1">
      <alignment horizontal="center" vertical="center"/>
    </xf>
    <xf numFmtId="184" fontId="20" fillId="0" borderId="68" xfId="48" applyNumberFormat="1" applyFont="1" applyFill="1" applyBorder="1" applyAlignment="1">
      <alignment horizontal="center" vertical="center"/>
    </xf>
    <xf numFmtId="184" fontId="20" fillId="0" borderId="71" xfId="48" applyNumberFormat="1" applyFont="1" applyFill="1" applyBorder="1" applyAlignment="1">
      <alignment horizontal="center" vertical="center"/>
    </xf>
    <xf numFmtId="184" fontId="20" fillId="0" borderId="72" xfId="48" applyNumberFormat="1" applyFont="1" applyFill="1" applyBorder="1" applyAlignment="1">
      <alignment horizontal="center" vertical="center"/>
    </xf>
    <xf numFmtId="184" fontId="20" fillId="0" borderId="73" xfId="48" applyNumberFormat="1" applyFont="1" applyFill="1" applyBorder="1" applyAlignment="1">
      <alignment horizontal="center" vertical="center"/>
    </xf>
    <xf numFmtId="1" fontId="17" fillId="0" borderId="74" xfId="74" applyNumberFormat="1" applyFont="1" applyBorder="1" applyAlignment="1">
      <alignment horizontal="center" vertical="center"/>
      <protection/>
    </xf>
    <xf numFmtId="184" fontId="19" fillId="0" borderId="69" xfId="48" applyNumberFormat="1" applyFont="1" applyFill="1" applyBorder="1" applyAlignment="1">
      <alignment horizontal="center" vertical="center"/>
    </xf>
    <xf numFmtId="184" fontId="19" fillId="0" borderId="54" xfId="48" applyNumberFormat="1" applyFont="1" applyFill="1" applyBorder="1" applyAlignment="1">
      <alignment horizontal="center" vertical="center"/>
    </xf>
    <xf numFmtId="184" fontId="19" fillId="0" borderId="70" xfId="48" applyNumberFormat="1" applyFont="1" applyFill="1" applyBorder="1" applyAlignment="1">
      <alignment horizontal="center" vertical="center"/>
    </xf>
    <xf numFmtId="1" fontId="17" fillId="0" borderId="75" xfId="74" applyNumberFormat="1" applyFont="1" applyBorder="1" applyAlignment="1">
      <alignment horizontal="center" vertical="center"/>
      <protection/>
    </xf>
    <xf numFmtId="184" fontId="19" fillId="0" borderId="76" xfId="48" applyNumberFormat="1" applyFont="1" applyFill="1" applyBorder="1" applyAlignment="1">
      <alignment horizontal="center" vertical="center"/>
    </xf>
    <xf numFmtId="184" fontId="19" fillId="0" borderId="67" xfId="48" applyNumberFormat="1" applyFont="1" applyFill="1" applyBorder="1" applyAlignment="1">
      <alignment horizontal="center" vertical="center"/>
    </xf>
    <xf numFmtId="184" fontId="19" fillId="0" borderId="31" xfId="48" applyNumberFormat="1" applyFont="1" applyFill="1" applyBorder="1" applyAlignment="1">
      <alignment horizontal="center" vertical="center"/>
    </xf>
    <xf numFmtId="184" fontId="19" fillId="0" borderId="68" xfId="48" applyNumberFormat="1" applyFont="1" applyFill="1" applyBorder="1" applyAlignment="1">
      <alignment horizontal="center" vertical="center"/>
    </xf>
    <xf numFmtId="194" fontId="19" fillId="0" borderId="77" xfId="0" applyNumberFormat="1" applyFont="1" applyBorder="1" applyAlignment="1">
      <alignment horizontal="center" vertical="center"/>
    </xf>
    <xf numFmtId="184" fontId="20" fillId="0" borderId="78" xfId="48" applyNumberFormat="1" applyFont="1" applyFill="1" applyBorder="1" applyAlignment="1">
      <alignment horizontal="center" vertical="center"/>
    </xf>
    <xf numFmtId="184" fontId="20" fillId="0" borderId="79" xfId="48" applyNumberFormat="1" applyFont="1" applyFill="1" applyBorder="1" applyAlignment="1">
      <alignment horizontal="center" vertical="center"/>
    </xf>
    <xf numFmtId="184" fontId="20" fillId="0" borderId="80" xfId="48" applyNumberFormat="1" applyFont="1" applyFill="1" applyBorder="1" applyAlignment="1">
      <alignment horizontal="center" vertical="center"/>
    </xf>
    <xf numFmtId="1" fontId="17" fillId="0" borderId="81" xfId="0" applyNumberFormat="1" applyFont="1" applyBorder="1" applyAlignment="1">
      <alignment horizontal="center" vertical="center"/>
    </xf>
    <xf numFmtId="1" fontId="17" fillId="0" borderId="63" xfId="0" applyNumberFormat="1" applyFont="1" applyBorder="1" applyAlignment="1">
      <alignment horizontal="center" vertical="center"/>
    </xf>
    <xf numFmtId="1" fontId="18" fillId="0" borderId="82" xfId="0" applyNumberFormat="1" applyFont="1" applyBorder="1" applyAlignment="1">
      <alignment horizontal="center" vertical="center"/>
    </xf>
    <xf numFmtId="1" fontId="18" fillId="0" borderId="63" xfId="0" applyNumberFormat="1" applyFont="1" applyBorder="1" applyAlignment="1">
      <alignment horizontal="center" vertical="center"/>
    </xf>
    <xf numFmtId="1" fontId="18" fillId="0" borderId="65" xfId="0" applyNumberFormat="1" applyFont="1" applyBorder="1" applyAlignment="1">
      <alignment horizontal="center" vertical="center"/>
    </xf>
    <xf numFmtId="1" fontId="18" fillId="0" borderId="66" xfId="0" applyNumberFormat="1" applyFont="1" applyBorder="1" applyAlignment="1">
      <alignment horizontal="center" vertical="center"/>
    </xf>
    <xf numFmtId="1" fontId="18" fillId="0" borderId="83" xfId="0" applyNumberFormat="1" applyFont="1" applyBorder="1" applyAlignment="1">
      <alignment horizontal="center" vertical="center"/>
    </xf>
    <xf numFmtId="1" fontId="18" fillId="0" borderId="84" xfId="0" applyNumberFormat="1" applyFont="1" applyBorder="1" applyAlignment="1">
      <alignment horizontal="center" vertical="center"/>
    </xf>
    <xf numFmtId="1" fontId="17" fillId="0" borderId="85" xfId="0" applyNumberFormat="1" applyFont="1" applyBorder="1" applyAlignment="1">
      <alignment horizontal="center" vertical="center"/>
    </xf>
    <xf numFmtId="184" fontId="19" fillId="0" borderId="86" xfId="48" applyNumberFormat="1" applyFont="1" applyFill="1" applyBorder="1" applyAlignment="1">
      <alignment horizontal="center" vertical="center"/>
    </xf>
    <xf numFmtId="184" fontId="19" fillId="0" borderId="87" xfId="48" applyNumberFormat="1" applyFont="1" applyFill="1" applyBorder="1" applyAlignment="1">
      <alignment horizontal="center" vertical="center"/>
    </xf>
    <xf numFmtId="184" fontId="19" fillId="0" borderId="88" xfId="48" applyNumberFormat="1" applyFont="1" applyFill="1" applyBorder="1" applyAlignment="1">
      <alignment horizontal="center" vertical="center"/>
    </xf>
    <xf numFmtId="184" fontId="18" fillId="0" borderId="84" xfId="0" applyNumberFormat="1" applyFont="1" applyBorder="1" applyAlignment="1">
      <alignment horizontal="center" vertical="center"/>
    </xf>
    <xf numFmtId="184" fontId="20" fillId="0" borderId="89" xfId="48" applyNumberFormat="1" applyFont="1" applyFill="1" applyBorder="1" applyAlignment="1">
      <alignment horizontal="center" vertical="center"/>
    </xf>
    <xf numFmtId="184" fontId="20" fillId="0" borderId="90" xfId="48" applyNumberFormat="1" applyFont="1" applyFill="1" applyBorder="1" applyAlignment="1">
      <alignment horizontal="center" vertical="center"/>
    </xf>
    <xf numFmtId="184" fontId="20" fillId="0" borderId="91" xfId="48" applyNumberFormat="1" applyFont="1" applyFill="1" applyBorder="1" applyAlignment="1">
      <alignment horizontal="center" vertical="center"/>
    </xf>
    <xf numFmtId="184" fontId="20" fillId="0" borderId="53" xfId="48" applyNumberFormat="1" applyFont="1" applyFill="1" applyBorder="1" applyAlignment="1">
      <alignment horizontal="center" vertical="center"/>
    </xf>
    <xf numFmtId="184" fontId="20" fillId="0" borderId="92" xfId="48" applyNumberFormat="1" applyFont="1" applyFill="1" applyBorder="1" applyAlignment="1">
      <alignment horizontal="center" vertical="center"/>
    </xf>
    <xf numFmtId="184" fontId="20" fillId="0" borderId="93" xfId="48" applyNumberFormat="1" applyFont="1" applyFill="1" applyBorder="1" applyAlignment="1">
      <alignment horizontal="center" vertical="center"/>
    </xf>
    <xf numFmtId="203" fontId="12" fillId="0" borderId="44" xfId="81" applyNumberFormat="1" applyFont="1" applyBorder="1" applyAlignment="1" quotePrefix="1">
      <alignment horizontal="center" vertical="center" wrapText="1"/>
      <protection/>
    </xf>
    <xf numFmtId="203" fontId="12" fillId="0" borderId="45" xfId="81" applyNumberFormat="1" applyFont="1" applyBorder="1" applyAlignment="1" quotePrefix="1">
      <alignment horizontal="center" vertical="center" wrapText="1"/>
      <protection/>
    </xf>
    <xf numFmtId="203" fontId="12" fillId="0" borderId="94" xfId="81" applyNumberFormat="1" applyFont="1" applyBorder="1" applyAlignment="1" quotePrefix="1">
      <alignment horizontal="center" vertical="center" wrapText="1"/>
      <protection/>
    </xf>
    <xf numFmtId="203" fontId="12" fillId="0" borderId="45" xfId="81" applyNumberFormat="1" applyFont="1" applyBorder="1" applyAlignment="1">
      <alignment horizontal="center" vertical="center" wrapText="1"/>
      <protection/>
    </xf>
    <xf numFmtId="203" fontId="12" fillId="0" borderId="45" xfId="81" applyNumberFormat="1" applyFont="1" applyFill="1" applyBorder="1" applyAlignment="1" quotePrefix="1">
      <alignment horizontal="center" vertical="center" wrapText="1"/>
      <protection/>
    </xf>
    <xf numFmtId="203" fontId="12" fillId="0" borderId="94" xfId="81" applyNumberFormat="1" applyFont="1" applyFill="1" applyBorder="1" applyAlignment="1" quotePrefix="1">
      <alignment horizontal="center" vertical="center" wrapText="1"/>
      <protection/>
    </xf>
    <xf numFmtId="203" fontId="12" fillId="0" borderId="33" xfId="81" applyNumberFormat="1" applyFont="1" applyFill="1" applyBorder="1" applyAlignment="1" quotePrefix="1">
      <alignment horizontal="center" vertical="center" wrapText="1"/>
      <protection/>
    </xf>
    <xf numFmtId="0" fontId="1" fillId="0" borderId="95" xfId="76" applyFont="1" applyBorder="1">
      <alignment/>
      <protection/>
    </xf>
    <xf numFmtId="0" fontId="7" fillId="0" borderId="96" xfId="76" applyFont="1" applyBorder="1" applyAlignment="1">
      <alignment horizontal="center"/>
      <protection/>
    </xf>
    <xf numFmtId="0" fontId="7" fillId="0" borderId="97" xfId="76" applyFont="1" applyBorder="1">
      <alignment/>
      <protection/>
    </xf>
    <xf numFmtId="0" fontId="1" fillId="0" borderId="96" xfId="76" applyFont="1" applyBorder="1">
      <alignment/>
      <protection/>
    </xf>
    <xf numFmtId="0" fontId="16" fillId="0" borderId="96" xfId="76" applyFont="1" applyBorder="1">
      <alignment/>
      <protection/>
    </xf>
    <xf numFmtId="0" fontId="8" fillId="0" borderId="95" xfId="76" applyFont="1" applyBorder="1">
      <alignment/>
      <protection/>
    </xf>
    <xf numFmtId="0" fontId="8" fillId="0" borderId="98" xfId="76" applyFont="1" applyBorder="1">
      <alignment/>
      <protection/>
    </xf>
    <xf numFmtId="0" fontId="17" fillId="0" borderId="33" xfId="0" applyFont="1" applyBorder="1" applyAlignment="1">
      <alignment horizontal="center" vertical="center" textRotation="90"/>
    </xf>
    <xf numFmtId="0" fontId="17" fillId="0" borderId="0" xfId="0" applyFont="1" applyAlignment="1">
      <alignment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1" fontId="17" fillId="0" borderId="29" xfId="0" applyNumberFormat="1" applyFont="1" applyBorder="1" applyAlignment="1">
      <alignment horizontal="center" vertical="center" wrapText="1"/>
    </xf>
    <xf numFmtId="0" fontId="17" fillId="0" borderId="99" xfId="0" applyFont="1" applyFill="1" applyBorder="1" applyAlignment="1">
      <alignment wrapText="1"/>
    </xf>
    <xf numFmtId="0" fontId="18" fillId="0" borderId="59" xfId="0" applyFont="1" applyFill="1" applyBorder="1" applyAlignment="1">
      <alignment wrapText="1"/>
    </xf>
    <xf numFmtId="0" fontId="18" fillId="0" borderId="60" xfId="0" applyFont="1" applyBorder="1" applyAlignment="1">
      <alignment wrapText="1"/>
    </xf>
    <xf numFmtId="0" fontId="17" fillId="0" borderId="100" xfId="0" applyFont="1" applyFill="1" applyBorder="1" applyAlignment="1">
      <alignment wrapText="1"/>
    </xf>
    <xf numFmtId="0" fontId="18" fillId="0" borderId="59" xfId="0" applyFont="1" applyBorder="1" applyAlignment="1">
      <alignment wrapText="1"/>
    </xf>
    <xf numFmtId="0" fontId="18" fillId="0" borderId="101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18" fillId="0" borderId="99" xfId="0" applyFont="1" applyBorder="1" applyAlignment="1">
      <alignment wrapText="1"/>
    </xf>
    <xf numFmtId="0" fontId="18" fillId="0" borderId="99" xfId="0" applyFont="1" applyFill="1" applyBorder="1" applyAlignment="1">
      <alignment wrapText="1"/>
    </xf>
    <xf numFmtId="0" fontId="17" fillId="0" borderId="102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/>
    </xf>
    <xf numFmtId="0" fontId="6" fillId="0" borderId="103" xfId="76" applyFont="1" applyBorder="1" applyAlignment="1">
      <alignment horizontal="center" vertical="center"/>
      <protection/>
    </xf>
    <xf numFmtId="0" fontId="6" fillId="0" borderId="30" xfId="76" applyFont="1" applyBorder="1" applyAlignment="1">
      <alignment horizontal="center" vertical="center"/>
      <protection/>
    </xf>
    <xf numFmtId="0" fontId="6" fillId="0" borderId="104" xfId="76" applyFont="1" applyBorder="1" applyAlignment="1">
      <alignment horizontal="center" vertical="center"/>
      <protection/>
    </xf>
    <xf numFmtId="0" fontId="6" fillId="0" borderId="41" xfId="76" applyFont="1" applyBorder="1" applyAlignment="1">
      <alignment horizontal="center" vertical="center"/>
      <protection/>
    </xf>
    <xf numFmtId="0" fontId="6" fillId="0" borderId="20" xfId="76" applyFont="1" applyBorder="1" applyAlignment="1">
      <alignment horizontal="center" vertical="center"/>
      <protection/>
    </xf>
    <xf numFmtId="0" fontId="6" fillId="0" borderId="21" xfId="76" applyFont="1" applyBorder="1" applyAlignment="1">
      <alignment horizontal="center" vertical="center"/>
      <protection/>
    </xf>
    <xf numFmtId="0" fontId="10" fillId="0" borderId="0" xfId="76" applyFont="1" applyAlignment="1">
      <alignment horizontal="left" vertical="center" wrapText="1"/>
      <protection/>
    </xf>
    <xf numFmtId="0" fontId="8" fillId="0" borderId="0" xfId="76" applyFont="1" applyAlignment="1">
      <alignment horizontal="left" vertical="center" wrapText="1"/>
      <protection/>
    </xf>
    <xf numFmtId="0" fontId="8" fillId="0" borderId="16" xfId="76" applyFont="1" applyBorder="1" applyAlignment="1">
      <alignment horizontal="center" wrapText="1"/>
      <protection/>
    </xf>
    <xf numFmtId="0" fontId="8" fillId="0" borderId="105" xfId="76" applyFont="1" applyBorder="1" applyAlignment="1">
      <alignment horizontal="center" wrapText="1"/>
      <protection/>
    </xf>
    <xf numFmtId="0" fontId="2" fillId="0" borderId="0" xfId="77" applyFont="1" applyBorder="1" applyAlignment="1">
      <alignment horizontal="left" vertical="center" wrapText="1"/>
      <protection/>
    </xf>
    <xf numFmtId="0" fontId="2" fillId="0" borderId="0" xfId="77" applyFont="1" applyBorder="1" applyAlignment="1">
      <alignment horizontal="left" vertical="center"/>
      <protection/>
    </xf>
    <xf numFmtId="0" fontId="17" fillId="0" borderId="38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2" xfId="46"/>
    <cellStyle name="Comma 3" xfId="47"/>
    <cellStyle name="Comma 3 2" xfId="48"/>
    <cellStyle name="Comma 4" xfId="49"/>
    <cellStyle name="Comma 5" xfId="50"/>
    <cellStyle name="Comma 6" xfId="51"/>
    <cellStyle name="Comma 7" xfId="52"/>
    <cellStyle name="Comma 8" xfId="53"/>
    <cellStyle name="Comma 9" xfId="54"/>
    <cellStyle name="Currency" xfId="55"/>
    <cellStyle name="Currency [0]" xfId="56"/>
    <cellStyle name="Explanatory Text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ormal 2" xfId="67"/>
    <cellStyle name="Normal 2 2" xfId="68"/>
    <cellStyle name="Normal 3" xfId="69"/>
    <cellStyle name="Normal 3 2" xfId="70"/>
    <cellStyle name="Normal 4" xfId="71"/>
    <cellStyle name="Normal 5" xfId="72"/>
    <cellStyle name="Normal 6" xfId="73"/>
    <cellStyle name="Normal 7" xfId="74"/>
    <cellStyle name="Normal 8" xfId="75"/>
    <cellStyle name="Normal_01TAB1Q1" xfId="76"/>
    <cellStyle name="Normal_01TAB2Q1" xfId="77"/>
    <cellStyle name="Normal_01TAB3Q1" xfId="78"/>
    <cellStyle name="Normal_01TAB4Q1" xfId="79"/>
    <cellStyle name="Normal_01TAB4Q1 2" xfId="80"/>
    <cellStyle name="Normal_ROW0902" xfId="81"/>
    <cellStyle name="Note" xfId="82"/>
    <cellStyle name="Output" xfId="83"/>
    <cellStyle name="Percent" xfId="84"/>
    <cellStyle name="Title" xfId="85"/>
    <cellStyle name="Total" xfId="86"/>
    <cellStyle name="Warning Text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Inflation rate (%), Financial year, 2005/06 - 2020/21</a:t>
            </a:r>
          </a:p>
        </c:rich>
      </c:tx>
      <c:layout>
        <c:manualLayout>
          <c:xMode val="factor"/>
          <c:yMode val="factor"/>
          <c:x val="-0.026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35"/>
          <c:y val="0.08225"/>
          <c:w val="0.96375"/>
          <c:h val="0.898"/>
        </c:manualLayout>
      </c:layout>
      <c:lineChart>
        <c:grouping val="standard"/>
        <c:varyColors val="0"/>
        <c:ser>
          <c:idx val="0"/>
          <c:order val="0"/>
          <c:tx>
            <c:strRef>
              <c:f>'Table 5'!$D$3</c:f>
              <c:strCache>
                <c:ptCount val="1"/>
                <c:pt idx="0">
                  <c:v>Inflation rate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'Table 5'!$C$4:$C$19</c:f>
              <c:strCache/>
            </c:strRef>
          </c:cat>
          <c:val>
            <c:numRef>
              <c:f>'Table 5'!$D$4:$D$19</c:f>
              <c:numCache/>
            </c:numRef>
          </c:val>
          <c:smooth val="0"/>
        </c:ser>
        <c:marker val="1"/>
        <c:axId val="10415014"/>
        <c:axId val="26626263"/>
      </c:lineChart>
      <c:catAx>
        <c:axId val="10415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626263"/>
        <c:crosses val="autoZero"/>
        <c:auto val="1"/>
        <c:lblOffset val="100"/>
        <c:tickLblSkip val="1"/>
        <c:noMultiLvlLbl val="0"/>
      </c:catAx>
      <c:valAx>
        <c:axId val="266262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4150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Inflation rate (%), Calendar year, 2005 - 2021</a:t>
            </a:r>
          </a:p>
        </c:rich>
      </c:tx>
      <c:layout>
        <c:manualLayout>
          <c:xMode val="factor"/>
          <c:yMode val="factor"/>
          <c:x val="-0.002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108"/>
          <c:w val="0.9735"/>
          <c:h val="0.88925"/>
        </c:manualLayout>
      </c:layout>
      <c:lineChart>
        <c:grouping val="standard"/>
        <c:varyColors val="0"/>
        <c:ser>
          <c:idx val="0"/>
          <c:order val="0"/>
          <c:tx>
            <c:strRef>
              <c:f>'Table 5'!$B$3</c:f>
              <c:strCache>
                <c:ptCount val="1"/>
                <c:pt idx="0">
                  <c:v>Inflation rate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'Table 5'!$A$4:$A$20</c:f>
              <c:strCache/>
            </c:strRef>
          </c:cat>
          <c:val>
            <c:numRef>
              <c:f>'Table 5'!$B$4:$B$20</c:f>
              <c:numCache/>
            </c:numRef>
          </c:val>
          <c:smooth val="0"/>
        </c:ser>
        <c:marker val="1"/>
        <c:axId val="38309776"/>
        <c:axId val="9243665"/>
      </c:lineChart>
      <c:catAx>
        <c:axId val="38309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243665"/>
        <c:crosses val="autoZero"/>
        <c:auto val="1"/>
        <c:lblOffset val="100"/>
        <c:tickLblSkip val="1"/>
        <c:noMultiLvlLbl val="0"/>
      </c:catAx>
      <c:valAx>
        <c:axId val="92436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3097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36</xdr:row>
      <xdr:rowOff>190500</xdr:rowOff>
    </xdr:from>
    <xdr:to>
      <xdr:col>3</xdr:col>
      <xdr:colOff>1362075</xdr:colOff>
      <xdr:row>50</xdr:row>
      <xdr:rowOff>47625</xdr:rowOff>
    </xdr:to>
    <xdr:graphicFrame>
      <xdr:nvGraphicFramePr>
        <xdr:cNvPr id="1" name="Chart 4"/>
        <xdr:cNvGraphicFramePr/>
      </xdr:nvGraphicFramePr>
      <xdr:xfrm>
        <a:off x="285750" y="7019925"/>
        <a:ext cx="548640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485775</xdr:colOff>
      <xdr:row>21</xdr:row>
      <xdr:rowOff>161925</xdr:rowOff>
    </xdr:from>
    <xdr:to>
      <xdr:col>3</xdr:col>
      <xdr:colOff>1162050</xdr:colOff>
      <xdr:row>35</xdr:row>
      <xdr:rowOff>133350</xdr:rowOff>
    </xdr:to>
    <xdr:graphicFrame>
      <xdr:nvGraphicFramePr>
        <xdr:cNvPr id="2" name="Chart 6"/>
        <xdr:cNvGraphicFramePr/>
      </xdr:nvGraphicFramePr>
      <xdr:xfrm>
        <a:off x="485775" y="4067175"/>
        <a:ext cx="508635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4"/>
  <sheetViews>
    <sheetView tabSelected="1" zoomScalePageLayoutView="0" workbookViewId="0" topLeftCell="A1">
      <selection activeCell="N9" sqref="N9"/>
    </sheetView>
  </sheetViews>
  <sheetFormatPr defaultColWidth="9.140625" defaultRowHeight="12.75"/>
  <cols>
    <col min="1" max="1" width="3.57421875" style="2" customWidth="1"/>
    <col min="2" max="2" width="19.7109375" style="2" customWidth="1"/>
    <col min="3" max="8" width="8.7109375" style="2" customWidth="1"/>
    <col min="9" max="12" width="9.00390625" style="2" customWidth="1"/>
    <col min="13" max="13" width="8.8515625" style="2" customWidth="1"/>
    <col min="14" max="16384" width="9.140625" style="2" customWidth="1"/>
  </cols>
  <sheetData>
    <row r="1" ht="25.5" customHeight="1">
      <c r="B1" s="1" t="s">
        <v>168</v>
      </c>
    </row>
    <row r="2" ht="12" customHeight="1" thickBot="1">
      <c r="B2" s="3"/>
    </row>
    <row r="3" spans="2:13" ht="30.75" customHeight="1" thickBot="1">
      <c r="B3" s="215"/>
      <c r="C3" s="238" t="s">
        <v>198</v>
      </c>
      <c r="D3" s="239"/>
      <c r="E3" s="239"/>
      <c r="F3" s="239"/>
      <c r="G3" s="239"/>
      <c r="H3" s="240"/>
      <c r="I3" s="241" t="s">
        <v>142</v>
      </c>
      <c r="J3" s="242"/>
      <c r="K3" s="242"/>
      <c r="L3" s="243"/>
      <c r="M3" s="74"/>
    </row>
    <row r="4" spans="2:13" ht="27.75" customHeight="1">
      <c r="B4" s="216" t="s">
        <v>0</v>
      </c>
      <c r="C4" s="4">
        <v>2013</v>
      </c>
      <c r="D4" s="4">
        <v>2014</v>
      </c>
      <c r="E4" s="4">
        <v>2015</v>
      </c>
      <c r="F4" s="4">
        <v>2016</v>
      </c>
      <c r="G4" s="4">
        <v>2017</v>
      </c>
      <c r="H4" s="4">
        <v>2018</v>
      </c>
      <c r="I4" s="96">
        <v>2018</v>
      </c>
      <c r="J4" s="143">
        <v>2019</v>
      </c>
      <c r="K4" s="143">
        <v>2020</v>
      </c>
      <c r="L4" s="117">
        <v>2021</v>
      </c>
      <c r="M4" s="4"/>
    </row>
    <row r="5" spans="2:13" ht="14.25" customHeight="1">
      <c r="B5" s="217"/>
      <c r="C5" s="6"/>
      <c r="D5" s="6"/>
      <c r="E5" s="6"/>
      <c r="F5" s="6"/>
      <c r="G5" s="6"/>
      <c r="H5" s="15"/>
      <c r="I5" s="5"/>
      <c r="J5" s="5"/>
      <c r="K5" s="5"/>
      <c r="L5" s="16"/>
      <c r="M5" s="8"/>
    </row>
    <row r="6" spans="2:13" ht="47.25" customHeight="1">
      <c r="B6" s="218" t="s">
        <v>1</v>
      </c>
      <c r="C6" s="97">
        <v>102</v>
      </c>
      <c r="D6" s="22">
        <v>107.2</v>
      </c>
      <c r="E6" s="22">
        <v>107.9</v>
      </c>
      <c r="F6" s="22">
        <v>108.3</v>
      </c>
      <c r="G6" s="22">
        <v>110.2</v>
      </c>
      <c r="H6" s="22">
        <v>117</v>
      </c>
      <c r="I6" s="98"/>
      <c r="J6" s="22">
        <v>103.8</v>
      </c>
      <c r="K6" s="22">
        <v>105.9</v>
      </c>
      <c r="L6" s="23">
        <v>107</v>
      </c>
      <c r="M6" s="22"/>
    </row>
    <row r="7" spans="2:13" ht="47.25" customHeight="1">
      <c r="B7" s="218" t="s">
        <v>2</v>
      </c>
      <c r="C7" s="97">
        <v>102.7</v>
      </c>
      <c r="D7" s="22">
        <v>108.5</v>
      </c>
      <c r="E7" s="22">
        <v>110.7</v>
      </c>
      <c r="F7" s="22">
        <v>110.1</v>
      </c>
      <c r="G7" s="22">
        <v>111.5</v>
      </c>
      <c r="H7" s="22">
        <v>119.3</v>
      </c>
      <c r="I7" s="99"/>
      <c r="J7" s="22">
        <v>104.4</v>
      </c>
      <c r="K7" s="22">
        <v>106.6</v>
      </c>
      <c r="L7" s="23">
        <v>107.9</v>
      </c>
      <c r="M7" s="22"/>
    </row>
    <row r="8" spans="2:13" ht="47.25" customHeight="1">
      <c r="B8" s="218" t="s">
        <v>3</v>
      </c>
      <c r="C8" s="97">
        <v>103.1</v>
      </c>
      <c r="D8" s="22">
        <v>107.7</v>
      </c>
      <c r="E8" s="22">
        <v>110.1</v>
      </c>
      <c r="F8" s="22">
        <v>111.1</v>
      </c>
      <c r="G8" s="22">
        <v>112.5</v>
      </c>
      <c r="H8" s="22">
        <v>120</v>
      </c>
      <c r="I8" s="99"/>
      <c r="J8" s="22">
        <v>104.4</v>
      </c>
      <c r="K8" s="22">
        <v>107.4</v>
      </c>
      <c r="L8" s="23">
        <v>108.5</v>
      </c>
      <c r="M8" s="22"/>
    </row>
    <row r="9" spans="2:13" ht="47.25" customHeight="1">
      <c r="B9" s="218" t="s">
        <v>4</v>
      </c>
      <c r="C9" s="97">
        <v>103.4</v>
      </c>
      <c r="D9" s="22">
        <v>107.7</v>
      </c>
      <c r="E9" s="22">
        <v>110</v>
      </c>
      <c r="F9" s="22">
        <v>110.2</v>
      </c>
      <c r="G9" s="22">
        <v>113.4</v>
      </c>
      <c r="H9" s="22"/>
      <c r="I9" s="99">
        <v>103.84649390622694</v>
      </c>
      <c r="J9" s="22">
        <v>104.4</v>
      </c>
      <c r="K9" s="22">
        <v>108.8</v>
      </c>
      <c r="L9" s="23">
        <v>109</v>
      </c>
      <c r="M9" s="22"/>
    </row>
    <row r="10" spans="2:13" ht="47.25" customHeight="1">
      <c r="B10" s="218" t="s">
        <v>5</v>
      </c>
      <c r="C10" s="97">
        <v>103.3</v>
      </c>
      <c r="D10" s="22">
        <v>106.8</v>
      </c>
      <c r="E10" s="22">
        <v>107.3</v>
      </c>
      <c r="F10" s="22">
        <v>108.2</v>
      </c>
      <c r="G10" s="22">
        <v>114.6</v>
      </c>
      <c r="H10" s="22"/>
      <c r="I10" s="99">
        <v>103.59107636744172</v>
      </c>
      <c r="J10" s="22">
        <v>104.4</v>
      </c>
      <c r="K10" s="22">
        <v>107.3</v>
      </c>
      <c r="L10" s="23">
        <v>109.8</v>
      </c>
      <c r="M10" s="22"/>
    </row>
    <row r="11" spans="2:13" ht="47.25" customHeight="1">
      <c r="B11" s="218" t="s">
        <v>6</v>
      </c>
      <c r="C11" s="97">
        <v>103.4</v>
      </c>
      <c r="D11" s="22">
        <v>106.8</v>
      </c>
      <c r="E11" s="22">
        <v>107.2</v>
      </c>
      <c r="F11" s="22">
        <v>108.4</v>
      </c>
      <c r="G11" s="22">
        <v>115.3</v>
      </c>
      <c r="H11" s="22"/>
      <c r="I11" s="99">
        <v>102.8</v>
      </c>
      <c r="J11" s="22">
        <v>103.4</v>
      </c>
      <c r="K11" s="22">
        <v>105.2</v>
      </c>
      <c r="L11" s="23">
        <v>111.4</v>
      </c>
      <c r="M11" s="22"/>
    </row>
    <row r="12" spans="2:13" ht="47.25" customHeight="1">
      <c r="B12" s="218" t="s">
        <v>7</v>
      </c>
      <c r="C12" s="97">
        <v>103.6</v>
      </c>
      <c r="D12" s="22">
        <v>106.8</v>
      </c>
      <c r="E12" s="22">
        <v>107.4</v>
      </c>
      <c r="F12" s="22">
        <v>108.5</v>
      </c>
      <c r="G12" s="22">
        <v>114.3</v>
      </c>
      <c r="H12" s="22"/>
      <c r="I12" s="99">
        <v>102.6</v>
      </c>
      <c r="J12" s="22">
        <v>103.4</v>
      </c>
      <c r="K12" s="22">
        <v>104.9</v>
      </c>
      <c r="L12" s="23">
        <v>111.7</v>
      </c>
      <c r="M12" s="22"/>
    </row>
    <row r="13" spans="2:13" ht="47.25" customHeight="1">
      <c r="B13" s="218" t="s">
        <v>8</v>
      </c>
      <c r="C13" s="97">
        <v>103.3</v>
      </c>
      <c r="D13" s="22">
        <v>107.2</v>
      </c>
      <c r="E13" s="22">
        <v>108.4</v>
      </c>
      <c r="F13" s="22">
        <v>109.4</v>
      </c>
      <c r="G13" s="22">
        <v>114.4</v>
      </c>
      <c r="H13" s="22"/>
      <c r="I13" s="99">
        <v>101.9</v>
      </c>
      <c r="J13" s="22">
        <v>103.7</v>
      </c>
      <c r="K13" s="22">
        <v>105.3</v>
      </c>
      <c r="L13" s="23">
        <v>111.6</v>
      </c>
      <c r="M13" s="22"/>
    </row>
    <row r="14" spans="2:13" ht="47.25" customHeight="1">
      <c r="B14" s="218" t="s">
        <v>9</v>
      </c>
      <c r="C14" s="97">
        <v>103.5</v>
      </c>
      <c r="D14" s="22">
        <v>106.5</v>
      </c>
      <c r="E14" s="22">
        <v>108.6</v>
      </c>
      <c r="F14" s="22">
        <v>109.6</v>
      </c>
      <c r="G14" s="22">
        <v>113.4</v>
      </c>
      <c r="H14" s="22"/>
      <c r="I14" s="99">
        <v>102</v>
      </c>
      <c r="J14" s="22">
        <v>103.3</v>
      </c>
      <c r="K14" s="22">
        <v>106</v>
      </c>
      <c r="L14" s="23">
        <v>111.7</v>
      </c>
      <c r="M14" s="22"/>
    </row>
    <row r="15" spans="2:13" ht="47.25" customHeight="1">
      <c r="B15" s="218" t="s">
        <v>10</v>
      </c>
      <c r="C15" s="97">
        <v>103.9</v>
      </c>
      <c r="D15" s="22">
        <v>105.9</v>
      </c>
      <c r="E15" s="22">
        <v>107.5</v>
      </c>
      <c r="F15" s="22">
        <v>109.1</v>
      </c>
      <c r="G15" s="22">
        <v>112.9</v>
      </c>
      <c r="H15" s="22"/>
      <c r="I15" s="99">
        <v>102.4</v>
      </c>
      <c r="J15" s="22">
        <v>102.8</v>
      </c>
      <c r="K15" s="22">
        <v>106.1</v>
      </c>
      <c r="L15" s="23">
        <v>112.3</v>
      </c>
      <c r="M15" s="22"/>
    </row>
    <row r="16" spans="2:13" ht="47.25" customHeight="1">
      <c r="B16" s="218" t="s">
        <v>11</v>
      </c>
      <c r="C16" s="97">
        <v>105</v>
      </c>
      <c r="D16" s="22">
        <v>105.9</v>
      </c>
      <c r="E16" s="22">
        <v>107</v>
      </c>
      <c r="F16" s="22">
        <v>109.4</v>
      </c>
      <c r="G16" s="22">
        <v>113.3</v>
      </c>
      <c r="H16" s="22"/>
      <c r="I16" s="99">
        <v>102.8</v>
      </c>
      <c r="J16" s="22">
        <v>103.1</v>
      </c>
      <c r="K16" s="22">
        <v>106.3</v>
      </c>
      <c r="L16" s="23">
        <v>113.1</v>
      </c>
      <c r="M16" s="22"/>
    </row>
    <row r="17" spans="2:14" ht="47.25" customHeight="1">
      <c r="B17" s="218" t="s">
        <v>12</v>
      </c>
      <c r="C17" s="97">
        <v>105.3</v>
      </c>
      <c r="D17" s="24">
        <v>105.5</v>
      </c>
      <c r="E17" s="24">
        <v>106.9</v>
      </c>
      <c r="F17" s="24">
        <v>109.4</v>
      </c>
      <c r="G17" s="25">
        <v>114</v>
      </c>
      <c r="H17" s="25"/>
      <c r="I17" s="100">
        <v>102.4</v>
      </c>
      <c r="J17" s="24">
        <v>103.3</v>
      </c>
      <c r="K17" s="24">
        <v>106.1</v>
      </c>
      <c r="L17" s="54">
        <v>113.3</v>
      </c>
      <c r="M17" s="25"/>
      <c r="N17" s="41"/>
    </row>
    <row r="18" spans="2:14" ht="47.25" customHeight="1">
      <c r="B18" s="219" t="s">
        <v>13</v>
      </c>
      <c r="C18" s="58">
        <v>103.5</v>
      </c>
      <c r="D18" s="58">
        <v>106.9</v>
      </c>
      <c r="E18" s="58">
        <v>108.3</v>
      </c>
      <c r="F18" s="58">
        <v>109.3</v>
      </c>
      <c r="G18" s="58">
        <v>113.3</v>
      </c>
      <c r="H18" s="59"/>
      <c r="I18" s="101"/>
      <c r="J18" s="58">
        <v>103.7</v>
      </c>
      <c r="K18" s="58">
        <v>106.3</v>
      </c>
      <c r="L18" s="60">
        <v>110.6</v>
      </c>
      <c r="M18" s="58"/>
      <c r="N18" s="41"/>
    </row>
    <row r="19" spans="2:13" ht="23.25" customHeight="1" thickBot="1">
      <c r="B19" s="218"/>
      <c r="C19" s="25"/>
      <c r="D19" s="22"/>
      <c r="E19" s="22"/>
      <c r="F19" s="22"/>
      <c r="G19" s="22"/>
      <c r="H19" s="102"/>
      <c r="I19" s="103"/>
      <c r="J19" s="25"/>
      <c r="K19" s="25"/>
      <c r="L19" s="54"/>
      <c r="M19" s="25"/>
    </row>
    <row r="20" spans="2:13" ht="45" customHeight="1">
      <c r="B20" s="220" t="s">
        <v>14</v>
      </c>
      <c r="C20" s="37">
        <v>3.5</v>
      </c>
      <c r="D20" s="37">
        <v>3.2</v>
      </c>
      <c r="E20" s="37">
        <v>1.3</v>
      </c>
      <c r="F20" s="37">
        <v>1</v>
      </c>
      <c r="G20" s="37">
        <v>3.7</v>
      </c>
      <c r="H20" s="37"/>
      <c r="I20" s="104">
        <v>3.2</v>
      </c>
      <c r="J20" s="37">
        <v>0.5</v>
      </c>
      <c r="K20" s="37">
        <v>2.5</v>
      </c>
      <c r="L20" s="39">
        <v>4</v>
      </c>
      <c r="M20" s="75"/>
    </row>
    <row r="21" spans="2:13" ht="14.25" customHeight="1" thickBot="1">
      <c r="B21" s="221" t="s">
        <v>15</v>
      </c>
      <c r="C21" s="9"/>
      <c r="D21" s="9"/>
      <c r="E21" s="9"/>
      <c r="F21" s="9"/>
      <c r="G21" s="9"/>
      <c r="H21" s="9"/>
      <c r="I21" s="53"/>
      <c r="J21" s="9"/>
      <c r="K21" s="9"/>
      <c r="L21" s="10"/>
      <c r="M21" s="8"/>
    </row>
    <row r="24" spans="3:13" ht="15.75">
      <c r="C24" s="70"/>
      <c r="D24" s="70"/>
      <c r="E24" s="70"/>
      <c r="F24" s="70"/>
      <c r="G24" s="70"/>
      <c r="L24" s="41"/>
      <c r="M24" s="41"/>
    </row>
  </sheetData>
  <sheetProtection/>
  <mergeCells count="2">
    <mergeCell ref="C3:H3"/>
    <mergeCell ref="I3:L3"/>
  </mergeCells>
  <printOptions/>
  <pageMargins left="0.45" right="0.23" top="1" bottom="0.41" header="0.5" footer="0.22"/>
  <pageSetup fitToHeight="1" fitToWidth="1" horizontalDpi="600" verticalDpi="600" orientation="portrait" paperSize="9" scale="88" r:id="rId1"/>
  <headerFooter alignWithMargins="0">
    <oddHeader>&amp;C6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M16" sqref="M16"/>
    </sheetView>
  </sheetViews>
  <sheetFormatPr defaultColWidth="9.140625" defaultRowHeight="12.75"/>
  <cols>
    <col min="1" max="1" width="16.00390625" style="2" customWidth="1"/>
    <col min="2" max="10" width="10.140625" style="2" customWidth="1"/>
    <col min="11" max="16384" width="9.140625" style="2" customWidth="1"/>
  </cols>
  <sheetData>
    <row r="1" ht="25.5" customHeight="1">
      <c r="A1" s="1" t="s">
        <v>169</v>
      </c>
    </row>
    <row r="2" spans="1:4" ht="21.75" customHeight="1">
      <c r="A2" s="61" t="s">
        <v>143</v>
      </c>
      <c r="B2" s="46"/>
      <c r="C2" s="46"/>
      <c r="D2" s="46"/>
    </row>
    <row r="3" ht="12" customHeight="1" thickBot="1">
      <c r="A3" s="3"/>
    </row>
    <row r="4" spans="1:10" ht="47.25" customHeight="1" thickBot="1">
      <c r="A4" s="55" t="s">
        <v>0</v>
      </c>
      <c r="B4" s="57">
        <v>2013</v>
      </c>
      <c r="C4" s="56">
        <v>2014</v>
      </c>
      <c r="D4" s="56">
        <v>2015</v>
      </c>
      <c r="E4" s="56">
        <v>2016</v>
      </c>
      <c r="F4" s="56">
        <v>2017</v>
      </c>
      <c r="G4" s="56">
        <v>2018</v>
      </c>
      <c r="H4" s="56">
        <v>2019</v>
      </c>
      <c r="I4" s="56">
        <v>2020</v>
      </c>
      <c r="J4" s="150">
        <v>2021</v>
      </c>
    </row>
    <row r="5" spans="1:12" ht="42.75" customHeight="1">
      <c r="A5" s="26" t="s">
        <v>123</v>
      </c>
      <c r="B5" s="97">
        <v>90</v>
      </c>
      <c r="C5" s="97">
        <v>94.6</v>
      </c>
      <c r="D5" s="97">
        <v>95.2</v>
      </c>
      <c r="E5" s="97">
        <v>95.6</v>
      </c>
      <c r="F5" s="97">
        <v>97.3</v>
      </c>
      <c r="G5" s="97">
        <v>103.2</v>
      </c>
      <c r="H5" s="97">
        <v>103.8</v>
      </c>
      <c r="I5" s="22">
        <v>105.9</v>
      </c>
      <c r="J5" s="23">
        <v>107</v>
      </c>
      <c r="L5" s="7"/>
    </row>
    <row r="6" spans="1:12" ht="42.75" customHeight="1">
      <c r="A6" s="27" t="s">
        <v>124</v>
      </c>
      <c r="B6" s="97">
        <v>90.6</v>
      </c>
      <c r="C6" s="97">
        <v>95.7</v>
      </c>
      <c r="D6" s="97">
        <v>97.7</v>
      </c>
      <c r="E6" s="97">
        <v>97.2</v>
      </c>
      <c r="F6" s="97">
        <v>98.4</v>
      </c>
      <c r="G6" s="97">
        <v>105.3</v>
      </c>
      <c r="H6" s="97">
        <v>104.4</v>
      </c>
      <c r="I6" s="22">
        <v>106.6</v>
      </c>
      <c r="J6" s="23">
        <v>107.9</v>
      </c>
      <c r="L6" s="7"/>
    </row>
    <row r="7" spans="1:12" ht="42.75" customHeight="1">
      <c r="A7" s="27" t="s">
        <v>125</v>
      </c>
      <c r="B7" s="97">
        <v>90.9</v>
      </c>
      <c r="C7" s="97">
        <v>95</v>
      </c>
      <c r="D7" s="97">
        <v>97.1</v>
      </c>
      <c r="E7" s="97">
        <v>98.1</v>
      </c>
      <c r="F7" s="97">
        <v>99.3</v>
      </c>
      <c r="G7" s="97">
        <v>105.9</v>
      </c>
      <c r="H7" s="97">
        <v>104.4</v>
      </c>
      <c r="I7" s="22">
        <v>107.4</v>
      </c>
      <c r="J7" s="23">
        <v>108.5</v>
      </c>
      <c r="K7" s="70"/>
      <c r="L7" s="7"/>
    </row>
    <row r="8" spans="1:12" ht="42.75" customHeight="1">
      <c r="A8" s="27" t="s">
        <v>126</v>
      </c>
      <c r="B8" s="97">
        <v>91.2</v>
      </c>
      <c r="C8" s="97">
        <v>95</v>
      </c>
      <c r="D8" s="97">
        <v>97.1</v>
      </c>
      <c r="E8" s="97">
        <v>97.3</v>
      </c>
      <c r="F8" s="97">
        <v>100.1</v>
      </c>
      <c r="G8" s="97">
        <v>103.8</v>
      </c>
      <c r="H8" s="97">
        <v>104.4</v>
      </c>
      <c r="I8" s="22">
        <v>108.8</v>
      </c>
      <c r="J8" s="23">
        <v>109</v>
      </c>
      <c r="L8" s="41"/>
    </row>
    <row r="9" spans="1:12" ht="42.75" customHeight="1">
      <c r="A9" s="27" t="s">
        <v>127</v>
      </c>
      <c r="B9" s="97">
        <v>91.1</v>
      </c>
      <c r="C9" s="97">
        <v>94.2</v>
      </c>
      <c r="D9" s="97">
        <v>94.7</v>
      </c>
      <c r="E9" s="97">
        <v>95.5</v>
      </c>
      <c r="F9" s="97">
        <v>101.1</v>
      </c>
      <c r="G9" s="97">
        <v>103.6</v>
      </c>
      <c r="H9" s="97">
        <v>104.4</v>
      </c>
      <c r="I9" s="22">
        <v>107.3</v>
      </c>
      <c r="J9" s="23">
        <v>109.8</v>
      </c>
      <c r="L9" s="41"/>
    </row>
    <row r="10" spans="1:12" ht="42.75" customHeight="1">
      <c r="A10" s="27" t="s">
        <v>128</v>
      </c>
      <c r="B10" s="97">
        <v>91.2</v>
      </c>
      <c r="C10" s="97">
        <v>94.2</v>
      </c>
      <c r="D10" s="97">
        <v>94.5</v>
      </c>
      <c r="E10" s="97">
        <v>95.7</v>
      </c>
      <c r="F10" s="97">
        <v>101.7</v>
      </c>
      <c r="G10" s="97">
        <v>102.8</v>
      </c>
      <c r="H10" s="97">
        <v>103.4</v>
      </c>
      <c r="I10" s="22">
        <v>105.2</v>
      </c>
      <c r="J10" s="23">
        <v>111.4</v>
      </c>
      <c r="K10" s="41"/>
      <c r="L10" s="41"/>
    </row>
    <row r="11" spans="1:12" ht="42.75" customHeight="1">
      <c r="A11" s="27" t="s">
        <v>129</v>
      </c>
      <c r="B11" s="97">
        <v>91.4</v>
      </c>
      <c r="C11" s="97">
        <v>94.2</v>
      </c>
      <c r="D11" s="97">
        <v>94.8</v>
      </c>
      <c r="E11" s="97">
        <v>95.7</v>
      </c>
      <c r="F11" s="97">
        <v>100.9</v>
      </c>
      <c r="G11" s="97">
        <v>102.6</v>
      </c>
      <c r="H11" s="97">
        <v>103.4</v>
      </c>
      <c r="I11" s="22">
        <v>104.9</v>
      </c>
      <c r="J11" s="23">
        <v>111.7</v>
      </c>
      <c r="L11" s="41"/>
    </row>
    <row r="12" spans="1:12" ht="42.75" customHeight="1">
      <c r="A12" s="27" t="s">
        <v>130</v>
      </c>
      <c r="B12" s="97">
        <v>91.1</v>
      </c>
      <c r="C12" s="97">
        <v>94.6</v>
      </c>
      <c r="D12" s="97">
        <v>95.6</v>
      </c>
      <c r="E12" s="97">
        <v>96.5</v>
      </c>
      <c r="F12" s="97">
        <v>100.9</v>
      </c>
      <c r="G12" s="97">
        <v>101.9</v>
      </c>
      <c r="H12" s="97">
        <v>103.7</v>
      </c>
      <c r="I12" s="22">
        <v>105.3</v>
      </c>
      <c r="J12" s="23">
        <v>111.6</v>
      </c>
      <c r="L12" s="41"/>
    </row>
    <row r="13" spans="1:12" ht="42.75" customHeight="1">
      <c r="A13" s="27" t="s">
        <v>131</v>
      </c>
      <c r="B13" s="97">
        <v>91.3</v>
      </c>
      <c r="C13" s="97">
        <v>94</v>
      </c>
      <c r="D13" s="97">
        <v>95.8</v>
      </c>
      <c r="E13" s="97">
        <v>96.7</v>
      </c>
      <c r="F13" s="97">
        <v>100.1</v>
      </c>
      <c r="G13" s="97">
        <v>102</v>
      </c>
      <c r="H13" s="97">
        <v>103.3</v>
      </c>
      <c r="I13" s="22">
        <v>106</v>
      </c>
      <c r="J13" s="23">
        <v>111.7</v>
      </c>
      <c r="K13" s="41"/>
      <c r="L13" s="41"/>
    </row>
    <row r="14" spans="1:12" ht="42.75" customHeight="1">
      <c r="A14" s="27" t="s">
        <v>132</v>
      </c>
      <c r="B14" s="97">
        <v>91.7</v>
      </c>
      <c r="C14" s="97">
        <v>93.4</v>
      </c>
      <c r="D14" s="97">
        <v>94.9</v>
      </c>
      <c r="E14" s="97">
        <v>96.2</v>
      </c>
      <c r="F14" s="97">
        <v>99.6</v>
      </c>
      <c r="G14" s="97">
        <v>102.4</v>
      </c>
      <c r="H14" s="97">
        <v>102.8</v>
      </c>
      <c r="I14" s="22">
        <v>106.1</v>
      </c>
      <c r="J14" s="23">
        <v>112.3</v>
      </c>
      <c r="L14" s="41"/>
    </row>
    <row r="15" spans="1:12" ht="42.75" customHeight="1">
      <c r="A15" s="27" t="s">
        <v>133</v>
      </c>
      <c r="B15" s="97">
        <v>92.7</v>
      </c>
      <c r="C15" s="97">
        <v>93.4</v>
      </c>
      <c r="D15" s="97">
        <v>94.4</v>
      </c>
      <c r="E15" s="97">
        <v>96.5</v>
      </c>
      <c r="F15" s="97">
        <v>100</v>
      </c>
      <c r="G15" s="97">
        <v>102.8</v>
      </c>
      <c r="H15" s="97">
        <v>103.1</v>
      </c>
      <c r="I15" s="22">
        <v>106.3</v>
      </c>
      <c r="J15" s="23">
        <v>113.1</v>
      </c>
      <c r="L15" s="41"/>
    </row>
    <row r="16" spans="1:12" ht="42.75" customHeight="1">
      <c r="A16" s="27" t="s">
        <v>134</v>
      </c>
      <c r="B16" s="97">
        <v>92.9</v>
      </c>
      <c r="C16" s="97">
        <v>93.1</v>
      </c>
      <c r="D16" s="97">
        <v>94.3</v>
      </c>
      <c r="E16" s="97">
        <v>96.5</v>
      </c>
      <c r="F16" s="97">
        <v>100.6</v>
      </c>
      <c r="G16" s="97">
        <v>102.4</v>
      </c>
      <c r="H16" s="97">
        <v>103.3</v>
      </c>
      <c r="I16" s="24">
        <v>106.1</v>
      </c>
      <c r="J16" s="54">
        <v>113.3</v>
      </c>
      <c r="L16" s="41"/>
    </row>
    <row r="17" spans="1:12" ht="42.75" customHeight="1">
      <c r="A17" s="119" t="s">
        <v>135</v>
      </c>
      <c r="B17" s="58">
        <v>91.36762661947081</v>
      </c>
      <c r="C17" s="59">
        <v>94.31359152715616</v>
      </c>
      <c r="D17" s="59">
        <v>95.51566256841214</v>
      </c>
      <c r="E17" s="59">
        <v>96.46972458818446</v>
      </c>
      <c r="F17" s="59">
        <v>100.01463241647326</v>
      </c>
      <c r="G17" s="59">
        <v>103.2</v>
      </c>
      <c r="H17" s="59">
        <v>103.7</v>
      </c>
      <c r="I17" s="58">
        <v>106.3</v>
      </c>
      <c r="J17" s="60">
        <v>110.6</v>
      </c>
      <c r="K17" s="70"/>
      <c r="L17" s="41"/>
    </row>
    <row r="18" spans="1:10" ht="14.25" customHeight="1" thickBot="1">
      <c r="A18" s="38"/>
      <c r="B18" s="8"/>
      <c r="C18" s="8"/>
      <c r="D18" s="8"/>
      <c r="E18" s="8"/>
      <c r="F18" s="8"/>
      <c r="G18" s="8"/>
      <c r="H18" s="8"/>
      <c r="I18" s="8"/>
      <c r="J18" s="14"/>
    </row>
    <row r="19" spans="1:12" ht="31.5" customHeight="1">
      <c r="A19" s="246" t="s">
        <v>150</v>
      </c>
      <c r="B19" s="37">
        <v>3.5</v>
      </c>
      <c r="C19" s="37">
        <v>3.2</v>
      </c>
      <c r="D19" s="37">
        <v>1.3</v>
      </c>
      <c r="E19" s="37">
        <v>1</v>
      </c>
      <c r="F19" s="37">
        <v>3.7</v>
      </c>
      <c r="G19" s="37">
        <v>3.2</v>
      </c>
      <c r="H19" s="37">
        <v>0.5</v>
      </c>
      <c r="I19" s="37">
        <v>2.5</v>
      </c>
      <c r="J19" s="39">
        <v>4</v>
      </c>
      <c r="L19" s="21"/>
    </row>
    <row r="20" spans="1:10" ht="16.5" thickBot="1">
      <c r="A20" s="247"/>
      <c r="B20" s="9"/>
      <c r="C20" s="9"/>
      <c r="D20" s="9"/>
      <c r="E20" s="9"/>
      <c r="F20" s="9"/>
      <c r="G20" s="9"/>
      <c r="H20" s="9"/>
      <c r="I20" s="9"/>
      <c r="J20" s="10"/>
    </row>
    <row r="21" spans="1:10" ht="15.75">
      <c r="A21" s="69"/>
      <c r="B21" s="8"/>
      <c r="C21" s="8"/>
      <c r="D21" s="8"/>
      <c r="E21" s="8"/>
      <c r="F21" s="8"/>
      <c r="G21" s="8"/>
      <c r="H21" s="8"/>
      <c r="I21" s="8"/>
      <c r="J21" s="8"/>
    </row>
    <row r="22" spans="1:10" ht="15.75">
      <c r="A22" s="69"/>
      <c r="B22" s="8"/>
      <c r="C22" s="8"/>
      <c r="D22" s="8"/>
      <c r="E22" s="8"/>
      <c r="F22" s="8"/>
      <c r="G22" s="8"/>
      <c r="H22" s="8"/>
      <c r="I22" s="8"/>
      <c r="J22" s="8"/>
    </row>
    <row r="23" spans="1:10" ht="60.75" customHeight="1">
      <c r="A23" s="244" t="s">
        <v>155</v>
      </c>
      <c r="B23" s="245"/>
      <c r="C23" s="245"/>
      <c r="D23" s="245"/>
      <c r="E23" s="245"/>
      <c r="F23" s="245"/>
      <c r="G23" s="245"/>
      <c r="H23" s="245"/>
      <c r="I23" s="245"/>
      <c r="J23" s="245"/>
    </row>
    <row r="25" ht="15.75">
      <c r="J25" s="70"/>
    </row>
    <row r="27" spans="2:10" ht="15.75">
      <c r="B27" s="70"/>
      <c r="C27" s="70"/>
      <c r="D27" s="70"/>
      <c r="E27" s="70"/>
      <c r="F27" s="70"/>
      <c r="G27" s="70"/>
      <c r="H27" s="70"/>
      <c r="I27" s="70"/>
      <c r="J27" s="70"/>
    </row>
  </sheetData>
  <sheetProtection/>
  <mergeCells count="2">
    <mergeCell ref="A23:J23"/>
    <mergeCell ref="A19:A20"/>
  </mergeCells>
  <printOptions/>
  <pageMargins left="0.44" right="0.31" top="1" bottom="0.29" header="0.5" footer="0.19"/>
  <pageSetup horizontalDpi="600" verticalDpi="600" orientation="portrait" paperSize="9" scale="85" r:id="rId1"/>
  <headerFooter alignWithMargins="0">
    <oddHeader>&amp;C7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J41"/>
  <sheetViews>
    <sheetView workbookViewId="0" topLeftCell="A1">
      <selection activeCell="D41" sqref="D41"/>
    </sheetView>
  </sheetViews>
  <sheetFormatPr defaultColWidth="9.140625" defaultRowHeight="12.75"/>
  <cols>
    <col min="1" max="1" width="3.7109375" style="11" customWidth="1"/>
    <col min="2" max="2" width="40.140625" style="12" customWidth="1"/>
    <col min="3" max="4" width="25.57421875" style="12" customWidth="1"/>
    <col min="5" max="16384" width="9.140625" style="11" customWidth="1"/>
  </cols>
  <sheetData>
    <row r="1" spans="2:4" s="17" customFormat="1" ht="39.75" customHeight="1">
      <c r="B1" s="248" t="s">
        <v>170</v>
      </c>
      <c r="C1" s="249"/>
      <c r="D1" s="249"/>
    </row>
    <row r="2" spans="2:4" ht="43.5" customHeight="1">
      <c r="B2" s="67" t="s">
        <v>16</v>
      </c>
      <c r="C2" s="68" t="s">
        <v>94</v>
      </c>
      <c r="D2" s="68" t="s">
        <v>121</v>
      </c>
    </row>
    <row r="3" spans="2:10" ht="15.75" customHeight="1">
      <c r="B3" s="136" t="s">
        <v>139</v>
      </c>
      <c r="C3" s="145">
        <v>0.6</v>
      </c>
      <c r="D3" s="145">
        <v>13.0461043005119</v>
      </c>
      <c r="E3" s="66" t="s">
        <v>138</v>
      </c>
      <c r="J3" s="11" t="s">
        <v>138</v>
      </c>
    </row>
    <row r="4" spans="2:5" ht="15.75" customHeight="1">
      <c r="B4" s="136" t="s">
        <v>140</v>
      </c>
      <c r="C4" s="145">
        <v>0.5</v>
      </c>
      <c r="D4" s="145">
        <v>11.948021209762643</v>
      </c>
      <c r="E4" s="66"/>
    </row>
    <row r="5" spans="2:5" ht="15.75" customHeight="1">
      <c r="B5" s="136" t="s">
        <v>152</v>
      </c>
      <c r="C5" s="145">
        <v>0.3</v>
      </c>
      <c r="D5" s="145">
        <v>22.398862421198416</v>
      </c>
      <c r="E5" s="66"/>
    </row>
    <row r="6" spans="2:5" ht="15.75" customHeight="1">
      <c r="B6" s="136" t="s">
        <v>157</v>
      </c>
      <c r="C6" s="145">
        <v>0.2</v>
      </c>
      <c r="D6" s="145">
        <v>22.898641290461725</v>
      </c>
      <c r="E6" s="66"/>
    </row>
    <row r="7" spans="2:5" ht="15.75" customHeight="1">
      <c r="B7" s="136" t="s">
        <v>171</v>
      </c>
      <c r="C7" s="145">
        <v>0.1</v>
      </c>
      <c r="D7" s="145">
        <v>8.793807043235688</v>
      </c>
      <c r="E7" s="66"/>
    </row>
    <row r="8" spans="2:5" ht="15.75" customHeight="1">
      <c r="B8" s="136" t="s">
        <v>172</v>
      </c>
      <c r="C8" s="145">
        <v>0.1</v>
      </c>
      <c r="D8" s="145">
        <v>18.37770619624861</v>
      </c>
      <c r="E8" s="66"/>
    </row>
    <row r="9" spans="2:5" ht="15.75" customHeight="1">
      <c r="B9" s="154" t="s">
        <v>173</v>
      </c>
      <c r="C9" s="145">
        <v>0.1</v>
      </c>
      <c r="D9" s="145">
        <v>16.182967679047394</v>
      </c>
      <c r="E9" s="66"/>
    </row>
    <row r="10" spans="2:5" ht="15.75" customHeight="1">
      <c r="B10" s="136" t="s">
        <v>156</v>
      </c>
      <c r="C10" s="145">
        <v>0.1</v>
      </c>
      <c r="D10" s="145">
        <v>3.0581248096919893</v>
      </c>
      <c r="E10" s="66"/>
    </row>
    <row r="11" spans="2:5" ht="15.75" customHeight="1">
      <c r="B11" s="136" t="s">
        <v>159</v>
      </c>
      <c r="C11" s="145">
        <v>0.1</v>
      </c>
      <c r="D11" s="145">
        <v>31.18494306365514</v>
      </c>
      <c r="E11" s="66"/>
    </row>
    <row r="12" spans="2:5" ht="15.75" customHeight="1">
      <c r="B12" s="136" t="s">
        <v>174</v>
      </c>
      <c r="C12" s="145">
        <v>0.1</v>
      </c>
      <c r="D12" s="145">
        <v>13.526484226693867</v>
      </c>
      <c r="E12" s="66"/>
    </row>
    <row r="13" spans="2:5" ht="15.75" customHeight="1">
      <c r="B13" s="136" t="s">
        <v>175</v>
      </c>
      <c r="C13" s="145">
        <v>0.1</v>
      </c>
      <c r="D13" s="145">
        <v>13.707407500723676</v>
      </c>
      <c r="E13" s="66"/>
    </row>
    <row r="14" spans="2:5" ht="15.75" customHeight="1">
      <c r="B14" s="137" t="s">
        <v>158</v>
      </c>
      <c r="C14" s="145">
        <v>0.1</v>
      </c>
      <c r="D14" s="145">
        <v>8.727030476945984</v>
      </c>
      <c r="E14" s="66"/>
    </row>
    <row r="15" spans="2:5" ht="15.75" customHeight="1">
      <c r="B15" s="136" t="s">
        <v>176</v>
      </c>
      <c r="C15" s="145">
        <v>0.1</v>
      </c>
      <c r="D15" s="145">
        <v>2.8644860500644</v>
      </c>
      <c r="E15" s="66"/>
    </row>
    <row r="16" spans="2:5" ht="15.75" customHeight="1">
      <c r="B16" s="136" t="s">
        <v>177</v>
      </c>
      <c r="C16" s="145">
        <v>0.1</v>
      </c>
      <c r="D16" s="145">
        <v>12.215173235527459</v>
      </c>
      <c r="E16" s="66"/>
    </row>
    <row r="17" spans="2:5" ht="15.75" customHeight="1">
      <c r="B17" s="136" t="s">
        <v>178</v>
      </c>
      <c r="C17" s="145">
        <v>0.1</v>
      </c>
      <c r="D17" s="145">
        <v>4.286241760421646</v>
      </c>
      <c r="E17" s="66"/>
    </row>
    <row r="18" spans="2:5" ht="15.75" customHeight="1">
      <c r="B18" s="136" t="s">
        <v>161</v>
      </c>
      <c r="C18" s="145">
        <v>0.6</v>
      </c>
      <c r="D18" s="145">
        <v>10.844876351090463</v>
      </c>
      <c r="E18" s="66"/>
    </row>
    <row r="19" spans="2:5" ht="15.75" customHeight="1">
      <c r="B19" s="144" t="s">
        <v>160</v>
      </c>
      <c r="C19" s="145">
        <v>0.3</v>
      </c>
      <c r="D19" s="145">
        <v>8.048088870871936</v>
      </c>
      <c r="E19" s="66"/>
    </row>
    <row r="20" spans="2:5" ht="15.75" customHeight="1">
      <c r="B20" s="136" t="s">
        <v>179</v>
      </c>
      <c r="C20" s="145">
        <v>0.2</v>
      </c>
      <c r="D20" s="145">
        <v>9.605715006534439</v>
      </c>
      <c r="E20" s="66"/>
    </row>
    <row r="21" spans="2:5" ht="15.75" customHeight="1">
      <c r="B21" s="136" t="s">
        <v>180</v>
      </c>
      <c r="C21" s="145">
        <v>0.1</v>
      </c>
      <c r="D21" s="145">
        <v>7.657501690505697</v>
      </c>
      <c r="E21" s="66"/>
    </row>
    <row r="22" spans="2:5" ht="15.75" customHeight="1">
      <c r="B22" s="136" t="s">
        <v>181</v>
      </c>
      <c r="C22" s="145">
        <v>0.1</v>
      </c>
      <c r="D22" s="145">
        <v>11.21188696609805</v>
      </c>
      <c r="E22" s="66"/>
    </row>
    <row r="23" spans="2:5" ht="15.75" customHeight="1">
      <c r="B23" s="136" t="s">
        <v>182</v>
      </c>
      <c r="C23" s="145">
        <v>0.1</v>
      </c>
      <c r="D23" s="145">
        <v>2.8935314463689252</v>
      </c>
      <c r="E23" s="66"/>
    </row>
    <row r="24" spans="2:5" ht="15.75" customHeight="1">
      <c r="B24" s="136" t="s">
        <v>183</v>
      </c>
      <c r="C24" s="145">
        <v>0.2</v>
      </c>
      <c r="D24" s="145">
        <v>38.67829197724697</v>
      </c>
      <c r="E24" s="66"/>
    </row>
    <row r="25" spans="2:5" ht="15.75" customHeight="1">
      <c r="B25" s="136" t="s">
        <v>184</v>
      </c>
      <c r="C25" s="145">
        <v>0.2</v>
      </c>
      <c r="D25" s="145">
        <v>11.319583973048736</v>
      </c>
      <c r="E25" s="66"/>
    </row>
    <row r="26" spans="2:5" ht="15.75" customHeight="1">
      <c r="B26" s="136" t="s">
        <v>162</v>
      </c>
      <c r="C26" s="145">
        <v>0.1</v>
      </c>
      <c r="D26" s="145">
        <v>11.59086123455586</v>
      </c>
      <c r="E26" s="66"/>
    </row>
    <row r="27" spans="2:5" ht="15.75" customHeight="1">
      <c r="B27" s="136" t="s">
        <v>163</v>
      </c>
      <c r="C27" s="145">
        <v>0.1</v>
      </c>
      <c r="D27" s="145">
        <v>8.260838568317538</v>
      </c>
      <c r="E27" s="66"/>
    </row>
    <row r="28" spans="2:4" ht="15.75" customHeight="1">
      <c r="B28" s="137" t="s">
        <v>164</v>
      </c>
      <c r="C28" s="145">
        <v>0.1</v>
      </c>
      <c r="D28" s="145">
        <v>8.659053898849535</v>
      </c>
    </row>
    <row r="29" spans="2:4" ht="15.75" customHeight="1">
      <c r="B29" s="137" t="s">
        <v>185</v>
      </c>
      <c r="C29" s="145">
        <v>0.1</v>
      </c>
      <c r="D29" s="145">
        <v>5.2519243271205625</v>
      </c>
    </row>
    <row r="30" spans="2:4" ht="15.75" customHeight="1">
      <c r="B30" s="136" t="s">
        <v>186</v>
      </c>
      <c r="C30" s="145">
        <v>0.7</v>
      </c>
      <c r="D30" s="145">
        <v>16.340909090909065</v>
      </c>
    </row>
    <row r="31" spans="2:4" ht="15.75" customHeight="1">
      <c r="B31" s="136" t="s">
        <v>187</v>
      </c>
      <c r="C31" s="145">
        <v>0.3</v>
      </c>
      <c r="D31" s="145">
        <v>5.053434015320747</v>
      </c>
    </row>
    <row r="32" spans="2:4" ht="15.75" customHeight="1">
      <c r="B32" s="155" t="s">
        <v>188</v>
      </c>
      <c r="C32" s="145">
        <v>0.1</v>
      </c>
      <c r="D32" s="145">
        <v>11.244843132584535</v>
      </c>
    </row>
    <row r="33" spans="2:4" ht="15.75" customHeight="1">
      <c r="B33" s="156" t="s">
        <v>189</v>
      </c>
      <c r="C33" s="145">
        <v>0.1</v>
      </c>
      <c r="D33" s="145">
        <v>15.035861153482188</v>
      </c>
    </row>
    <row r="34" spans="2:4" ht="15.75" customHeight="1">
      <c r="B34" s="136" t="s">
        <v>190</v>
      </c>
      <c r="C34" s="145">
        <v>0.1</v>
      </c>
      <c r="D34" s="145">
        <v>30.129665964876096</v>
      </c>
    </row>
    <row r="35" spans="2:4" ht="15.75" customHeight="1">
      <c r="B35" s="137" t="s">
        <v>191</v>
      </c>
      <c r="C35" s="145">
        <v>0.1</v>
      </c>
      <c r="D35" s="145">
        <v>15.61412902737527</v>
      </c>
    </row>
    <row r="36" spans="2:4" ht="15.75" customHeight="1">
      <c r="B36" s="136" t="s">
        <v>192</v>
      </c>
      <c r="C36" s="145">
        <v>0.1</v>
      </c>
      <c r="D36" s="145">
        <v>13.660198456084345</v>
      </c>
    </row>
    <row r="37" spans="2:4" ht="15.75" customHeight="1">
      <c r="B37" s="137" t="s">
        <v>193</v>
      </c>
      <c r="C37" s="145">
        <v>0.2</v>
      </c>
      <c r="D37" s="145">
        <v>6.622988194063922</v>
      </c>
    </row>
    <row r="38" spans="2:4" ht="15.75" customHeight="1">
      <c r="B38" s="137" t="s">
        <v>153</v>
      </c>
      <c r="C38" s="145">
        <v>0.2</v>
      </c>
      <c r="D38" s="145">
        <v>5.268814005959072</v>
      </c>
    </row>
    <row r="39" spans="2:4" ht="15.75" customHeight="1">
      <c r="B39" s="137" t="s">
        <v>165</v>
      </c>
      <c r="C39" s="145">
        <v>0.2</v>
      </c>
      <c r="D39" s="145">
        <v>8.406643152999123</v>
      </c>
    </row>
    <row r="40" spans="2:4" ht="15.75" customHeight="1">
      <c r="B40" s="137" t="s">
        <v>154</v>
      </c>
      <c r="C40" s="145">
        <v>0.2</v>
      </c>
      <c r="D40" s="145">
        <v>1.5058413710711278</v>
      </c>
    </row>
    <row r="41" spans="2:4" ht="20.25" customHeight="1">
      <c r="B41" s="157" t="s">
        <v>144</v>
      </c>
      <c r="C41" s="138">
        <v>7.2</v>
      </c>
      <c r="D41" s="138">
        <v>6.8</v>
      </c>
    </row>
  </sheetData>
  <sheetProtection/>
  <mergeCells count="1">
    <mergeCell ref="B1:D1"/>
  </mergeCells>
  <printOptions horizontalCentered="1"/>
  <pageMargins left="0.4724409448818898" right="0.2362204724409449" top="0.6299212598425197" bottom="0.2755905511811024" header="0.31496062992125984" footer="0.1968503937007874"/>
  <pageSetup firstPageNumber="8" useFirstPageNumber="1" horizontalDpi="600" verticalDpi="600" orientation="portrait" paperSize="9" r:id="rId1"/>
  <headerFooter alignWithMargins="0">
    <oddHeader>&amp;C8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AE24"/>
  <sheetViews>
    <sheetView zoomScalePageLayoutView="0" workbookViewId="0" topLeftCell="A1">
      <selection activeCell="M23" sqref="M23"/>
    </sheetView>
  </sheetViews>
  <sheetFormatPr defaultColWidth="9.140625" defaultRowHeight="12.75"/>
  <cols>
    <col min="1" max="1" width="6.421875" style="76" customWidth="1"/>
    <col min="2" max="2" width="32.00390625" style="84" customWidth="1"/>
    <col min="3" max="3" width="6.28125" style="91" customWidth="1"/>
    <col min="4" max="4" width="8.140625" style="91" customWidth="1"/>
    <col min="5" max="7" width="8.140625" style="84" customWidth="1"/>
    <col min="8" max="9" width="8.57421875" style="84" customWidth="1"/>
    <col min="10" max="16" width="8.140625" style="84" customWidth="1"/>
    <col min="17" max="17" width="12.7109375" style="76" customWidth="1"/>
    <col min="18" max="18" width="6.140625" style="13" customWidth="1"/>
    <col min="19" max="16384" width="9.140625" style="13" customWidth="1"/>
  </cols>
  <sheetData>
    <row r="2" spans="2:16" ht="20.25" customHeight="1">
      <c r="B2" s="105" t="s">
        <v>195</v>
      </c>
      <c r="C2" s="77"/>
      <c r="D2" s="77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20.25" customHeight="1">
      <c r="A3" s="79"/>
      <c r="B3" s="79"/>
      <c r="C3" s="80"/>
      <c r="D3" s="80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</row>
    <row r="4" spans="1:4" ht="10.5" customHeight="1" thickBot="1">
      <c r="A4" s="81"/>
      <c r="B4" s="82"/>
      <c r="C4" s="83"/>
      <c r="D4" s="83"/>
    </row>
    <row r="5" spans="1:17" s="45" customFormat="1" ht="72" customHeight="1" thickBot="1">
      <c r="A5" s="222" t="s">
        <v>17</v>
      </c>
      <c r="B5" s="85" t="s">
        <v>18</v>
      </c>
      <c r="C5" s="106" t="s">
        <v>19</v>
      </c>
      <c r="D5" s="132">
        <v>44166</v>
      </c>
      <c r="E5" s="132">
        <v>44197</v>
      </c>
      <c r="F5" s="132">
        <v>44228</v>
      </c>
      <c r="G5" s="132">
        <v>44256</v>
      </c>
      <c r="H5" s="132">
        <v>44287</v>
      </c>
      <c r="I5" s="132">
        <v>44317</v>
      </c>
      <c r="J5" s="132">
        <v>44348</v>
      </c>
      <c r="K5" s="132">
        <v>44378</v>
      </c>
      <c r="L5" s="132">
        <v>44409</v>
      </c>
      <c r="M5" s="132">
        <v>44440</v>
      </c>
      <c r="N5" s="132">
        <v>44470</v>
      </c>
      <c r="O5" s="132">
        <v>44501</v>
      </c>
      <c r="P5" s="132">
        <v>44531</v>
      </c>
      <c r="Q5" s="92" t="s">
        <v>194</v>
      </c>
    </row>
    <row r="6" spans="1:31" ht="38.25" customHeight="1">
      <c r="A6" s="108" t="s">
        <v>20</v>
      </c>
      <c r="B6" s="114" t="s">
        <v>21</v>
      </c>
      <c r="C6" s="139">
        <v>248</v>
      </c>
      <c r="D6" s="133">
        <v>110.33691128233804</v>
      </c>
      <c r="E6" s="129">
        <v>112.03480878490323</v>
      </c>
      <c r="F6" s="86">
        <v>114.20861553363727</v>
      </c>
      <c r="G6" s="86">
        <v>116.7517165751753</v>
      </c>
      <c r="H6" s="86">
        <v>118.20279386054216</v>
      </c>
      <c r="I6" s="86">
        <v>120.41310592007679</v>
      </c>
      <c r="J6" s="129">
        <v>121.50859401891161</v>
      </c>
      <c r="K6" s="129">
        <v>118.98026835691721</v>
      </c>
      <c r="L6" s="129">
        <v>117.76398253038128</v>
      </c>
      <c r="M6" s="129">
        <v>117.0664105561649</v>
      </c>
      <c r="N6" s="129">
        <v>118.28232487029622</v>
      </c>
      <c r="O6" s="129">
        <v>120.36878389818223</v>
      </c>
      <c r="P6" s="122">
        <v>121.32740097133002</v>
      </c>
      <c r="Q6" s="208">
        <v>10</v>
      </c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</row>
    <row r="7" spans="1:31" ht="38.25" customHeight="1">
      <c r="A7" s="109" t="s">
        <v>22</v>
      </c>
      <c r="B7" s="115" t="s">
        <v>23</v>
      </c>
      <c r="C7" s="140">
        <v>110</v>
      </c>
      <c r="D7" s="134">
        <v>107.14549747112224</v>
      </c>
      <c r="E7" s="125">
        <v>107.46157188806879</v>
      </c>
      <c r="F7" s="87">
        <v>107.67901686228079</v>
      </c>
      <c r="G7" s="87">
        <v>107.68750412775056</v>
      </c>
      <c r="H7" s="87">
        <v>108.04750800920564</v>
      </c>
      <c r="I7" s="87">
        <v>109.14460285845325</v>
      </c>
      <c r="J7" s="125">
        <v>114.98002783455635</v>
      </c>
      <c r="K7" s="125">
        <v>117.72822503320208</v>
      </c>
      <c r="L7" s="125">
        <v>118.57057290554228</v>
      </c>
      <c r="M7" s="125">
        <v>118.38742261829132</v>
      </c>
      <c r="N7" s="125">
        <v>118.41983272384408</v>
      </c>
      <c r="O7" s="125">
        <v>117.98782566234887</v>
      </c>
      <c r="P7" s="123">
        <v>117.48549911770027</v>
      </c>
      <c r="Q7" s="209">
        <v>9.7</v>
      </c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</row>
    <row r="8" spans="1:31" ht="38.25" customHeight="1">
      <c r="A8" s="109" t="s">
        <v>24</v>
      </c>
      <c r="B8" s="115" t="s">
        <v>25</v>
      </c>
      <c r="C8" s="140">
        <v>46</v>
      </c>
      <c r="D8" s="134">
        <v>107.40949579109743</v>
      </c>
      <c r="E8" s="125">
        <v>108.19920928783974</v>
      </c>
      <c r="F8" s="87">
        <v>108.19920928783974</v>
      </c>
      <c r="G8" s="87">
        <v>108.19920928783974</v>
      </c>
      <c r="H8" s="87">
        <v>108.46719832435662</v>
      </c>
      <c r="I8" s="87">
        <v>108.69448836451814</v>
      </c>
      <c r="J8" s="125">
        <v>108.7559458637475</v>
      </c>
      <c r="K8" s="125">
        <v>109.30142968893843</v>
      </c>
      <c r="L8" s="125">
        <v>109.32551734663554</v>
      </c>
      <c r="M8" s="125">
        <v>109.8032670000845</v>
      </c>
      <c r="N8" s="125">
        <v>110.18269932779191</v>
      </c>
      <c r="O8" s="125">
        <v>110.20745806568426</v>
      </c>
      <c r="P8" s="124">
        <v>110.41822947570984</v>
      </c>
      <c r="Q8" s="210">
        <v>2.8</v>
      </c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</row>
    <row r="9" spans="1:31" ht="38.25" customHeight="1">
      <c r="A9" s="109" t="s">
        <v>26</v>
      </c>
      <c r="B9" s="115" t="s">
        <v>27</v>
      </c>
      <c r="C9" s="140">
        <v>112</v>
      </c>
      <c r="D9" s="134">
        <v>92.5676663756149</v>
      </c>
      <c r="E9" s="125">
        <v>92.67571904102883</v>
      </c>
      <c r="F9" s="87">
        <v>92.71673716481517</v>
      </c>
      <c r="G9" s="87">
        <v>92.71673716481517</v>
      </c>
      <c r="H9" s="87">
        <v>87.60852045578466</v>
      </c>
      <c r="I9" s="87">
        <v>87.67008749199942</v>
      </c>
      <c r="J9" s="125">
        <v>92.93639456567794</v>
      </c>
      <c r="K9" s="125">
        <v>93.02909877815877</v>
      </c>
      <c r="L9" s="125">
        <v>93.07824478146695</v>
      </c>
      <c r="M9" s="125">
        <v>93.14768282813934</v>
      </c>
      <c r="N9" s="125">
        <v>93.14768282813934</v>
      </c>
      <c r="O9" s="125">
        <v>93.15484943620741</v>
      </c>
      <c r="P9" s="123">
        <v>93.15484943620741</v>
      </c>
      <c r="Q9" s="211">
        <v>0.6</v>
      </c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</row>
    <row r="10" spans="1:31" ht="38.25" customHeight="1">
      <c r="A10" s="109" t="s">
        <v>28</v>
      </c>
      <c r="B10" s="115" t="s">
        <v>29</v>
      </c>
      <c r="C10" s="140">
        <v>59</v>
      </c>
      <c r="D10" s="134">
        <v>108.14320792850366</v>
      </c>
      <c r="E10" s="125">
        <v>109.54955115872977</v>
      </c>
      <c r="F10" s="87">
        <v>111.47920075207364</v>
      </c>
      <c r="G10" s="87">
        <v>111.85535037227015</v>
      </c>
      <c r="H10" s="87">
        <v>112.43902840045713</v>
      </c>
      <c r="I10" s="87">
        <v>112.5269261941357</v>
      </c>
      <c r="J10" s="125">
        <v>113.35527891047767</v>
      </c>
      <c r="K10" s="125">
        <v>114.0055494341342</v>
      </c>
      <c r="L10" s="125">
        <v>113.68075865917348</v>
      </c>
      <c r="M10" s="125">
        <v>115.2843609395304</v>
      </c>
      <c r="N10" s="125">
        <v>117.90558683062376</v>
      </c>
      <c r="O10" s="125">
        <v>120.37170667283391</v>
      </c>
      <c r="P10" s="123">
        <v>120.03613583178472</v>
      </c>
      <c r="Q10" s="212">
        <v>11</v>
      </c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</row>
    <row r="11" spans="1:31" ht="38.25" customHeight="1">
      <c r="A11" s="109" t="s">
        <v>30</v>
      </c>
      <c r="B11" s="115" t="s">
        <v>31</v>
      </c>
      <c r="C11" s="140">
        <v>38</v>
      </c>
      <c r="D11" s="134">
        <v>110.2032346034061</v>
      </c>
      <c r="E11" s="125">
        <v>112.71465550716466</v>
      </c>
      <c r="F11" s="87">
        <v>113.07435566971463</v>
      </c>
      <c r="G11" s="87">
        <v>113.15522635394468</v>
      </c>
      <c r="H11" s="87">
        <v>113.3178606880812</v>
      </c>
      <c r="I11" s="87">
        <v>113.73992258883202</v>
      </c>
      <c r="J11" s="125">
        <v>114.33479380711196</v>
      </c>
      <c r="K11" s="125">
        <v>114.39567173216962</v>
      </c>
      <c r="L11" s="125">
        <v>114.63378896064681</v>
      </c>
      <c r="M11" s="125">
        <v>115.06304871815665</v>
      </c>
      <c r="N11" s="125">
        <v>115.42476358896955</v>
      </c>
      <c r="O11" s="125">
        <v>115.72852267941988</v>
      </c>
      <c r="P11" s="123">
        <v>115.95254027395482</v>
      </c>
      <c r="Q11" s="209">
        <v>5.2</v>
      </c>
      <c r="R11" s="65">
        <v>9</v>
      </c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</row>
    <row r="12" spans="1:31" ht="38.25" customHeight="1">
      <c r="A12" s="109" t="s">
        <v>32</v>
      </c>
      <c r="B12" s="115" t="s">
        <v>33</v>
      </c>
      <c r="C12" s="140">
        <v>147</v>
      </c>
      <c r="D12" s="134">
        <v>106.92888322137767</v>
      </c>
      <c r="E12" s="125">
        <v>107.31760152780758</v>
      </c>
      <c r="F12" s="87">
        <v>107.52094965576524</v>
      </c>
      <c r="G12" s="87">
        <v>107.52094965576524</v>
      </c>
      <c r="H12" s="87">
        <v>111.06408023748548</v>
      </c>
      <c r="I12" s="87">
        <v>110.89691819012882</v>
      </c>
      <c r="J12" s="125">
        <v>110.69743461193082</v>
      </c>
      <c r="K12" s="125">
        <v>113.24584534626106</v>
      </c>
      <c r="L12" s="125">
        <v>113.45800681448623</v>
      </c>
      <c r="M12" s="125">
        <v>113.53565295185813</v>
      </c>
      <c r="N12" s="125">
        <v>113.75176822639557</v>
      </c>
      <c r="O12" s="125">
        <v>114.59399533678011</v>
      </c>
      <c r="P12" s="123">
        <v>114.59608231928362</v>
      </c>
      <c r="Q12" s="209">
        <v>7.2</v>
      </c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</row>
    <row r="13" spans="1:31" ht="38.25" customHeight="1">
      <c r="A13" s="109" t="s">
        <v>34</v>
      </c>
      <c r="B13" s="115" t="s">
        <v>35</v>
      </c>
      <c r="C13" s="140">
        <v>44</v>
      </c>
      <c r="D13" s="134">
        <v>98.62052620498588</v>
      </c>
      <c r="E13" s="125">
        <v>98.52311890360387</v>
      </c>
      <c r="F13" s="87">
        <v>98.76873415571917</v>
      </c>
      <c r="G13" s="87">
        <v>98.76873415571917</v>
      </c>
      <c r="H13" s="87">
        <v>98.76873415571917</v>
      </c>
      <c r="I13" s="87">
        <v>98.79632994079458</v>
      </c>
      <c r="J13" s="125">
        <v>98.79632994079458</v>
      </c>
      <c r="K13" s="125">
        <v>98.79632994079458</v>
      </c>
      <c r="L13" s="125">
        <v>98.79632994079458</v>
      </c>
      <c r="M13" s="125">
        <v>98.79632994079458</v>
      </c>
      <c r="N13" s="125">
        <v>98.79632994079458</v>
      </c>
      <c r="O13" s="125">
        <v>98.79632994079458</v>
      </c>
      <c r="P13" s="123">
        <v>98.79632994079458</v>
      </c>
      <c r="Q13" s="209">
        <v>0.2</v>
      </c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</row>
    <row r="14" spans="1:31" ht="38.25" customHeight="1">
      <c r="A14" s="109" t="s">
        <v>36</v>
      </c>
      <c r="B14" s="115" t="s">
        <v>37</v>
      </c>
      <c r="C14" s="140">
        <v>42</v>
      </c>
      <c r="D14" s="134">
        <v>104.72848790278911</v>
      </c>
      <c r="E14" s="125">
        <v>105.8885929388142</v>
      </c>
      <c r="F14" s="87">
        <v>106.35766387880888</v>
      </c>
      <c r="G14" s="87">
        <v>106.33968858155443</v>
      </c>
      <c r="H14" s="87">
        <v>107.24500852505324</v>
      </c>
      <c r="I14" s="87">
        <v>107.9327168907776</v>
      </c>
      <c r="J14" s="125">
        <v>108.42231875659238</v>
      </c>
      <c r="K14" s="125">
        <v>108.8940994938652</v>
      </c>
      <c r="L14" s="125">
        <v>109.65015585507837</v>
      </c>
      <c r="M14" s="125">
        <v>110.35342657101886</v>
      </c>
      <c r="N14" s="125">
        <v>110.92696502518423</v>
      </c>
      <c r="O14" s="125">
        <v>111.479773998699</v>
      </c>
      <c r="P14" s="123">
        <v>112.13073448715663</v>
      </c>
      <c r="Q14" s="212">
        <v>7.1</v>
      </c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</row>
    <row r="15" spans="1:31" ht="38.25" customHeight="1">
      <c r="A15" s="109" t="s">
        <v>38</v>
      </c>
      <c r="B15" s="115" t="s">
        <v>39</v>
      </c>
      <c r="C15" s="140">
        <v>50</v>
      </c>
      <c r="D15" s="134">
        <v>106.49243497407979</v>
      </c>
      <c r="E15" s="125">
        <v>107.5542963058113</v>
      </c>
      <c r="F15" s="87">
        <v>107.5542963058113</v>
      </c>
      <c r="G15" s="87">
        <v>107.5542963058113</v>
      </c>
      <c r="H15" s="87">
        <v>107.5542963058113</v>
      </c>
      <c r="I15" s="87">
        <v>107.5542963058113</v>
      </c>
      <c r="J15" s="125">
        <v>107.72525608812715</v>
      </c>
      <c r="K15" s="125">
        <v>108.38449339045124</v>
      </c>
      <c r="L15" s="125">
        <v>108.38449339045124</v>
      </c>
      <c r="M15" s="125">
        <v>111.11624615445209</v>
      </c>
      <c r="N15" s="125">
        <v>111.11624615445209</v>
      </c>
      <c r="O15" s="125">
        <v>111.11624615445209</v>
      </c>
      <c r="P15" s="123">
        <v>111.11624615445209</v>
      </c>
      <c r="Q15" s="212">
        <v>4.3</v>
      </c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</row>
    <row r="16" spans="1:31" ht="38.25" customHeight="1">
      <c r="A16" s="109" t="s">
        <v>40</v>
      </c>
      <c r="B16" s="115" t="s">
        <v>41</v>
      </c>
      <c r="C16" s="140">
        <v>54</v>
      </c>
      <c r="D16" s="134">
        <v>110.10049404915824</v>
      </c>
      <c r="E16" s="125">
        <v>110.10049404915824</v>
      </c>
      <c r="F16" s="87">
        <v>110.30746621075569</v>
      </c>
      <c r="G16" s="87">
        <v>110.62192028948478</v>
      </c>
      <c r="H16" s="87">
        <v>110.8067906400646</v>
      </c>
      <c r="I16" s="87">
        <v>111.28069547927947</v>
      </c>
      <c r="J16" s="125">
        <v>111.53906277360709</v>
      </c>
      <c r="K16" s="125">
        <v>113.43837074928337</v>
      </c>
      <c r="L16" s="125">
        <v>113.59753460792345</v>
      </c>
      <c r="M16" s="125">
        <v>113.63936631142523</v>
      </c>
      <c r="N16" s="125">
        <v>113.88971974956192</v>
      </c>
      <c r="O16" s="125">
        <v>113.7128093014069</v>
      </c>
      <c r="P16" s="123">
        <v>114.16650667123685</v>
      </c>
      <c r="Q16" s="212">
        <v>3.7</v>
      </c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</row>
    <row r="17" spans="1:31" ht="38.25" customHeight="1" thickBot="1">
      <c r="A17" s="110" t="s">
        <v>42</v>
      </c>
      <c r="B17" s="116" t="s">
        <v>43</v>
      </c>
      <c r="C17" s="141">
        <v>50</v>
      </c>
      <c r="D17" s="135">
        <v>107.81859459934353</v>
      </c>
      <c r="E17" s="126">
        <v>108.5634803080891</v>
      </c>
      <c r="F17" s="88">
        <v>110.02854149687425</v>
      </c>
      <c r="G17" s="88">
        <v>110.19042487387432</v>
      </c>
      <c r="H17" s="88">
        <v>110.48241566836118</v>
      </c>
      <c r="I17" s="88">
        <v>111.01686901266034</v>
      </c>
      <c r="J17" s="126">
        <v>111.88984814350961</v>
      </c>
      <c r="K17" s="126">
        <v>112.30196437651296</v>
      </c>
      <c r="L17" s="126">
        <v>112.37616065475412</v>
      </c>
      <c r="M17" s="126">
        <v>113.12917842080807</v>
      </c>
      <c r="N17" s="126">
        <v>112.82967144774071</v>
      </c>
      <c r="O17" s="126">
        <v>113.89949396917773</v>
      </c>
      <c r="P17" s="124">
        <v>112.83998899767778</v>
      </c>
      <c r="Q17" s="213">
        <v>4.7</v>
      </c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</row>
    <row r="18" spans="1:31" ht="38.25" customHeight="1" thickBot="1">
      <c r="A18" s="250" t="s">
        <v>95</v>
      </c>
      <c r="B18" s="251"/>
      <c r="C18" s="142">
        <v>1000</v>
      </c>
      <c r="D18" s="128">
        <v>106.14356997881852</v>
      </c>
      <c r="E18" s="128">
        <v>107.01817114294279</v>
      </c>
      <c r="F18" s="128">
        <v>107.85813590738857</v>
      </c>
      <c r="G18" s="128">
        <v>108.53934420510069</v>
      </c>
      <c r="H18" s="128">
        <v>109.00308230325578</v>
      </c>
      <c r="I18" s="128">
        <v>109.76833397287153</v>
      </c>
      <c r="J18" s="128">
        <v>111.40343109445033</v>
      </c>
      <c r="K18" s="128">
        <v>111.7054239482962</v>
      </c>
      <c r="L18" s="128">
        <v>111.56818827813542</v>
      </c>
      <c r="M18" s="128">
        <v>111.73317063829954</v>
      </c>
      <c r="N18" s="127">
        <v>112.27853517699282</v>
      </c>
      <c r="O18" s="127">
        <v>113.09840504130389</v>
      </c>
      <c r="P18" s="127">
        <v>113.27846716570386</v>
      </c>
      <c r="Q18" s="214">
        <v>6.7</v>
      </c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</row>
    <row r="19" spans="1:4" ht="15">
      <c r="A19" s="153" t="s">
        <v>167</v>
      </c>
      <c r="C19" s="89"/>
      <c r="D19" s="89"/>
    </row>
    <row r="20" spans="2:16" ht="12.75">
      <c r="B20" s="90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</row>
    <row r="22" spans="4:16" ht="12.75"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</row>
    <row r="24" spans="5:16" ht="12.75"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</row>
  </sheetData>
  <sheetProtection/>
  <mergeCells count="1">
    <mergeCell ref="A18:B18"/>
  </mergeCells>
  <printOptions horizontalCentered="1"/>
  <pageMargins left="0.25" right="0.25" top="0.38" bottom="0" header="0.35" footer="0.17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A77"/>
  <sheetViews>
    <sheetView workbookViewId="0" topLeftCell="A1">
      <selection activeCell="S11" sqref="S11"/>
    </sheetView>
  </sheetViews>
  <sheetFormatPr defaultColWidth="9.8515625" defaultRowHeight="12.75"/>
  <cols>
    <col min="1" max="1" width="19.28125" style="225" customWidth="1"/>
    <col min="2" max="2" width="4.28125" style="72" customWidth="1"/>
    <col min="3" max="5" width="5.7109375" style="72" customWidth="1"/>
    <col min="6" max="6" width="6.28125" style="72" customWidth="1"/>
    <col min="7" max="7" width="5.7109375" style="72" customWidth="1"/>
    <col min="8" max="9" width="6.28125" style="18" customWidth="1"/>
    <col min="10" max="10" width="5.7109375" style="18" customWidth="1"/>
    <col min="11" max="11" width="6.421875" style="18" customWidth="1"/>
    <col min="12" max="15" width="5.7109375" style="18" customWidth="1"/>
    <col min="16" max="16384" width="9.8515625" style="18" customWidth="1"/>
  </cols>
  <sheetData>
    <row r="2" ht="15">
      <c r="A2" s="223" t="s">
        <v>146</v>
      </c>
    </row>
    <row r="3" ht="19.5" customHeight="1">
      <c r="A3" s="224" t="s">
        <v>199</v>
      </c>
    </row>
    <row r="4" ht="8.25" customHeight="1" thickBot="1"/>
    <row r="5" spans="1:15" s="20" customFormat="1" ht="26.25" customHeight="1" thickBot="1">
      <c r="A5" s="226" t="s">
        <v>18</v>
      </c>
      <c r="B5" s="118" t="s">
        <v>136</v>
      </c>
      <c r="C5" s="163">
        <v>44170</v>
      </c>
      <c r="D5" s="163">
        <v>44202</v>
      </c>
      <c r="E5" s="163">
        <v>44234</v>
      </c>
      <c r="F5" s="163">
        <v>44266</v>
      </c>
      <c r="G5" s="163">
        <v>44298</v>
      </c>
      <c r="H5" s="163">
        <v>44330</v>
      </c>
      <c r="I5" s="163">
        <v>44362</v>
      </c>
      <c r="J5" s="163">
        <v>44394</v>
      </c>
      <c r="K5" s="163">
        <v>44426</v>
      </c>
      <c r="L5" s="163">
        <v>44458</v>
      </c>
      <c r="M5" s="163">
        <v>44490</v>
      </c>
      <c r="N5" s="163">
        <v>44522</v>
      </c>
      <c r="O5" s="163">
        <v>44554</v>
      </c>
    </row>
    <row r="6" spans="1:15" ht="31.5" customHeight="1">
      <c r="A6" s="227" t="s">
        <v>83</v>
      </c>
      <c r="B6" s="176">
        <v>248</v>
      </c>
      <c r="C6" s="177">
        <v>110.33691128233805</v>
      </c>
      <c r="D6" s="178">
        <v>112.03480878490329</v>
      </c>
      <c r="E6" s="178">
        <v>114.20861553363721</v>
      </c>
      <c r="F6" s="178">
        <v>116.75171657517532</v>
      </c>
      <c r="G6" s="178">
        <v>118.20279386054217</v>
      </c>
      <c r="H6" s="178">
        <v>120.41310592007676</v>
      </c>
      <c r="I6" s="178">
        <v>121.50859401891167</v>
      </c>
      <c r="J6" s="178">
        <v>118.9802683569172</v>
      </c>
      <c r="K6" s="178">
        <v>117.76398253038124</v>
      </c>
      <c r="L6" s="178">
        <v>117.06641055616493</v>
      </c>
      <c r="M6" s="178">
        <v>118.28232487029624</v>
      </c>
      <c r="N6" s="178">
        <v>120.36878389818224</v>
      </c>
      <c r="O6" s="179">
        <v>121.32740097133</v>
      </c>
    </row>
    <row r="7" spans="1:15" ht="24.75" customHeight="1">
      <c r="A7" s="228" t="s">
        <v>44</v>
      </c>
      <c r="B7" s="158">
        <v>230</v>
      </c>
      <c r="C7" s="170">
        <v>109.77876026399215</v>
      </c>
      <c r="D7" s="171">
        <v>111.53829614840569</v>
      </c>
      <c r="E7" s="171">
        <v>113.86537051618413</v>
      </c>
      <c r="F7" s="171">
        <v>116.53016750879385</v>
      </c>
      <c r="G7" s="171">
        <v>117.88526284026253</v>
      </c>
      <c r="H7" s="171">
        <v>120.34143919628012</v>
      </c>
      <c r="I7" s="171">
        <v>121.47163215606706</v>
      </c>
      <c r="J7" s="171">
        <v>118.52944248105945</v>
      </c>
      <c r="K7" s="171">
        <v>117.18173504515984</v>
      </c>
      <c r="L7" s="171">
        <v>116.45946802633738</v>
      </c>
      <c r="M7" s="171">
        <v>117.68844013117048</v>
      </c>
      <c r="N7" s="171">
        <v>119.81080603051703</v>
      </c>
      <c r="O7" s="172">
        <v>120.90893935432346</v>
      </c>
    </row>
    <row r="8" spans="1:15" ht="34.5" customHeight="1" thickBot="1">
      <c r="A8" s="229" t="s">
        <v>45</v>
      </c>
      <c r="B8" s="159">
        <v>18</v>
      </c>
      <c r="C8" s="173">
        <v>117.46884096120226</v>
      </c>
      <c r="D8" s="174">
        <v>118.37913691792807</v>
      </c>
      <c r="E8" s="174">
        <v>118.59452408998214</v>
      </c>
      <c r="F8" s="174">
        <v>119.58262131227187</v>
      </c>
      <c r="G8" s="174">
        <v>122.26013467522651</v>
      </c>
      <c r="H8" s="174">
        <v>121.32884739081156</v>
      </c>
      <c r="I8" s="174">
        <v>121.98088448859289</v>
      </c>
      <c r="J8" s="174">
        <v>124.74082121509946</v>
      </c>
      <c r="K8" s="174">
        <v>125.20381150821021</v>
      </c>
      <c r="L8" s="174">
        <v>124.82178732618357</v>
      </c>
      <c r="M8" s="174">
        <v>125.87085209245862</v>
      </c>
      <c r="N8" s="174">
        <v>127.4985010961266</v>
      </c>
      <c r="O8" s="175">
        <v>126.67441052196892</v>
      </c>
    </row>
    <row r="9" spans="1:15" s="19" customFormat="1" ht="36.75" customHeight="1" thickTop="1">
      <c r="A9" s="230" t="s">
        <v>84</v>
      </c>
      <c r="B9" s="180">
        <v>110</v>
      </c>
      <c r="C9" s="177">
        <v>107.14549747112221</v>
      </c>
      <c r="D9" s="178">
        <v>107.46157188806876</v>
      </c>
      <c r="E9" s="178">
        <v>107.67901686228076</v>
      </c>
      <c r="F9" s="178">
        <v>107.68750412775051</v>
      </c>
      <c r="G9" s="178">
        <v>108.0475080092056</v>
      </c>
      <c r="H9" s="178">
        <v>109.14460285845324</v>
      </c>
      <c r="I9" s="178">
        <v>114.98002783455632</v>
      </c>
      <c r="J9" s="178">
        <v>117.72822503320207</v>
      </c>
      <c r="K9" s="178">
        <v>118.57057290554228</v>
      </c>
      <c r="L9" s="178">
        <v>118.38742261829132</v>
      </c>
      <c r="M9" s="178">
        <v>118.41983272384407</v>
      </c>
      <c r="N9" s="178">
        <v>117.98782566234887</v>
      </c>
      <c r="O9" s="181">
        <v>117.48549911770027</v>
      </c>
    </row>
    <row r="10" spans="1:15" ht="34.5" customHeight="1">
      <c r="A10" s="231" t="s">
        <v>46</v>
      </c>
      <c r="B10" s="158">
        <v>61</v>
      </c>
      <c r="C10" s="170">
        <v>105.33871531984609</v>
      </c>
      <c r="D10" s="171">
        <v>105.90868557991365</v>
      </c>
      <c r="E10" s="171">
        <v>106.30079946783694</v>
      </c>
      <c r="F10" s="171">
        <v>106.31610437278239</v>
      </c>
      <c r="G10" s="171">
        <v>106.96529169999648</v>
      </c>
      <c r="H10" s="171">
        <v>106.30088240024938</v>
      </c>
      <c r="I10" s="171">
        <v>112.46185134201247</v>
      </c>
      <c r="J10" s="171">
        <v>114.89244404141141</v>
      </c>
      <c r="K10" s="171">
        <v>116.4114320079265</v>
      </c>
      <c r="L10" s="171">
        <v>116.0811609981297</v>
      </c>
      <c r="M10" s="171">
        <v>116.13960545076583</v>
      </c>
      <c r="N10" s="171">
        <v>115.36057632347938</v>
      </c>
      <c r="O10" s="172">
        <v>114.45474157083437</v>
      </c>
    </row>
    <row r="11" spans="1:15" ht="26.25" customHeight="1" thickBot="1">
      <c r="A11" s="231" t="s">
        <v>47</v>
      </c>
      <c r="B11" s="160">
        <v>49</v>
      </c>
      <c r="C11" s="173">
        <v>109.39475688393533</v>
      </c>
      <c r="D11" s="174">
        <v>109.39475688393533</v>
      </c>
      <c r="E11" s="174">
        <v>109.39475688393533</v>
      </c>
      <c r="F11" s="174">
        <v>109.39475688393533</v>
      </c>
      <c r="G11" s="174">
        <v>109.39475688393533</v>
      </c>
      <c r="H11" s="174">
        <v>112.68474465336008</v>
      </c>
      <c r="I11" s="174">
        <v>118.11490061098849</v>
      </c>
      <c r="J11" s="174">
        <v>121.25848300257414</v>
      </c>
      <c r="K11" s="174">
        <v>121.25848300257414</v>
      </c>
      <c r="L11" s="174">
        <v>121.25848300257414</v>
      </c>
      <c r="M11" s="174">
        <v>121.25848300257414</v>
      </c>
      <c r="N11" s="174">
        <v>121.25848300257414</v>
      </c>
      <c r="O11" s="175">
        <v>121.25848300257414</v>
      </c>
    </row>
    <row r="12" spans="1:15" s="19" customFormat="1" ht="31.5" customHeight="1" thickTop="1">
      <c r="A12" s="230" t="s">
        <v>85</v>
      </c>
      <c r="B12" s="180">
        <v>46</v>
      </c>
      <c r="C12" s="182">
        <v>107.40949579109746</v>
      </c>
      <c r="D12" s="183">
        <v>108.19920928783975</v>
      </c>
      <c r="E12" s="183">
        <v>108.19920928783975</v>
      </c>
      <c r="F12" s="183">
        <v>108.19920928783975</v>
      </c>
      <c r="G12" s="183">
        <v>108.46719832435664</v>
      </c>
      <c r="H12" s="183">
        <v>108.69448836451818</v>
      </c>
      <c r="I12" s="183">
        <v>108.75594586374751</v>
      </c>
      <c r="J12" s="183">
        <v>109.30142968893843</v>
      </c>
      <c r="K12" s="183">
        <v>109.32551734663552</v>
      </c>
      <c r="L12" s="183">
        <v>109.80326700008455</v>
      </c>
      <c r="M12" s="183">
        <v>110.18269932779191</v>
      </c>
      <c r="N12" s="183">
        <v>110.20745806568426</v>
      </c>
      <c r="O12" s="184">
        <v>110.41822947570986</v>
      </c>
    </row>
    <row r="13" spans="1:15" ht="26.25" customHeight="1">
      <c r="A13" s="231" t="s">
        <v>48</v>
      </c>
      <c r="B13" s="161">
        <v>36</v>
      </c>
      <c r="C13" s="170">
        <v>106.75131035182034</v>
      </c>
      <c r="D13" s="171">
        <v>107.76038870876883</v>
      </c>
      <c r="E13" s="171">
        <v>107.76038870876883</v>
      </c>
      <c r="F13" s="171">
        <v>107.76038870876883</v>
      </c>
      <c r="G13" s="171">
        <v>108.10281914431818</v>
      </c>
      <c r="H13" s="171">
        <v>108.27788553997239</v>
      </c>
      <c r="I13" s="171">
        <v>108.35641456676544</v>
      </c>
      <c r="J13" s="171">
        <v>109.0534216767316</v>
      </c>
      <c r="K13" s="171">
        <v>109.0534216767316</v>
      </c>
      <c r="L13" s="171">
        <v>109.14169747293286</v>
      </c>
      <c r="M13" s="171">
        <v>109.62652766944785</v>
      </c>
      <c r="N13" s="171">
        <v>109.65816383453252</v>
      </c>
      <c r="O13" s="172">
        <v>109.76516861544319</v>
      </c>
    </row>
    <row r="14" spans="1:15" ht="25.5" customHeight="1" thickBot="1">
      <c r="A14" s="231" t="s">
        <v>49</v>
      </c>
      <c r="B14" s="160">
        <v>10</v>
      </c>
      <c r="C14" s="173">
        <v>109.77896337249508</v>
      </c>
      <c r="D14" s="174">
        <v>109.77896337249508</v>
      </c>
      <c r="E14" s="174">
        <v>109.77896337249508</v>
      </c>
      <c r="F14" s="174">
        <v>109.77896337249508</v>
      </c>
      <c r="G14" s="174">
        <v>109.77896337249508</v>
      </c>
      <c r="H14" s="174">
        <v>110.19425853288298</v>
      </c>
      <c r="I14" s="174">
        <v>110.19425853288298</v>
      </c>
      <c r="J14" s="174">
        <v>110.19425853288298</v>
      </c>
      <c r="K14" s="174">
        <v>110.30506175828967</v>
      </c>
      <c r="L14" s="174">
        <v>112.18491729783057</v>
      </c>
      <c r="M14" s="174">
        <v>112.18491729783057</v>
      </c>
      <c r="N14" s="174">
        <v>112.18491729783057</v>
      </c>
      <c r="O14" s="175">
        <v>112.76924857266985</v>
      </c>
    </row>
    <row r="15" spans="1:15" s="19" customFormat="1" ht="40.5" customHeight="1" thickTop="1">
      <c r="A15" s="230" t="s">
        <v>86</v>
      </c>
      <c r="B15" s="180">
        <v>112</v>
      </c>
      <c r="C15" s="182">
        <v>92.56766637561489</v>
      </c>
      <c r="D15" s="183">
        <v>92.67571904102881</v>
      </c>
      <c r="E15" s="183">
        <v>92.71673716481516</v>
      </c>
      <c r="F15" s="183">
        <v>92.71673716481516</v>
      </c>
      <c r="G15" s="183">
        <v>87.60852045578466</v>
      </c>
      <c r="H15" s="183">
        <v>87.67008749199941</v>
      </c>
      <c r="I15" s="183">
        <v>92.93639456567793</v>
      </c>
      <c r="J15" s="183">
        <v>93.02909877815877</v>
      </c>
      <c r="K15" s="183">
        <v>93.07824478146695</v>
      </c>
      <c r="L15" s="183">
        <v>93.14768282813932</v>
      </c>
      <c r="M15" s="183">
        <v>93.14768282813932</v>
      </c>
      <c r="N15" s="183">
        <v>93.15484943620741</v>
      </c>
      <c r="O15" s="184">
        <v>93.15484943620741</v>
      </c>
    </row>
    <row r="16" spans="1:15" ht="34.5" customHeight="1">
      <c r="A16" s="231" t="s">
        <v>50</v>
      </c>
      <c r="B16" s="158">
        <v>10</v>
      </c>
      <c r="C16" s="170">
        <v>101.83</v>
      </c>
      <c r="D16" s="171">
        <v>101.83</v>
      </c>
      <c r="E16" s="171">
        <v>101.83</v>
      </c>
      <c r="F16" s="171">
        <v>101.83</v>
      </c>
      <c r="G16" s="171">
        <v>101.83</v>
      </c>
      <c r="H16" s="171">
        <v>101.83</v>
      </c>
      <c r="I16" s="171">
        <v>101.83</v>
      </c>
      <c r="J16" s="171">
        <v>101.83</v>
      </c>
      <c r="K16" s="171">
        <v>101.83</v>
      </c>
      <c r="L16" s="171">
        <v>101.83</v>
      </c>
      <c r="M16" s="171">
        <v>101.83</v>
      </c>
      <c r="N16" s="171">
        <v>101.83</v>
      </c>
      <c r="O16" s="172">
        <v>101.83</v>
      </c>
    </row>
    <row r="17" spans="1:15" ht="37.5" customHeight="1">
      <c r="A17" s="231" t="s">
        <v>51</v>
      </c>
      <c r="B17" s="158">
        <v>31</v>
      </c>
      <c r="C17" s="164">
        <v>77.22828091900679</v>
      </c>
      <c r="D17" s="165">
        <v>77.22828091900679</v>
      </c>
      <c r="E17" s="165">
        <v>77.22828091900679</v>
      </c>
      <c r="F17" s="165">
        <v>77.22828091900679</v>
      </c>
      <c r="G17" s="165">
        <v>77.22828091900679</v>
      </c>
      <c r="H17" s="165">
        <v>77.38758339694823</v>
      </c>
      <c r="I17" s="165">
        <v>77.38758339694823</v>
      </c>
      <c r="J17" s="165">
        <v>77.38758339694823</v>
      </c>
      <c r="K17" s="165">
        <v>77.38758339694823</v>
      </c>
      <c r="L17" s="165">
        <v>77.38758339694823</v>
      </c>
      <c r="M17" s="165">
        <v>77.38758339694823</v>
      </c>
      <c r="N17" s="165">
        <v>77.38758339694823</v>
      </c>
      <c r="O17" s="166">
        <v>77.38758339694823</v>
      </c>
    </row>
    <row r="18" spans="1:15" ht="38.25" customHeight="1">
      <c r="A18" s="231" t="s">
        <v>52</v>
      </c>
      <c r="B18" s="158">
        <v>13</v>
      </c>
      <c r="C18" s="170">
        <v>115.43348145484546</v>
      </c>
      <c r="D18" s="171">
        <v>116.36439672610378</v>
      </c>
      <c r="E18" s="171">
        <v>116.71778363872467</v>
      </c>
      <c r="F18" s="171">
        <v>116.71778363872467</v>
      </c>
      <c r="G18" s="171">
        <v>116.73930122246192</v>
      </c>
      <c r="H18" s="171">
        <v>116.8898497793749</v>
      </c>
      <c r="I18" s="171">
        <v>118.23034149106671</v>
      </c>
      <c r="J18" s="171">
        <v>119.02902393705541</v>
      </c>
      <c r="K18" s="171">
        <v>119.4524356578643</v>
      </c>
      <c r="L18" s="171">
        <v>120.05067113688793</v>
      </c>
      <c r="M18" s="171">
        <v>120.05067113688793</v>
      </c>
      <c r="N18" s="171">
        <v>120.11241422178217</v>
      </c>
      <c r="O18" s="172">
        <v>120.11241422178217</v>
      </c>
    </row>
    <row r="19" spans="1:15" ht="54.75" customHeight="1">
      <c r="A19" s="231" t="s">
        <v>145</v>
      </c>
      <c r="B19" s="158">
        <v>11</v>
      </c>
      <c r="C19" s="170">
        <v>100</v>
      </c>
      <c r="D19" s="171">
        <v>100</v>
      </c>
      <c r="E19" s="171">
        <v>100</v>
      </c>
      <c r="F19" s="171">
        <v>100</v>
      </c>
      <c r="G19" s="171">
        <v>100</v>
      </c>
      <c r="H19" s="171">
        <v>100</v>
      </c>
      <c r="I19" s="171">
        <v>100</v>
      </c>
      <c r="J19" s="171">
        <v>100</v>
      </c>
      <c r="K19" s="171">
        <v>100</v>
      </c>
      <c r="L19" s="171">
        <v>100</v>
      </c>
      <c r="M19" s="171">
        <v>100</v>
      </c>
      <c r="N19" s="171">
        <v>100</v>
      </c>
      <c r="O19" s="172">
        <v>100</v>
      </c>
    </row>
    <row r="20" spans="1:15" ht="34.5" customHeight="1" thickBot="1">
      <c r="A20" s="231" t="s">
        <v>53</v>
      </c>
      <c r="B20" s="160">
        <v>47</v>
      </c>
      <c r="C20" s="173">
        <v>92.65035460992908</v>
      </c>
      <c r="D20" s="174">
        <v>92.65035460992908</v>
      </c>
      <c r="E20" s="174">
        <v>92.65035460992908</v>
      </c>
      <c r="F20" s="174">
        <v>92.65035460992908</v>
      </c>
      <c r="G20" s="174">
        <v>80.47163120567375</v>
      </c>
      <c r="H20" s="174">
        <v>80.47163120567375</v>
      </c>
      <c r="I20" s="174">
        <v>92.65035460992908</v>
      </c>
      <c r="J20" s="174">
        <v>92.65035460992908</v>
      </c>
      <c r="K20" s="174">
        <v>92.65035460992908</v>
      </c>
      <c r="L20" s="174">
        <v>92.65035460992908</v>
      </c>
      <c r="M20" s="174">
        <v>92.65035460992908</v>
      </c>
      <c r="N20" s="174">
        <v>92.65035460992908</v>
      </c>
      <c r="O20" s="175">
        <v>92.65035460992908</v>
      </c>
    </row>
    <row r="21" spans="1:15" s="19" customFormat="1" ht="52.5" customHeight="1" thickTop="1">
      <c r="A21" s="230" t="s">
        <v>97</v>
      </c>
      <c r="B21" s="180">
        <v>59</v>
      </c>
      <c r="C21" s="182">
        <v>108.14320792850368</v>
      </c>
      <c r="D21" s="183">
        <v>109.54955115872977</v>
      </c>
      <c r="E21" s="183">
        <v>111.47920075207364</v>
      </c>
      <c r="F21" s="183">
        <v>111.85535037227015</v>
      </c>
      <c r="G21" s="183">
        <v>112.43902840045716</v>
      </c>
      <c r="H21" s="183">
        <v>112.52692619413571</v>
      </c>
      <c r="I21" s="183">
        <v>113.3552789104777</v>
      </c>
      <c r="J21" s="183">
        <v>114.00554943413421</v>
      </c>
      <c r="K21" s="183">
        <v>113.68075865917348</v>
      </c>
      <c r="L21" s="183">
        <v>115.28436093953043</v>
      </c>
      <c r="M21" s="183">
        <v>117.90558683062378</v>
      </c>
      <c r="N21" s="183">
        <v>120.37170667283392</v>
      </c>
      <c r="O21" s="184">
        <v>120.03613583178478</v>
      </c>
    </row>
    <row r="22" spans="1:15" ht="50.25" customHeight="1">
      <c r="A22" s="231" t="s">
        <v>54</v>
      </c>
      <c r="B22" s="158">
        <v>14</v>
      </c>
      <c r="C22" s="170">
        <v>103.29725023051311</v>
      </c>
      <c r="D22" s="171">
        <v>104.3545806065669</v>
      </c>
      <c r="E22" s="171">
        <v>105.6599713234917</v>
      </c>
      <c r="F22" s="171">
        <v>105.93052839733821</v>
      </c>
      <c r="G22" s="171">
        <v>106.83844719116493</v>
      </c>
      <c r="H22" s="171">
        <v>106.4151876082934</v>
      </c>
      <c r="I22" s="171">
        <v>106.92483982351447</v>
      </c>
      <c r="J22" s="171">
        <v>108.11517840953071</v>
      </c>
      <c r="K22" s="171">
        <v>108.11517840953071</v>
      </c>
      <c r="L22" s="171">
        <v>108.7659592724664</v>
      </c>
      <c r="M22" s="171">
        <v>111.8372863397889</v>
      </c>
      <c r="N22" s="171">
        <v>113.18987881860804</v>
      </c>
      <c r="O22" s="172">
        <v>114.99006921220632</v>
      </c>
    </row>
    <row r="23" spans="1:15" ht="30" customHeight="1">
      <c r="A23" s="231" t="s">
        <v>55</v>
      </c>
      <c r="B23" s="158">
        <v>5</v>
      </c>
      <c r="C23" s="170">
        <v>105.669586904327</v>
      </c>
      <c r="D23" s="171">
        <v>105.92114620577195</v>
      </c>
      <c r="E23" s="171">
        <v>106.44966336784314</v>
      </c>
      <c r="F23" s="171">
        <v>106.44966336784314</v>
      </c>
      <c r="G23" s="171">
        <v>106.55164907152384</v>
      </c>
      <c r="H23" s="171">
        <v>106.91217027681928</v>
      </c>
      <c r="I23" s="171">
        <v>107.39693570995362</v>
      </c>
      <c r="J23" s="171">
        <v>108.04197479996378</v>
      </c>
      <c r="K23" s="171">
        <v>108.04197479996378</v>
      </c>
      <c r="L23" s="171">
        <v>108.26680586188863</v>
      </c>
      <c r="M23" s="171">
        <v>109.66427110697195</v>
      </c>
      <c r="N23" s="171">
        <v>109.66427110697195</v>
      </c>
      <c r="O23" s="172">
        <v>110.24618889734575</v>
      </c>
    </row>
    <row r="24" spans="1:15" ht="36.75" customHeight="1" thickBot="1">
      <c r="A24" s="232" t="s">
        <v>56</v>
      </c>
      <c r="B24" s="162">
        <v>12</v>
      </c>
      <c r="C24" s="186">
        <v>108.34834685651272</v>
      </c>
      <c r="D24" s="187">
        <v>108.23612795552619</v>
      </c>
      <c r="E24" s="187">
        <v>110.98758749233768</v>
      </c>
      <c r="F24" s="187">
        <v>110.98758749233768</v>
      </c>
      <c r="G24" s="187">
        <v>111.02759436071399</v>
      </c>
      <c r="H24" s="187">
        <v>111.06848604660502</v>
      </c>
      <c r="I24" s="187">
        <v>111.76535813505643</v>
      </c>
      <c r="J24" s="187">
        <v>111.7547203876998</v>
      </c>
      <c r="K24" s="187">
        <v>111.65774909103051</v>
      </c>
      <c r="L24" s="187">
        <v>114.3011220650542</v>
      </c>
      <c r="M24" s="187">
        <v>116.48591287423966</v>
      </c>
      <c r="N24" s="187">
        <v>117.46468204857125</v>
      </c>
      <c r="O24" s="188">
        <v>117.13896051811629</v>
      </c>
    </row>
    <row r="25" spans="1:14" ht="26.25" customHeight="1">
      <c r="A25" s="233"/>
      <c r="B25" s="111"/>
      <c r="C25" s="111"/>
      <c r="D25" s="111"/>
      <c r="E25" s="111"/>
      <c r="F25" s="111"/>
      <c r="G25" s="111"/>
      <c r="H25" s="112"/>
      <c r="I25" s="112"/>
      <c r="J25" s="112"/>
      <c r="K25" s="112"/>
      <c r="L25" s="112"/>
      <c r="M25" s="112"/>
      <c r="N25" s="112"/>
    </row>
    <row r="27" ht="15">
      <c r="A27" s="223" t="s">
        <v>147</v>
      </c>
    </row>
    <row r="28" ht="19.5" customHeight="1">
      <c r="A28" s="224" t="s">
        <v>200</v>
      </c>
    </row>
    <row r="29" ht="8.25" customHeight="1" thickBot="1"/>
    <row r="30" spans="1:15" s="20" customFormat="1" ht="26.25" customHeight="1" thickBot="1">
      <c r="A30" s="226" t="s">
        <v>18</v>
      </c>
      <c r="B30" s="118" t="s">
        <v>136</v>
      </c>
      <c r="C30" s="185">
        <v>44170</v>
      </c>
      <c r="D30" s="163">
        <v>44202</v>
      </c>
      <c r="E30" s="163">
        <v>44234</v>
      </c>
      <c r="F30" s="163">
        <v>44266</v>
      </c>
      <c r="G30" s="163">
        <v>44298</v>
      </c>
      <c r="H30" s="163">
        <v>44330</v>
      </c>
      <c r="I30" s="163">
        <v>44362</v>
      </c>
      <c r="J30" s="163">
        <v>44394</v>
      </c>
      <c r="K30" s="163">
        <v>44426</v>
      </c>
      <c r="L30" s="163">
        <v>44458</v>
      </c>
      <c r="M30" s="163">
        <v>44490</v>
      </c>
      <c r="N30" s="163">
        <v>44522</v>
      </c>
      <c r="O30" s="163">
        <v>44554</v>
      </c>
    </row>
    <row r="31" spans="1:27" ht="39.75" customHeight="1">
      <c r="A31" s="234" t="s">
        <v>57</v>
      </c>
      <c r="B31" s="191">
        <v>2</v>
      </c>
      <c r="C31" s="167">
        <v>104.9835050060675</v>
      </c>
      <c r="D31" s="168">
        <v>104.56771791265513</v>
      </c>
      <c r="E31" s="168">
        <v>105.45129718335488</v>
      </c>
      <c r="F31" s="168">
        <v>105.45129718335488</v>
      </c>
      <c r="G31" s="168">
        <v>105.45129718335488</v>
      </c>
      <c r="H31" s="168">
        <v>105.896891897112</v>
      </c>
      <c r="I31" s="168">
        <v>110.83055559275809</v>
      </c>
      <c r="J31" s="168">
        <v>107.67131428581447</v>
      </c>
      <c r="K31" s="168">
        <v>107.67131428581447</v>
      </c>
      <c r="L31" s="168">
        <v>111.18106880543365</v>
      </c>
      <c r="M31" s="168">
        <v>116.67349537385272</v>
      </c>
      <c r="N31" s="168">
        <v>117.29182863977617</v>
      </c>
      <c r="O31" s="169">
        <v>118.59161372435923</v>
      </c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</row>
    <row r="32" spans="1:27" ht="46.5" customHeight="1">
      <c r="A32" s="231" t="s">
        <v>58</v>
      </c>
      <c r="B32" s="192">
        <v>2</v>
      </c>
      <c r="C32" s="170">
        <v>107.43459850655893</v>
      </c>
      <c r="D32" s="171">
        <v>107.36288058554486</v>
      </c>
      <c r="E32" s="171">
        <v>108.86064967745705</v>
      </c>
      <c r="F32" s="171">
        <v>108.86064967745705</v>
      </c>
      <c r="G32" s="171">
        <v>108.86064967745705</v>
      </c>
      <c r="H32" s="171">
        <v>108.97075893011402</v>
      </c>
      <c r="I32" s="171">
        <v>109.21563384197478</v>
      </c>
      <c r="J32" s="171">
        <v>109.34331950918838</v>
      </c>
      <c r="K32" s="171">
        <v>110.15661846733516</v>
      </c>
      <c r="L32" s="171">
        <v>110.15661846733516</v>
      </c>
      <c r="M32" s="171">
        <v>110.15661846733516</v>
      </c>
      <c r="N32" s="171">
        <v>110.15661846733516</v>
      </c>
      <c r="O32" s="172">
        <v>110.15661846733516</v>
      </c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</row>
    <row r="33" spans="1:27" s="19" customFormat="1" ht="41.25" customHeight="1" thickBot="1">
      <c r="A33" s="231" t="s">
        <v>59</v>
      </c>
      <c r="B33" s="193">
        <v>24</v>
      </c>
      <c r="C33" s="173">
        <v>111.70514419706221</v>
      </c>
      <c r="D33" s="174">
        <v>114.5899552658977</v>
      </c>
      <c r="E33" s="174">
        <v>116.88791605727369</v>
      </c>
      <c r="F33" s="174">
        <v>117.65479224717966</v>
      </c>
      <c r="G33" s="174">
        <v>118.51879764761883</v>
      </c>
      <c r="H33" s="174">
        <v>118.83991805583713</v>
      </c>
      <c r="I33" s="174">
        <v>119.69801429787793</v>
      </c>
      <c r="J33" s="174">
        <v>120.72579719326107</v>
      </c>
      <c r="K33" s="174">
        <v>119.90806393997168</v>
      </c>
      <c r="L33" s="174">
        <v>121.80962487425559</v>
      </c>
      <c r="M33" s="174">
        <v>124.62062818923526</v>
      </c>
      <c r="N33" s="174">
        <v>129.353248162698</v>
      </c>
      <c r="O33" s="175">
        <v>127.4115045840375</v>
      </c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</row>
    <row r="34" spans="1:27" ht="24" customHeight="1" thickTop="1">
      <c r="A34" s="230" t="s">
        <v>87</v>
      </c>
      <c r="B34" s="189">
        <v>38</v>
      </c>
      <c r="C34" s="177">
        <v>110.2032346034061</v>
      </c>
      <c r="D34" s="178">
        <v>112.71465550716466</v>
      </c>
      <c r="E34" s="178">
        <v>113.07435566971463</v>
      </c>
      <c r="F34" s="178">
        <v>113.1552263539447</v>
      </c>
      <c r="G34" s="178">
        <v>113.31786068808123</v>
      </c>
      <c r="H34" s="178">
        <v>113.73992258883204</v>
      </c>
      <c r="I34" s="178">
        <v>114.33479380711196</v>
      </c>
      <c r="J34" s="178">
        <v>114.39567173216959</v>
      </c>
      <c r="K34" s="178">
        <v>114.63378896064678</v>
      </c>
      <c r="L34" s="178">
        <v>115.06304871815662</v>
      </c>
      <c r="M34" s="178">
        <v>115.42476358896955</v>
      </c>
      <c r="N34" s="178">
        <v>115.72852267941988</v>
      </c>
      <c r="O34" s="181">
        <v>115.9525402739548</v>
      </c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</row>
    <row r="35" spans="1:27" ht="40.5" customHeight="1">
      <c r="A35" s="231" t="s">
        <v>60</v>
      </c>
      <c r="B35" s="192">
        <v>14</v>
      </c>
      <c r="C35" s="170">
        <v>108.05204043434</v>
      </c>
      <c r="D35" s="171">
        <v>108.56357523644837</v>
      </c>
      <c r="E35" s="171">
        <v>109.53990424908399</v>
      </c>
      <c r="F35" s="171">
        <v>109.75941039199414</v>
      </c>
      <c r="G35" s="171">
        <v>110.20084644179327</v>
      </c>
      <c r="H35" s="171">
        <v>111.3464430295455</v>
      </c>
      <c r="I35" s="171">
        <v>112.20714162377365</v>
      </c>
      <c r="J35" s="171">
        <v>112.37238170607296</v>
      </c>
      <c r="K35" s="171">
        <v>113.01869989765393</v>
      </c>
      <c r="L35" s="171">
        <v>114.18383352518063</v>
      </c>
      <c r="M35" s="171">
        <v>115.16563103167286</v>
      </c>
      <c r="N35" s="171">
        <v>115.9901199914666</v>
      </c>
      <c r="O35" s="172">
        <v>116.59816774806139</v>
      </c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</row>
    <row r="36" spans="1:27" ht="29.25" customHeight="1">
      <c r="A36" s="231" t="s">
        <v>61</v>
      </c>
      <c r="B36" s="192">
        <v>15</v>
      </c>
      <c r="C36" s="170">
        <v>110.57955639919632</v>
      </c>
      <c r="D36" s="171">
        <v>115.97445289635647</v>
      </c>
      <c r="E36" s="171">
        <v>115.97445289635647</v>
      </c>
      <c r="F36" s="171">
        <v>115.97445289635647</v>
      </c>
      <c r="G36" s="171">
        <v>115.97445289635647</v>
      </c>
      <c r="H36" s="171">
        <v>115.97445289635647</v>
      </c>
      <c r="I36" s="171">
        <v>115.97445289635647</v>
      </c>
      <c r="J36" s="171">
        <v>115.97445289635647</v>
      </c>
      <c r="K36" s="171">
        <v>115.97445289635647</v>
      </c>
      <c r="L36" s="171">
        <v>115.97445289635647</v>
      </c>
      <c r="M36" s="171">
        <v>115.97445289635647</v>
      </c>
      <c r="N36" s="171">
        <v>115.97445289635647</v>
      </c>
      <c r="O36" s="172">
        <v>115.97445289635647</v>
      </c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</row>
    <row r="37" spans="1:27" s="19" customFormat="1" ht="34.5" customHeight="1" thickBot="1">
      <c r="A37" s="231" t="s">
        <v>62</v>
      </c>
      <c r="B37" s="193">
        <v>9</v>
      </c>
      <c r="C37" s="173">
        <v>112.92233365119185</v>
      </c>
      <c r="D37" s="174">
        <v>113.73889583518148</v>
      </c>
      <c r="E37" s="174">
        <v>113.73889583518148</v>
      </c>
      <c r="F37" s="174">
        <v>113.73889583518148</v>
      </c>
      <c r="G37" s="174">
        <v>113.73889583518148</v>
      </c>
      <c r="H37" s="174">
        <v>113.73889583518148</v>
      </c>
      <c r="I37" s="174">
        <v>114.91170983245291</v>
      </c>
      <c r="J37" s="174">
        <v>114.91170983245291</v>
      </c>
      <c r="K37" s="174">
        <v>114.91170983245291</v>
      </c>
      <c r="L37" s="174">
        <v>114.91170983245291</v>
      </c>
      <c r="M37" s="174">
        <v>114.91170983245291</v>
      </c>
      <c r="N37" s="174">
        <v>114.91170983245291</v>
      </c>
      <c r="O37" s="175">
        <v>114.91170983245291</v>
      </c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</row>
    <row r="38" spans="1:27" ht="22.5" customHeight="1" thickTop="1">
      <c r="A38" s="230" t="s">
        <v>88</v>
      </c>
      <c r="B38" s="190">
        <v>147</v>
      </c>
      <c r="C38" s="182">
        <v>106.92888322137767</v>
      </c>
      <c r="D38" s="183">
        <v>107.31760152780758</v>
      </c>
      <c r="E38" s="183">
        <v>107.52094965576524</v>
      </c>
      <c r="F38" s="183">
        <v>107.52094965576524</v>
      </c>
      <c r="G38" s="183">
        <v>111.06408023748548</v>
      </c>
      <c r="H38" s="183">
        <v>110.8969181901288</v>
      </c>
      <c r="I38" s="183">
        <v>110.69743461193082</v>
      </c>
      <c r="J38" s="183">
        <v>113.24584534626106</v>
      </c>
      <c r="K38" s="183">
        <v>113.45800681448624</v>
      </c>
      <c r="L38" s="183">
        <v>113.53565295185815</v>
      </c>
      <c r="M38" s="183">
        <v>113.75176822639557</v>
      </c>
      <c r="N38" s="183">
        <v>114.59399533678011</v>
      </c>
      <c r="O38" s="184">
        <v>114.5960823192836</v>
      </c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</row>
    <row r="39" spans="1:27" ht="30" customHeight="1">
      <c r="A39" s="231" t="s">
        <v>63</v>
      </c>
      <c r="B39" s="192">
        <v>50</v>
      </c>
      <c r="C39" s="170">
        <v>107.69697504634146</v>
      </c>
      <c r="D39" s="171">
        <v>109.12010259420889</v>
      </c>
      <c r="E39" s="171">
        <v>109.09528063087491</v>
      </c>
      <c r="F39" s="171">
        <v>109.09528063087491</v>
      </c>
      <c r="G39" s="171">
        <v>109.8256415971974</v>
      </c>
      <c r="H39" s="171">
        <v>109.67456429131217</v>
      </c>
      <c r="I39" s="171">
        <v>109.02349345198596</v>
      </c>
      <c r="J39" s="171">
        <v>110.74638530026623</v>
      </c>
      <c r="K39" s="171">
        <v>111.10450231275836</v>
      </c>
      <c r="L39" s="171">
        <v>112.0617735166945</v>
      </c>
      <c r="M39" s="171">
        <v>112.8526810347107</v>
      </c>
      <c r="N39" s="171">
        <v>113.20147062504736</v>
      </c>
      <c r="O39" s="172">
        <v>113.13937061680477</v>
      </c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</row>
    <row r="40" spans="1:27" ht="39.75" customHeight="1">
      <c r="A40" s="231" t="s">
        <v>64</v>
      </c>
      <c r="B40" s="192">
        <v>64</v>
      </c>
      <c r="C40" s="170">
        <v>103.6965885022623</v>
      </c>
      <c r="D40" s="171">
        <v>103.721211015209</v>
      </c>
      <c r="E40" s="171">
        <v>103.86673947778839</v>
      </c>
      <c r="F40" s="171">
        <v>103.86673947778839</v>
      </c>
      <c r="G40" s="171">
        <v>111.43427302773759</v>
      </c>
      <c r="H40" s="171">
        <v>111.16835184543811</v>
      </c>
      <c r="I40" s="171">
        <v>111.21881209498821</v>
      </c>
      <c r="J40" s="171">
        <v>115.65549108045226</v>
      </c>
      <c r="K40" s="171">
        <v>115.65549108045226</v>
      </c>
      <c r="L40" s="171">
        <v>115.8703801471517</v>
      </c>
      <c r="M40" s="171">
        <v>115.99093775068506</v>
      </c>
      <c r="N40" s="171">
        <v>115.99093775068506</v>
      </c>
      <c r="O40" s="172">
        <v>116.86744884858437</v>
      </c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</row>
    <row r="41" spans="1:27" s="19" customFormat="1" ht="27.75" customHeight="1" thickBot="1">
      <c r="A41" s="231" t="s">
        <v>65</v>
      </c>
      <c r="B41" s="193">
        <v>33</v>
      </c>
      <c r="C41" s="173">
        <v>112.03380051759565</v>
      </c>
      <c r="D41" s="174">
        <v>111.56135726981503</v>
      </c>
      <c r="E41" s="174">
        <v>112.2225527659178</v>
      </c>
      <c r="F41" s="174">
        <v>112.2225527659178</v>
      </c>
      <c r="G41" s="174">
        <v>112.2225527659178</v>
      </c>
      <c r="H41" s="174">
        <v>112.2225527659178</v>
      </c>
      <c r="I41" s="174">
        <v>112.2225527659178</v>
      </c>
      <c r="J41" s="174">
        <v>112.35965368903392</v>
      </c>
      <c r="K41" s="174">
        <v>112.76213505886707</v>
      </c>
      <c r="L41" s="174">
        <v>111.24084783850641</v>
      </c>
      <c r="M41" s="174">
        <v>110.7713897424476</v>
      </c>
      <c r="N41" s="174">
        <v>113.99465961243831</v>
      </c>
      <c r="O41" s="175">
        <v>112.39814678136521</v>
      </c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</row>
    <row r="42" spans="1:27" ht="31.5" customHeight="1" thickTop="1">
      <c r="A42" s="230" t="s">
        <v>89</v>
      </c>
      <c r="B42" s="190">
        <v>44</v>
      </c>
      <c r="C42" s="182">
        <v>98.62052620498588</v>
      </c>
      <c r="D42" s="183">
        <v>98.52311890360387</v>
      </c>
      <c r="E42" s="183">
        <v>98.76873415571917</v>
      </c>
      <c r="F42" s="183">
        <v>98.76873415571917</v>
      </c>
      <c r="G42" s="183">
        <v>98.76873415571917</v>
      </c>
      <c r="H42" s="183">
        <v>98.79632994079458</v>
      </c>
      <c r="I42" s="183">
        <v>98.79632994079458</v>
      </c>
      <c r="J42" s="183">
        <v>98.79632994079458</v>
      </c>
      <c r="K42" s="183">
        <v>98.79632994079458</v>
      </c>
      <c r="L42" s="183">
        <v>98.79632994079458</v>
      </c>
      <c r="M42" s="183">
        <v>98.79632994079458</v>
      </c>
      <c r="N42" s="183">
        <v>98.79632994079458</v>
      </c>
      <c r="O42" s="184">
        <v>98.79632994079458</v>
      </c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</row>
    <row r="43" spans="1:27" ht="27" customHeight="1">
      <c r="A43" s="231" t="s">
        <v>66</v>
      </c>
      <c r="B43" s="192">
        <v>5</v>
      </c>
      <c r="C43" s="170">
        <v>87.55043333850429</v>
      </c>
      <c r="D43" s="171">
        <v>86.69324908634266</v>
      </c>
      <c r="E43" s="171">
        <v>88.85466330495724</v>
      </c>
      <c r="F43" s="171">
        <v>88.85466330495724</v>
      </c>
      <c r="G43" s="171">
        <v>88.85466330495724</v>
      </c>
      <c r="H43" s="171">
        <v>89.09750621362089</v>
      </c>
      <c r="I43" s="171">
        <v>89.09750621362089</v>
      </c>
      <c r="J43" s="171">
        <v>89.09750621362089</v>
      </c>
      <c r="K43" s="171">
        <v>89.09750621362089</v>
      </c>
      <c r="L43" s="171">
        <v>89.09750621362089</v>
      </c>
      <c r="M43" s="171">
        <v>89.09750621362089</v>
      </c>
      <c r="N43" s="171">
        <v>89.09750621362089</v>
      </c>
      <c r="O43" s="172">
        <v>89.09750621362089</v>
      </c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</row>
    <row r="44" spans="1:27" s="19" customFormat="1" ht="30.75" customHeight="1" thickBot="1">
      <c r="A44" s="231" t="s">
        <v>67</v>
      </c>
      <c r="B44" s="193">
        <v>39</v>
      </c>
      <c r="C44" s="173">
        <v>100.03976888017583</v>
      </c>
      <c r="D44" s="174">
        <v>100.03976888017583</v>
      </c>
      <c r="E44" s="174">
        <v>100.03976888017583</v>
      </c>
      <c r="F44" s="174">
        <v>100.03976888017583</v>
      </c>
      <c r="G44" s="174">
        <v>100.03976888017583</v>
      </c>
      <c r="H44" s="174">
        <v>100.03976888017583</v>
      </c>
      <c r="I44" s="174">
        <v>100.03976888017583</v>
      </c>
      <c r="J44" s="174">
        <v>100.03976888017583</v>
      </c>
      <c r="K44" s="174">
        <v>100.03976888017583</v>
      </c>
      <c r="L44" s="174">
        <v>100.03976888017583</v>
      </c>
      <c r="M44" s="174">
        <v>100.03976888017583</v>
      </c>
      <c r="N44" s="174">
        <v>100.03976888017583</v>
      </c>
      <c r="O44" s="175">
        <v>100.03976888017583</v>
      </c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</row>
    <row r="45" spans="1:27" s="19" customFormat="1" ht="31.5" customHeight="1" thickTop="1">
      <c r="A45" s="230" t="s">
        <v>96</v>
      </c>
      <c r="B45" s="190">
        <v>42</v>
      </c>
      <c r="C45" s="182">
        <v>104.72848790278911</v>
      </c>
      <c r="D45" s="183">
        <v>105.88859293881417</v>
      </c>
      <c r="E45" s="183">
        <v>106.35766387880886</v>
      </c>
      <c r="F45" s="183">
        <v>106.33968858155441</v>
      </c>
      <c r="G45" s="183">
        <v>107.24500852505324</v>
      </c>
      <c r="H45" s="183">
        <v>107.9327168907776</v>
      </c>
      <c r="I45" s="183">
        <v>108.42231875659238</v>
      </c>
      <c r="J45" s="183">
        <v>108.8940994938652</v>
      </c>
      <c r="K45" s="183">
        <v>109.65015585507834</v>
      </c>
      <c r="L45" s="183">
        <v>110.35342657101884</v>
      </c>
      <c r="M45" s="183">
        <v>110.92696502518422</v>
      </c>
      <c r="N45" s="183">
        <v>111.47977399869899</v>
      </c>
      <c r="O45" s="184">
        <v>112.13073448715663</v>
      </c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</row>
    <row r="46" spans="1:27" ht="51.75" customHeight="1">
      <c r="A46" s="231" t="s">
        <v>68</v>
      </c>
      <c r="B46" s="192">
        <v>9</v>
      </c>
      <c r="C46" s="170">
        <v>95.56902965585141</v>
      </c>
      <c r="D46" s="171">
        <v>98.6674328276663</v>
      </c>
      <c r="E46" s="171">
        <v>100.71373395302196</v>
      </c>
      <c r="F46" s="171">
        <v>100.71373395302196</v>
      </c>
      <c r="G46" s="171">
        <v>103.75336634187326</v>
      </c>
      <c r="H46" s="171">
        <v>104.44848875395013</v>
      </c>
      <c r="I46" s="171">
        <v>105.3839302079137</v>
      </c>
      <c r="J46" s="171">
        <v>106.03603974201853</v>
      </c>
      <c r="K46" s="171">
        <v>106.45078791847006</v>
      </c>
      <c r="L46" s="171">
        <v>106.85788860135597</v>
      </c>
      <c r="M46" s="171">
        <v>107.76091075082402</v>
      </c>
      <c r="N46" s="171">
        <v>107.73034786341638</v>
      </c>
      <c r="O46" s="172">
        <v>108.48748505519531</v>
      </c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</row>
    <row r="47" spans="1:27" ht="54" customHeight="1" thickBot="1">
      <c r="A47" s="232" t="s">
        <v>69</v>
      </c>
      <c r="B47" s="194">
        <v>6</v>
      </c>
      <c r="C47" s="186">
        <v>104.67088507262012</v>
      </c>
      <c r="D47" s="187">
        <v>104.84934880727815</v>
      </c>
      <c r="E47" s="187">
        <v>105.01219674336919</v>
      </c>
      <c r="F47" s="187">
        <v>104.78873470346836</v>
      </c>
      <c r="G47" s="187">
        <v>105.98640959257658</v>
      </c>
      <c r="H47" s="187">
        <v>108.23559506031258</v>
      </c>
      <c r="I47" s="187">
        <v>108.9222806303369</v>
      </c>
      <c r="J47" s="187">
        <v>109.7453585073119</v>
      </c>
      <c r="K47" s="187">
        <v>110.13789485265687</v>
      </c>
      <c r="L47" s="187">
        <v>112.3050014834695</v>
      </c>
      <c r="M47" s="187">
        <v>113.05412533149335</v>
      </c>
      <c r="N47" s="187">
        <v>114.13701936292948</v>
      </c>
      <c r="O47" s="188">
        <v>116.36371475484498</v>
      </c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</row>
    <row r="48" spans="1:2" ht="29.25" customHeight="1">
      <c r="A48" s="233"/>
      <c r="B48" s="113"/>
    </row>
    <row r="49" spans="1:14" s="20" customFormat="1" ht="34.5" customHeight="1">
      <c r="A49" s="233"/>
      <c r="B49" s="113"/>
      <c r="C49" s="113"/>
      <c r="D49" s="113"/>
      <c r="E49" s="113"/>
      <c r="F49" s="113"/>
      <c r="G49" s="113"/>
      <c r="H49" s="112"/>
      <c r="I49" s="112"/>
      <c r="J49" s="112"/>
      <c r="K49" s="112"/>
      <c r="L49" s="112"/>
      <c r="M49" s="112"/>
      <c r="N49" s="112"/>
    </row>
    <row r="50" spans="1:14" s="20" customFormat="1" ht="22.5" customHeight="1">
      <c r="A50" s="233"/>
      <c r="B50" s="113"/>
      <c r="C50" s="113"/>
      <c r="D50" s="113"/>
      <c r="E50" s="113"/>
      <c r="F50" s="113"/>
      <c r="G50" s="113"/>
      <c r="H50" s="112"/>
      <c r="I50" s="112"/>
      <c r="J50" s="112"/>
      <c r="K50" s="112"/>
      <c r="L50" s="112"/>
      <c r="M50" s="112"/>
      <c r="N50" s="112"/>
    </row>
    <row r="52" ht="15">
      <c r="A52" s="223" t="s">
        <v>148</v>
      </c>
    </row>
    <row r="53" ht="19.5" customHeight="1">
      <c r="A53" s="224" t="s">
        <v>201</v>
      </c>
    </row>
    <row r="54" ht="10.5" customHeight="1" thickBot="1">
      <c r="A54" s="224"/>
    </row>
    <row r="55" spans="1:15" s="19" customFormat="1" ht="25.5" customHeight="1" thickBot="1">
      <c r="A55" s="226" t="s">
        <v>18</v>
      </c>
      <c r="B55" s="118" t="s">
        <v>136</v>
      </c>
      <c r="C55" s="146">
        <v>44170</v>
      </c>
      <c r="D55" s="146">
        <v>44202</v>
      </c>
      <c r="E55" s="146">
        <v>44234</v>
      </c>
      <c r="F55" s="146">
        <v>44266</v>
      </c>
      <c r="G55" s="146">
        <v>44298</v>
      </c>
      <c r="H55" s="146">
        <v>44330</v>
      </c>
      <c r="I55" s="146">
        <v>44362</v>
      </c>
      <c r="J55" s="146">
        <v>44394</v>
      </c>
      <c r="K55" s="146">
        <v>44426</v>
      </c>
      <c r="L55" s="146">
        <v>44458</v>
      </c>
      <c r="M55" s="146">
        <v>44490</v>
      </c>
      <c r="N55" s="146">
        <v>44522</v>
      </c>
      <c r="O55" s="146">
        <v>44554</v>
      </c>
    </row>
    <row r="56" spans="1:15" ht="31.5" customHeight="1">
      <c r="A56" s="234" t="s">
        <v>70</v>
      </c>
      <c r="B56" s="195">
        <v>15</v>
      </c>
      <c r="C56" s="202">
        <v>103.49471613135024</v>
      </c>
      <c r="D56" s="203">
        <v>104.84963612928203</v>
      </c>
      <c r="E56" s="203">
        <v>104.84963612928203</v>
      </c>
      <c r="F56" s="203">
        <v>104.84963612928203</v>
      </c>
      <c r="G56" s="203">
        <v>104.84963612928203</v>
      </c>
      <c r="H56" s="203">
        <v>104.84963612928203</v>
      </c>
      <c r="I56" s="203">
        <v>104.84963612928203</v>
      </c>
      <c r="J56" s="203">
        <v>104.84963612928203</v>
      </c>
      <c r="K56" s="203">
        <v>104.84963612928203</v>
      </c>
      <c r="L56" s="203">
        <v>105.74610615511196</v>
      </c>
      <c r="M56" s="203">
        <v>105.74610615511196</v>
      </c>
      <c r="N56" s="203">
        <v>105.74610615511196</v>
      </c>
      <c r="O56" s="169">
        <v>105.74610615511196</v>
      </c>
    </row>
    <row r="57" spans="1:15" ht="32.25" customHeight="1" thickBot="1">
      <c r="A57" s="231" t="s">
        <v>71</v>
      </c>
      <c r="B57" s="196">
        <v>12</v>
      </c>
      <c r="C57" s="204">
        <v>113.16909771737551</v>
      </c>
      <c r="D57" s="205">
        <v>113.1227810998583</v>
      </c>
      <c r="E57" s="205">
        <v>113.14837957777742</v>
      </c>
      <c r="F57" s="205">
        <v>113.19719705733723</v>
      </c>
      <c r="G57" s="205">
        <v>113.48725512339054</v>
      </c>
      <c r="H57" s="205">
        <v>114.24829986050018</v>
      </c>
      <c r="I57" s="205">
        <v>114.91698251536701</v>
      </c>
      <c r="J57" s="205">
        <v>115.66759400675585</v>
      </c>
      <c r="K57" s="205">
        <v>117.80646196599069</v>
      </c>
      <c r="L57" s="205">
        <v>117.75844311192424</v>
      </c>
      <c r="M57" s="205">
        <v>118.71399916539012</v>
      </c>
      <c r="N57" s="205">
        <v>120.13030572252946</v>
      </c>
      <c r="O57" s="206">
        <v>120.72746684233925</v>
      </c>
    </row>
    <row r="58" spans="1:15" ht="25.5" customHeight="1" thickTop="1">
      <c r="A58" s="230" t="s">
        <v>90</v>
      </c>
      <c r="B58" s="197">
        <v>50</v>
      </c>
      <c r="C58" s="198">
        <v>106.4924349740798</v>
      </c>
      <c r="D58" s="199">
        <v>107.55429630581133</v>
      </c>
      <c r="E58" s="199">
        <v>107.55429630581133</v>
      </c>
      <c r="F58" s="199">
        <v>107.55429630581133</v>
      </c>
      <c r="G58" s="199">
        <v>107.55429630581133</v>
      </c>
      <c r="H58" s="199">
        <v>107.55429630581133</v>
      </c>
      <c r="I58" s="199">
        <v>107.72525608812717</v>
      </c>
      <c r="J58" s="199">
        <v>108.38449339045124</v>
      </c>
      <c r="K58" s="199">
        <v>108.38449339045124</v>
      </c>
      <c r="L58" s="199">
        <v>111.11624615445211</v>
      </c>
      <c r="M58" s="199">
        <v>111.11624615445211</v>
      </c>
      <c r="N58" s="199">
        <v>111.11624615445211</v>
      </c>
      <c r="O58" s="200">
        <v>111.11624615445211</v>
      </c>
    </row>
    <row r="59" spans="1:15" ht="30.75" customHeight="1">
      <c r="A59" s="235" t="s">
        <v>98</v>
      </c>
      <c r="B59" s="195">
        <v>5</v>
      </c>
      <c r="C59" s="207">
        <v>112.71573956165957</v>
      </c>
      <c r="D59" s="171">
        <v>112.71573956165957</v>
      </c>
      <c r="E59" s="171">
        <v>112.71573956165957</v>
      </c>
      <c r="F59" s="171">
        <v>112.71573956165957</v>
      </c>
      <c r="G59" s="171">
        <v>112.71573956165957</v>
      </c>
      <c r="H59" s="171">
        <v>112.71573956165957</v>
      </c>
      <c r="I59" s="171">
        <v>113.79445787235673</v>
      </c>
      <c r="J59" s="171">
        <v>113.79445787235673</v>
      </c>
      <c r="K59" s="171">
        <v>113.79445787235673</v>
      </c>
      <c r="L59" s="171">
        <v>113.79445787235673</v>
      </c>
      <c r="M59" s="171">
        <v>113.79445787235673</v>
      </c>
      <c r="N59" s="171">
        <v>113.79445787235673</v>
      </c>
      <c r="O59" s="172">
        <v>113.79445787235673</v>
      </c>
    </row>
    <row r="60" spans="1:15" ht="31.5" customHeight="1">
      <c r="A60" s="231" t="s">
        <v>72</v>
      </c>
      <c r="B60" s="196">
        <v>10</v>
      </c>
      <c r="C60" s="207">
        <v>109.83436204180873</v>
      </c>
      <c r="D60" s="171">
        <v>109.83436204180873</v>
      </c>
      <c r="E60" s="171">
        <v>109.83436204180873</v>
      </c>
      <c r="F60" s="171">
        <v>109.83436204180873</v>
      </c>
      <c r="G60" s="171">
        <v>109.83436204180873</v>
      </c>
      <c r="H60" s="171">
        <v>109.83436204180873</v>
      </c>
      <c r="I60" s="171">
        <v>110.14980179803933</v>
      </c>
      <c r="J60" s="171">
        <v>110.14980179803933</v>
      </c>
      <c r="K60" s="171">
        <v>110.14980179803933</v>
      </c>
      <c r="L60" s="171">
        <v>110.14980179803933</v>
      </c>
      <c r="M60" s="171">
        <v>110.14980179803933</v>
      </c>
      <c r="N60" s="171">
        <v>110.14980179803933</v>
      </c>
      <c r="O60" s="172">
        <v>110.14980179803933</v>
      </c>
    </row>
    <row r="61" spans="1:15" s="19" customFormat="1" ht="40.5" customHeight="1">
      <c r="A61" s="231" t="s">
        <v>73</v>
      </c>
      <c r="B61" s="201">
        <v>0.5</v>
      </c>
      <c r="C61" s="207">
        <v>135</v>
      </c>
      <c r="D61" s="171">
        <v>135</v>
      </c>
      <c r="E61" s="171">
        <v>135</v>
      </c>
      <c r="F61" s="171">
        <v>135</v>
      </c>
      <c r="G61" s="171">
        <v>135</v>
      </c>
      <c r="H61" s="171">
        <v>135</v>
      </c>
      <c r="I61" s="171">
        <v>135</v>
      </c>
      <c r="J61" s="171">
        <v>135</v>
      </c>
      <c r="K61" s="171">
        <v>135</v>
      </c>
      <c r="L61" s="171">
        <v>135</v>
      </c>
      <c r="M61" s="171">
        <v>135</v>
      </c>
      <c r="N61" s="171">
        <v>135</v>
      </c>
      <c r="O61" s="172">
        <v>135</v>
      </c>
    </row>
    <row r="62" spans="1:15" ht="27.75" customHeight="1">
      <c r="A62" s="231" t="s">
        <v>74</v>
      </c>
      <c r="B62" s="196">
        <v>34</v>
      </c>
      <c r="C62" s="207">
        <v>104.92869843171324</v>
      </c>
      <c r="D62" s="171">
        <v>106.49025921367137</v>
      </c>
      <c r="E62" s="171">
        <v>106.49025921367137</v>
      </c>
      <c r="F62" s="171">
        <v>106.49025921367137</v>
      </c>
      <c r="G62" s="171">
        <v>106.49025921367137</v>
      </c>
      <c r="H62" s="171">
        <v>106.49025921367137</v>
      </c>
      <c r="I62" s="171">
        <v>106.49025921367137</v>
      </c>
      <c r="J62" s="171">
        <v>107.4597258347362</v>
      </c>
      <c r="K62" s="171">
        <v>107.4597258347362</v>
      </c>
      <c r="L62" s="171">
        <v>111.42556305350567</v>
      </c>
      <c r="M62" s="171">
        <v>111.42556305350567</v>
      </c>
      <c r="N62" s="171">
        <v>111.42556305350567</v>
      </c>
      <c r="O62" s="172">
        <v>111.42556305350567</v>
      </c>
    </row>
    <row r="63" spans="1:15" ht="39" customHeight="1" thickBot="1">
      <c r="A63" s="231" t="s">
        <v>75</v>
      </c>
      <c r="B63" s="201">
        <v>0.5</v>
      </c>
      <c r="C63" s="204">
        <v>55.24736759870931</v>
      </c>
      <c r="D63" s="205">
        <v>55.24736759870931</v>
      </c>
      <c r="E63" s="205">
        <v>55.24736759870931</v>
      </c>
      <c r="F63" s="205">
        <v>55.24736759870931</v>
      </c>
      <c r="G63" s="205">
        <v>55.24736759870931</v>
      </c>
      <c r="H63" s="205">
        <v>55.24736759870931</v>
      </c>
      <c r="I63" s="205">
        <v>55.24736759870931</v>
      </c>
      <c r="J63" s="205">
        <v>55.24736759870931</v>
      </c>
      <c r="K63" s="205">
        <v>55.24736759870931</v>
      </c>
      <c r="L63" s="205">
        <v>58.745713122471244</v>
      </c>
      <c r="M63" s="205">
        <v>58.745713122471244</v>
      </c>
      <c r="N63" s="205">
        <v>58.745713122471244</v>
      </c>
      <c r="O63" s="206">
        <v>58.745713122471244</v>
      </c>
    </row>
    <row r="64" spans="1:15" s="19" customFormat="1" ht="31.5" customHeight="1" thickTop="1">
      <c r="A64" s="230" t="s">
        <v>91</v>
      </c>
      <c r="B64" s="197">
        <v>54</v>
      </c>
      <c r="C64" s="198">
        <v>110.10049404915823</v>
      </c>
      <c r="D64" s="199">
        <v>110.10049404915823</v>
      </c>
      <c r="E64" s="199">
        <v>110.30746621075569</v>
      </c>
      <c r="F64" s="199">
        <v>110.62192028948478</v>
      </c>
      <c r="G64" s="199">
        <v>110.8067906400646</v>
      </c>
      <c r="H64" s="199">
        <v>111.28069547927946</v>
      </c>
      <c r="I64" s="199">
        <v>111.53906277360709</v>
      </c>
      <c r="J64" s="199">
        <v>113.43837074928335</v>
      </c>
      <c r="K64" s="199">
        <v>113.59753460792344</v>
      </c>
      <c r="L64" s="199">
        <v>113.63936631142522</v>
      </c>
      <c r="M64" s="199">
        <v>113.8897197495619</v>
      </c>
      <c r="N64" s="199">
        <v>113.71280930140686</v>
      </c>
      <c r="O64" s="200">
        <v>114.1665066712368</v>
      </c>
    </row>
    <row r="65" spans="1:15" ht="29.25" customHeight="1">
      <c r="A65" s="231" t="s">
        <v>76</v>
      </c>
      <c r="B65" s="196">
        <v>51</v>
      </c>
      <c r="C65" s="207">
        <v>110.36232459332102</v>
      </c>
      <c r="D65" s="171">
        <v>110.36232459332102</v>
      </c>
      <c r="E65" s="171">
        <v>110.58147158795363</v>
      </c>
      <c r="F65" s="171">
        <v>110.91442296543148</v>
      </c>
      <c r="G65" s="171">
        <v>111.11016804251601</v>
      </c>
      <c r="H65" s="171">
        <v>111.61194963697879</v>
      </c>
      <c r="I65" s="171">
        <v>111.88551500744333</v>
      </c>
      <c r="J65" s="171">
        <v>113.8965469816888</v>
      </c>
      <c r="K65" s="171">
        <v>114.06507342024888</v>
      </c>
      <c r="L65" s="171">
        <v>114.10936581219195</v>
      </c>
      <c r="M65" s="171">
        <v>114.3744459231602</v>
      </c>
      <c r="N65" s="171">
        <v>114.42302973525632</v>
      </c>
      <c r="O65" s="172">
        <v>114.9034151856645</v>
      </c>
    </row>
    <row r="66" spans="1:15" ht="33.75" customHeight="1" thickBot="1">
      <c r="A66" s="231" t="s">
        <v>82</v>
      </c>
      <c r="B66" s="196">
        <v>3</v>
      </c>
      <c r="C66" s="204">
        <v>105.64937479839081</v>
      </c>
      <c r="D66" s="205">
        <v>105.64937479839081</v>
      </c>
      <c r="E66" s="205">
        <v>105.64937479839081</v>
      </c>
      <c r="F66" s="205">
        <v>105.64937479839081</v>
      </c>
      <c r="G66" s="205">
        <v>105.64937479839081</v>
      </c>
      <c r="H66" s="205">
        <v>105.64937479839081</v>
      </c>
      <c r="I66" s="205">
        <v>105.64937479839081</v>
      </c>
      <c r="J66" s="205">
        <v>105.64937479839081</v>
      </c>
      <c r="K66" s="205">
        <v>105.64937479839081</v>
      </c>
      <c r="L66" s="205">
        <v>105.64937479839081</v>
      </c>
      <c r="M66" s="205">
        <v>105.64937479839081</v>
      </c>
      <c r="N66" s="205">
        <v>101.63906192596623</v>
      </c>
      <c r="O66" s="206">
        <v>101.63906192596623</v>
      </c>
    </row>
    <row r="67" spans="1:15" ht="43.5" customHeight="1" thickTop="1">
      <c r="A67" s="230" t="s">
        <v>92</v>
      </c>
      <c r="B67" s="197">
        <v>50</v>
      </c>
      <c r="C67" s="198">
        <v>107.81859459934353</v>
      </c>
      <c r="D67" s="199">
        <v>108.56348030808907</v>
      </c>
      <c r="E67" s="199">
        <v>110.02854149687424</v>
      </c>
      <c r="F67" s="199">
        <v>110.19042487387432</v>
      </c>
      <c r="G67" s="199">
        <v>110.48241566836118</v>
      </c>
      <c r="H67" s="199">
        <v>111.01686901266034</v>
      </c>
      <c r="I67" s="199">
        <v>111.88984814350962</v>
      </c>
      <c r="J67" s="199">
        <v>112.30196437651297</v>
      </c>
      <c r="K67" s="199">
        <v>112.37616065475412</v>
      </c>
      <c r="L67" s="199">
        <v>113.12917842080807</v>
      </c>
      <c r="M67" s="199">
        <v>112.82967144774071</v>
      </c>
      <c r="N67" s="199">
        <v>113.89949396917774</v>
      </c>
      <c r="O67" s="200">
        <v>112.83998899767778</v>
      </c>
    </row>
    <row r="68" spans="1:15" ht="18.75" customHeight="1">
      <c r="A68" s="231" t="s">
        <v>77</v>
      </c>
      <c r="B68" s="196">
        <v>22</v>
      </c>
      <c r="C68" s="207">
        <v>105.23667473287536</v>
      </c>
      <c r="D68" s="171">
        <v>105.81818532503308</v>
      </c>
      <c r="E68" s="171">
        <v>109.13115793531655</v>
      </c>
      <c r="F68" s="171">
        <v>109.49907470122584</v>
      </c>
      <c r="G68" s="171">
        <v>110.14620057448907</v>
      </c>
      <c r="H68" s="171">
        <v>111.0472657847044</v>
      </c>
      <c r="I68" s="171">
        <v>112.59027804909535</v>
      </c>
      <c r="J68" s="171">
        <v>113.44106608838757</v>
      </c>
      <c r="K68" s="171">
        <v>113.62732300789007</v>
      </c>
      <c r="L68" s="171">
        <v>113.90221675044744</v>
      </c>
      <c r="M68" s="171">
        <v>113.22194462309967</v>
      </c>
      <c r="N68" s="171">
        <v>115.5233578205788</v>
      </c>
      <c r="O68" s="172">
        <v>113.11324580014663</v>
      </c>
    </row>
    <row r="69" spans="1:15" ht="40.5" customHeight="1">
      <c r="A69" s="231" t="s">
        <v>78</v>
      </c>
      <c r="B69" s="196">
        <v>2</v>
      </c>
      <c r="C69" s="207">
        <v>133.6705812436945</v>
      </c>
      <c r="D69" s="171">
        <v>133.73295903352616</v>
      </c>
      <c r="E69" s="171">
        <v>133.91679004003717</v>
      </c>
      <c r="F69" s="171">
        <v>133.91679004003717</v>
      </c>
      <c r="G69" s="171">
        <v>134.098175296313</v>
      </c>
      <c r="H69" s="171">
        <v>137.54779159142342</v>
      </c>
      <c r="I69" s="171">
        <v>139.17880871010814</v>
      </c>
      <c r="J69" s="171">
        <v>140.12304610297727</v>
      </c>
      <c r="K69" s="171">
        <v>139.92912694447833</v>
      </c>
      <c r="L69" s="171">
        <v>140.12023778636245</v>
      </c>
      <c r="M69" s="171">
        <v>140.1155568605038</v>
      </c>
      <c r="N69" s="171">
        <v>141.54557472415934</v>
      </c>
      <c r="O69" s="172">
        <v>141.56918266141352</v>
      </c>
    </row>
    <row r="70" spans="1:15" ht="27" customHeight="1">
      <c r="A70" s="231" t="s">
        <v>79</v>
      </c>
      <c r="B70" s="196">
        <v>1</v>
      </c>
      <c r="C70" s="207">
        <v>117.89107296460476</v>
      </c>
      <c r="D70" s="171">
        <v>117.89107296460476</v>
      </c>
      <c r="E70" s="171">
        <v>117.89107296460476</v>
      </c>
      <c r="F70" s="171">
        <v>117.89107296460476</v>
      </c>
      <c r="G70" s="171">
        <v>117.89107296460476</v>
      </c>
      <c r="H70" s="171">
        <v>117.89107296460476</v>
      </c>
      <c r="I70" s="171">
        <v>124.33172545309866</v>
      </c>
      <c r="J70" s="171">
        <v>124.33172545309866</v>
      </c>
      <c r="K70" s="171">
        <v>124.33172545309866</v>
      </c>
      <c r="L70" s="171">
        <v>124.33172545309866</v>
      </c>
      <c r="M70" s="171">
        <v>124.33172545309866</v>
      </c>
      <c r="N70" s="171">
        <v>124.33172545309866</v>
      </c>
      <c r="O70" s="172">
        <v>124.33172545309866</v>
      </c>
    </row>
    <row r="71" spans="1:15" ht="21" customHeight="1">
      <c r="A71" s="231" t="s">
        <v>80</v>
      </c>
      <c r="B71" s="196">
        <v>21</v>
      </c>
      <c r="C71" s="207">
        <v>108.56858534307091</v>
      </c>
      <c r="D71" s="171">
        <v>109.72698043022064</v>
      </c>
      <c r="E71" s="171">
        <v>109.72698043022064</v>
      </c>
      <c r="F71" s="171">
        <v>109.72698043022064</v>
      </c>
      <c r="G71" s="171">
        <v>109.72698043022064</v>
      </c>
      <c r="H71" s="171">
        <v>109.72698043022064</v>
      </c>
      <c r="I71" s="171">
        <v>109.72698043022064</v>
      </c>
      <c r="J71" s="171">
        <v>109.72698043022064</v>
      </c>
      <c r="K71" s="171">
        <v>109.72698043022064</v>
      </c>
      <c r="L71" s="171">
        <v>109.72698043022064</v>
      </c>
      <c r="M71" s="171">
        <v>109.72698043022064</v>
      </c>
      <c r="N71" s="171">
        <v>109.72698043022064</v>
      </c>
      <c r="O71" s="172">
        <v>109.72698043022064</v>
      </c>
    </row>
    <row r="72" spans="1:15" ht="41.25" customHeight="1">
      <c r="A72" s="231" t="s">
        <v>109</v>
      </c>
      <c r="B72" s="196">
        <v>1</v>
      </c>
      <c r="C72" s="207">
        <v>100</v>
      </c>
      <c r="D72" s="171">
        <v>100</v>
      </c>
      <c r="E72" s="171">
        <v>100</v>
      </c>
      <c r="F72" s="171">
        <v>100</v>
      </c>
      <c r="G72" s="171">
        <v>100</v>
      </c>
      <c r="H72" s="171">
        <v>100</v>
      </c>
      <c r="I72" s="171">
        <v>100</v>
      </c>
      <c r="J72" s="171">
        <v>100</v>
      </c>
      <c r="K72" s="171">
        <v>100</v>
      </c>
      <c r="L72" s="171">
        <v>100</v>
      </c>
      <c r="M72" s="171">
        <v>100</v>
      </c>
      <c r="N72" s="171">
        <v>100</v>
      </c>
      <c r="O72" s="172">
        <v>100</v>
      </c>
    </row>
    <row r="73" spans="1:15" ht="28.5" customHeight="1" thickBot="1">
      <c r="A73" s="231" t="s">
        <v>81</v>
      </c>
      <c r="B73" s="196">
        <v>3</v>
      </c>
      <c r="C73" s="173">
        <v>103.51678606247845</v>
      </c>
      <c r="D73" s="174">
        <v>103.51678606247845</v>
      </c>
      <c r="E73" s="174">
        <v>103.51678606247845</v>
      </c>
      <c r="F73" s="174">
        <v>103.51678606247845</v>
      </c>
      <c r="G73" s="174">
        <v>103.51678606247845</v>
      </c>
      <c r="H73" s="174">
        <v>103.51678606247845</v>
      </c>
      <c r="I73" s="174">
        <v>103.51678606247845</v>
      </c>
      <c r="J73" s="174">
        <v>103.51678606247845</v>
      </c>
      <c r="K73" s="174">
        <v>103.51678606247845</v>
      </c>
      <c r="L73" s="174">
        <v>113.92378749003443</v>
      </c>
      <c r="M73" s="174">
        <v>113.92378749003443</v>
      </c>
      <c r="N73" s="174">
        <v>113.92378749003443</v>
      </c>
      <c r="O73" s="175">
        <v>113.92378749003443</v>
      </c>
    </row>
    <row r="74" spans="1:15" ht="18.75" customHeight="1" thickBot="1" thickTop="1">
      <c r="A74" s="236" t="s">
        <v>93</v>
      </c>
      <c r="B74" s="121">
        <f>SUM(B6:B73)/2</f>
        <v>1000</v>
      </c>
      <c r="C74" s="147">
        <v>106.14356997881852</v>
      </c>
      <c r="D74" s="148">
        <v>107.0181711429428</v>
      </c>
      <c r="E74" s="148">
        <v>107.85813590738853</v>
      </c>
      <c r="F74" s="148">
        <v>108.53934420510069</v>
      </c>
      <c r="G74" s="148">
        <v>109.0030823032558</v>
      </c>
      <c r="H74" s="148">
        <v>109.76833397287152</v>
      </c>
      <c r="I74" s="148">
        <v>111.40343109445034</v>
      </c>
      <c r="J74" s="148">
        <v>111.70542394829617</v>
      </c>
      <c r="K74" s="148">
        <v>111.56818827813541</v>
      </c>
      <c r="L74" s="148">
        <v>111.73317063829955</v>
      </c>
      <c r="M74" s="148">
        <v>112.27853517699279</v>
      </c>
      <c r="N74" s="148">
        <v>113.09840504130389</v>
      </c>
      <c r="O74" s="149">
        <v>113.27846716570386</v>
      </c>
    </row>
    <row r="75" ht="15.75">
      <c r="H75" s="107"/>
    </row>
    <row r="77" spans="1:7" ht="15">
      <c r="A77" s="237"/>
      <c r="B77" s="73"/>
      <c r="C77" s="73"/>
      <c r="D77" s="73"/>
      <c r="E77" s="73"/>
      <c r="F77" s="73"/>
      <c r="G77" s="73"/>
    </row>
  </sheetData>
  <sheetProtection/>
  <printOptions/>
  <pageMargins left="0.2362204724409449" right="0.2755905511811024" top="0.6692913385826772" bottom="0.2755905511811024" header="0.5118110236220472" footer="0.1968503937007874"/>
  <pageSetup firstPageNumber="10" useFirstPageNumber="1" horizontalDpi="600" verticalDpi="600" orientation="portrait" paperSize="9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H12" sqref="H12"/>
    </sheetView>
  </sheetViews>
  <sheetFormatPr defaultColWidth="9.140625" defaultRowHeight="12.75"/>
  <cols>
    <col min="1" max="1" width="25.00390625" style="30" customWidth="1"/>
    <col min="2" max="2" width="22.8515625" style="30" customWidth="1"/>
    <col min="3" max="3" width="18.28125" style="30" customWidth="1"/>
    <col min="4" max="4" width="22.7109375" style="30" customWidth="1"/>
    <col min="5" max="5" width="5.7109375" style="30" customWidth="1"/>
    <col min="6" max="16384" width="9.140625" style="30" customWidth="1"/>
  </cols>
  <sheetData>
    <row r="1" spans="1:4" ht="22.5" customHeight="1">
      <c r="A1" s="28" t="s">
        <v>197</v>
      </c>
      <c r="B1" s="29"/>
      <c r="C1" s="29"/>
      <c r="D1" s="29"/>
    </row>
    <row r="2" spans="1:4" ht="10.5" customHeight="1" thickBot="1">
      <c r="A2" s="28"/>
      <c r="B2" s="29"/>
      <c r="C2" s="29"/>
      <c r="D2" s="29"/>
    </row>
    <row r="3" spans="1:6" s="31" customFormat="1" ht="18" customHeight="1" thickBot="1">
      <c r="A3" s="93" t="s">
        <v>105</v>
      </c>
      <c r="B3" s="47" t="s">
        <v>99</v>
      </c>
      <c r="C3" s="48" t="s">
        <v>120</v>
      </c>
      <c r="D3" s="49" t="s">
        <v>99</v>
      </c>
      <c r="F3" s="30"/>
    </row>
    <row r="4" spans="1:4" ht="14.25" customHeight="1">
      <c r="A4" s="94" t="s">
        <v>111</v>
      </c>
      <c r="B4" s="32">
        <v>4.9</v>
      </c>
      <c r="C4" s="33" t="s">
        <v>100</v>
      </c>
      <c r="D4" s="34">
        <v>5.1</v>
      </c>
    </row>
    <row r="5" spans="1:4" ht="14.25" customHeight="1">
      <c r="A5" s="94" t="s">
        <v>112</v>
      </c>
      <c r="B5" s="32">
        <v>8.9</v>
      </c>
      <c r="C5" s="33" t="s">
        <v>101</v>
      </c>
      <c r="D5" s="34">
        <v>10.7</v>
      </c>
    </row>
    <row r="6" spans="1:4" ht="14.25" customHeight="1">
      <c r="A6" s="94" t="s">
        <v>113</v>
      </c>
      <c r="B6" s="32">
        <v>8.8</v>
      </c>
      <c r="C6" s="33" t="s">
        <v>102</v>
      </c>
      <c r="D6" s="34">
        <v>8.8</v>
      </c>
    </row>
    <row r="7" spans="1:4" ht="14.25" customHeight="1">
      <c r="A7" s="94" t="s">
        <v>114</v>
      </c>
      <c r="B7" s="32">
        <v>9.7</v>
      </c>
      <c r="C7" s="35" t="s">
        <v>103</v>
      </c>
      <c r="D7" s="36">
        <v>6.9</v>
      </c>
    </row>
    <row r="8" spans="1:4" ht="14.25" customHeight="1">
      <c r="A8" s="94" t="s">
        <v>115</v>
      </c>
      <c r="B8" s="32">
        <v>2.5</v>
      </c>
      <c r="C8" s="35" t="s">
        <v>104</v>
      </c>
      <c r="D8" s="36">
        <v>1.7</v>
      </c>
    </row>
    <row r="9" spans="1:4" ht="14.25" customHeight="1">
      <c r="A9" s="94" t="s">
        <v>116</v>
      </c>
      <c r="B9" s="32">
        <v>2.9</v>
      </c>
      <c r="C9" s="35" t="s">
        <v>106</v>
      </c>
      <c r="D9" s="36">
        <v>5.1</v>
      </c>
    </row>
    <row r="10" spans="1:4" ht="14.25" customHeight="1">
      <c r="A10" s="94" t="s">
        <v>117</v>
      </c>
      <c r="B10" s="32">
        <v>6.5</v>
      </c>
      <c r="C10" s="35" t="s">
        <v>107</v>
      </c>
      <c r="D10" s="52">
        <v>5.1</v>
      </c>
    </row>
    <row r="11" spans="1:4" ht="14.25" customHeight="1">
      <c r="A11" s="94" t="s">
        <v>118</v>
      </c>
      <c r="B11" s="51">
        <v>3.9</v>
      </c>
      <c r="C11" s="35" t="s">
        <v>108</v>
      </c>
      <c r="D11" s="52">
        <v>3.6</v>
      </c>
    </row>
    <row r="12" spans="1:4" ht="14.25" customHeight="1">
      <c r="A12" s="94" t="s">
        <v>119</v>
      </c>
      <c r="B12" s="51">
        <v>3.5</v>
      </c>
      <c r="C12" s="63" t="s">
        <v>110</v>
      </c>
      <c r="D12" s="52">
        <v>4</v>
      </c>
    </row>
    <row r="13" spans="1:4" ht="14.25" customHeight="1">
      <c r="A13" s="94">
        <v>2014</v>
      </c>
      <c r="B13" s="51">
        <v>3.2</v>
      </c>
      <c r="C13" s="63" t="s">
        <v>122</v>
      </c>
      <c r="D13" s="52">
        <v>1.7</v>
      </c>
    </row>
    <row r="14" spans="1:4" ht="14.25" customHeight="1">
      <c r="A14" s="94">
        <v>2015</v>
      </c>
      <c r="B14" s="51">
        <v>1.3</v>
      </c>
      <c r="C14" s="63" t="s">
        <v>137</v>
      </c>
      <c r="D14" s="52">
        <v>0.9</v>
      </c>
    </row>
    <row r="15" spans="1:4" ht="14.25" customHeight="1">
      <c r="A15" s="94">
        <v>2016</v>
      </c>
      <c r="B15" s="51">
        <v>1</v>
      </c>
      <c r="C15" s="63" t="s">
        <v>141</v>
      </c>
      <c r="D15" s="52">
        <v>2.4</v>
      </c>
    </row>
    <row r="16" spans="1:4" ht="14.25" customHeight="1">
      <c r="A16" s="94">
        <v>2017</v>
      </c>
      <c r="B16" s="51">
        <v>3.7</v>
      </c>
      <c r="C16" s="63" t="s">
        <v>149</v>
      </c>
      <c r="D16" s="52">
        <v>4.3</v>
      </c>
    </row>
    <row r="17" spans="1:4" ht="14.25" customHeight="1">
      <c r="A17" s="94">
        <v>2018</v>
      </c>
      <c r="B17" s="51">
        <v>3.2</v>
      </c>
      <c r="C17" s="63" t="s">
        <v>151</v>
      </c>
      <c r="D17" s="52">
        <v>1</v>
      </c>
    </row>
    <row r="18" spans="1:4" ht="14.25" customHeight="1">
      <c r="A18" s="94">
        <v>2019</v>
      </c>
      <c r="B18" s="51">
        <v>0.5</v>
      </c>
      <c r="C18" s="63" t="s">
        <v>166</v>
      </c>
      <c r="D18" s="52">
        <v>1.8</v>
      </c>
    </row>
    <row r="19" spans="1:4" ht="14.25" customHeight="1">
      <c r="A19" s="94">
        <v>2020</v>
      </c>
      <c r="B19" s="51">
        <v>2.5</v>
      </c>
      <c r="C19" s="63" t="s">
        <v>196</v>
      </c>
      <c r="D19" s="52">
        <v>2.2</v>
      </c>
    </row>
    <row r="20" spans="1:4" ht="14.25" customHeight="1" thickBot="1">
      <c r="A20" s="95">
        <v>2021</v>
      </c>
      <c r="B20" s="40">
        <v>4</v>
      </c>
      <c r="C20" s="71"/>
      <c r="D20" s="43"/>
    </row>
    <row r="21" spans="1:4" ht="14.25" customHeight="1">
      <c r="A21" s="120"/>
      <c r="B21" s="44"/>
      <c r="C21" s="63"/>
      <c r="D21" s="44"/>
    </row>
    <row r="22" spans="1:4" ht="16.5" customHeight="1">
      <c r="A22" s="62"/>
      <c r="B22" s="44"/>
      <c r="C22" s="63"/>
      <c r="D22" s="64"/>
    </row>
    <row r="23" spans="1:10" ht="21" customHeight="1">
      <c r="A23" s="42"/>
      <c r="D23" s="62"/>
      <c r="J23" s="30" t="s">
        <v>138</v>
      </c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7" ht="20.25" customHeight="1"/>
    <row r="51" ht="11.25" customHeight="1"/>
  </sheetData>
  <sheetProtection/>
  <printOptions/>
  <pageMargins left="0.5511811023622047" right="0.31496062992125984" top="0.35433070866141736" bottom="0.11811023622047245" header="0.31496062992125984" footer="0.1968503937007874"/>
  <pageSetup firstPageNumber="13" useFirstPageNumber="1" horizontalDpi="600" verticalDpi="600" orientation="portrait" paperSize="9" r:id="rId2"/>
  <headerFooter>
    <oddHeader>&amp;C13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Gyantee Jugoo</cp:lastModifiedBy>
  <cp:lastPrinted>2022-01-12T14:21:40Z</cp:lastPrinted>
  <dcterms:created xsi:type="dcterms:W3CDTF">2005-10-06T10:04:58Z</dcterms:created>
  <dcterms:modified xsi:type="dcterms:W3CDTF">2022-01-12T14:22:29Z</dcterms:modified>
  <cp:category/>
  <cp:version/>
  <cp:contentType/>
  <cp:contentStatus/>
</cp:coreProperties>
</file>