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760" windowHeight="5988" tabRatio="670" activeTab="10"/>
  </bookViews>
  <sheets>
    <sheet name="tb 1-2" sheetId="1" r:id="rId1"/>
    <sheet name="tab3-4" sheetId="2" r:id="rId2"/>
    <sheet name="tab5.1" sheetId="3" r:id="rId3"/>
    <sheet name="tab5.2" sheetId="4" r:id="rId4"/>
    <sheet name="tab5.3" sheetId="5" r:id="rId5"/>
    <sheet name="tb6 " sheetId="6" r:id="rId6"/>
    <sheet name="tab7,8" sheetId="7" r:id="rId7"/>
    <sheet name="tab 9,10" sheetId="8" r:id="rId8"/>
    <sheet name="tab11" sheetId="9" r:id="rId9"/>
    <sheet name="tab12" sheetId="10" r:id="rId10"/>
    <sheet name="tab13" sheetId="11" r:id="rId11"/>
    <sheet name="annex I" sheetId="12" r:id="rId12"/>
  </sheets>
  <definedNames>
    <definedName name="_xlnm.Print_Area" localSheetId="9">'tab12'!$A$1:$Q$22</definedName>
    <definedName name="_xlnm.Print_Area" localSheetId="1">'tab3-4'!$A$1:$N$27</definedName>
    <definedName name="_xlnm.Print_Area" localSheetId="0">'tb 1-2'!$A$1:$G$43</definedName>
  </definedNames>
  <calcPr fullCalcOnLoad="1"/>
</workbook>
</file>

<file path=xl/sharedStrings.xml><?xml version="1.0" encoding="utf-8"?>
<sst xmlns="http://schemas.openxmlformats.org/spreadsheetml/2006/main" count="724" uniqueCount="381">
  <si>
    <t>1995/96</t>
  </si>
  <si>
    <t>1996/97</t>
  </si>
  <si>
    <t>Pension type</t>
  </si>
  <si>
    <t>No. of beneficiaries</t>
  </si>
  <si>
    <t>Basic Retirement Pension</t>
  </si>
  <si>
    <t>Basic Widow's Pension</t>
  </si>
  <si>
    <t>Basic Invalid's Pension</t>
  </si>
  <si>
    <t>Basic Orphan's Pension</t>
  </si>
  <si>
    <t>Guardian's Allowance</t>
  </si>
  <si>
    <t xml:space="preserve">Child's Allowance </t>
  </si>
  <si>
    <t xml:space="preserve">        Basic Retirement Pension</t>
  </si>
  <si>
    <t xml:space="preserve">        Basic Widow's Pension</t>
  </si>
  <si>
    <t xml:space="preserve">        Basic Invalid's Pension</t>
  </si>
  <si>
    <t>Amount paid (Rs million)</t>
  </si>
  <si>
    <t>1998/99</t>
  </si>
  <si>
    <t>1999/2000</t>
  </si>
  <si>
    <t>2000/01</t>
  </si>
  <si>
    <t xml:space="preserve"> Number of beneficiaries</t>
  </si>
  <si>
    <t>Basic Retirement Pension
(Old age pension)</t>
  </si>
  <si>
    <t>Child's Allowance</t>
  </si>
  <si>
    <t xml:space="preserve">             Amount paid (Rs million)</t>
  </si>
  <si>
    <t>1994/95</t>
  </si>
  <si>
    <r>
      <t xml:space="preserve">Basic Retirement Pension </t>
    </r>
    <r>
      <rPr>
        <sz val="10"/>
        <rFont val="Times New Roman"/>
        <family val="1"/>
      </rPr>
      <t>(including Enhanced Basic Retirement Pension and Child's Allowance)</t>
    </r>
  </si>
  <si>
    <r>
      <t xml:space="preserve">Basic Widow's Pension
</t>
    </r>
    <r>
      <rPr>
        <sz val="10"/>
        <rFont val="Times New Roman"/>
        <family val="1"/>
      </rPr>
      <t>(including Child's Allowance)</t>
    </r>
  </si>
  <si>
    <r>
      <t xml:space="preserve">Basic Invalid's Pension
</t>
    </r>
    <r>
      <rPr>
        <sz val="10"/>
        <rFont val="Times New Roman"/>
        <family val="1"/>
      </rPr>
      <t>(including Carer's Allowance and Child's Allowance)</t>
    </r>
  </si>
  <si>
    <t xml:space="preserve"> Amount paid (Rs million)</t>
  </si>
  <si>
    <t>Table 6 - Number of beneficiaries of other non-contributory social benefits and amount paid,</t>
  </si>
  <si>
    <t>Type of benefit</t>
  </si>
  <si>
    <t>Food Aid</t>
  </si>
  <si>
    <t>Indoor Relief (Capitation Grant)</t>
  </si>
  <si>
    <t>Unemployment Hardship Relief</t>
  </si>
  <si>
    <t>2000/2001</t>
  </si>
  <si>
    <t>Inmate's Allowance</t>
  </si>
  <si>
    <t>Funeral Grant</t>
  </si>
  <si>
    <t>District/ Island</t>
  </si>
  <si>
    <t xml:space="preserve"> June 95</t>
  </si>
  <si>
    <t xml:space="preserve"> June 96</t>
  </si>
  <si>
    <t>Port-Louis</t>
  </si>
  <si>
    <t>Pamplemousses</t>
  </si>
  <si>
    <t>Riviere du Rempart</t>
  </si>
  <si>
    <t>Flacq</t>
  </si>
  <si>
    <t>Grand-Port</t>
  </si>
  <si>
    <t>Savanne</t>
  </si>
  <si>
    <t>Moka</t>
  </si>
  <si>
    <t>Black River</t>
  </si>
  <si>
    <t>Island of Mauritius</t>
  </si>
  <si>
    <t>Island of Rodrigues</t>
  </si>
  <si>
    <t>Republic of Mauritius</t>
  </si>
  <si>
    <t>Amount contributed by employers and employees (Rs Mn)</t>
  </si>
  <si>
    <t>Surcharge paid by employers (Rs Mn)</t>
  </si>
  <si>
    <t>Contributory Retirement Pension</t>
  </si>
  <si>
    <t>Contributory Invalid's Pension</t>
  </si>
  <si>
    <t>Contributory Orphan's Pension</t>
  </si>
  <si>
    <r>
      <t xml:space="preserve">921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0"/>
      </rPr>
      <t>/</t>
    </r>
  </si>
  <si>
    <t>Basic Widow's Pension (BWP)</t>
  </si>
  <si>
    <t>Basic Invalid's Pension  (BIP)</t>
  </si>
  <si>
    <t>Basic Orphan's Pension  (BOP)</t>
  </si>
  <si>
    <t>Additional Basic Invalid's Pension (Carer's Allowance)</t>
  </si>
  <si>
    <t>Social Aid (minimum amount payable)</t>
  </si>
  <si>
    <t>Inmate's Allowance  : (a) Charitable Institutions</t>
  </si>
  <si>
    <t>Minimum Contributory Retirement Pension</t>
  </si>
  <si>
    <t>Daily</t>
  </si>
  <si>
    <r>
      <t xml:space="preserve">675 </t>
    </r>
    <r>
      <rPr>
        <vertAlign val="superscript"/>
        <sz val="12"/>
        <rFont val="Times New Roman"/>
        <family val="1"/>
      </rPr>
      <t>1/</t>
    </r>
  </si>
  <si>
    <t xml:space="preserve">135
</t>
  </si>
  <si>
    <r>
      <t>1350</t>
    </r>
    <r>
      <rPr>
        <vertAlign val="superscript"/>
        <sz val="12"/>
        <rFont val="Times New Roman"/>
        <family val="1"/>
      </rPr>
      <t xml:space="preserve"> 2/</t>
    </r>
  </si>
  <si>
    <r>
      <t>1515</t>
    </r>
    <r>
      <rPr>
        <vertAlign val="superscript"/>
        <sz val="12"/>
        <rFont val="Times New Roman"/>
        <family val="1"/>
      </rPr>
      <t xml:space="preserve"> 2/</t>
    </r>
  </si>
  <si>
    <t xml:space="preserve">Year </t>
  </si>
  <si>
    <t>Male</t>
  </si>
  <si>
    <t>Female</t>
  </si>
  <si>
    <t xml:space="preserve">     Republic of Mauritius</t>
  </si>
  <si>
    <t xml:space="preserve">     Island of Mauritius</t>
  </si>
  <si>
    <t xml:space="preserve">     Island of Rodrigues</t>
  </si>
  <si>
    <t>Age-group</t>
  </si>
  <si>
    <t>(years)</t>
  </si>
  <si>
    <t>Under 15</t>
  </si>
  <si>
    <t>60 &amp; Over</t>
  </si>
  <si>
    <t xml:space="preserve">  Total</t>
  </si>
  <si>
    <t>Age-group (years)</t>
  </si>
  <si>
    <t>Number of widows</t>
  </si>
  <si>
    <t>Total female population</t>
  </si>
  <si>
    <t>% widows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</si>
  <si>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</si>
  <si>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</si>
  <si>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</si>
  <si>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</si>
  <si>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</si>
  <si>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</si>
  <si>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</si>
  <si>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</si>
  <si>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</si>
  <si>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15 - 59</t>
  </si>
  <si>
    <t>60 &amp;  over</t>
  </si>
  <si>
    <t>15 &amp; over</t>
  </si>
  <si>
    <t>Allowance under the National Solidarity Fund:</t>
  </si>
  <si>
    <t xml:space="preserve">        -</t>
  </si>
  <si>
    <t>Table 3 - Female population aged 15 years &amp; above and number of widows by  age group,</t>
  </si>
  <si>
    <t>60 &amp; over</t>
  </si>
  <si>
    <r>
      <t>2/</t>
    </r>
    <r>
      <rPr>
        <i/>
        <sz val="12"/>
        <rFont val="Times New Roman"/>
        <family val="1"/>
      </rPr>
      <t xml:space="preserve">  provisional</t>
    </r>
  </si>
  <si>
    <r>
      <t xml:space="preserve">    Social Aid</t>
    </r>
    <r>
      <rPr>
        <vertAlign val="superscript"/>
        <sz val="12"/>
        <rFont val="Times New Roman"/>
        <family val="1"/>
      </rPr>
      <t>1/</t>
    </r>
  </si>
  <si>
    <r>
      <t xml:space="preserve">10,312.7 </t>
    </r>
    <r>
      <rPr>
        <vertAlign val="superscript"/>
        <sz val="12"/>
        <rFont val="Times New Roman"/>
        <family val="1"/>
      </rPr>
      <t>2/</t>
    </r>
  </si>
  <si>
    <t>Contributory Widow's Pension</t>
  </si>
  <si>
    <t xml:space="preserve"> Amount payable (Rs)  </t>
  </si>
  <si>
    <t>Table 5.1 - No. of beneficiaries of basic pensions and amount paid, Republic of Mauritius</t>
  </si>
  <si>
    <t>Table 5.2 - No. of beneficiaries of basic pensions and amount paid, Island of Mauritius</t>
  </si>
  <si>
    <t>Table 5.3 - No. of beneficiaries of basic pensions and amount paid, Island of Rodrigues</t>
  </si>
  <si>
    <t>2001/02</t>
  </si>
  <si>
    <t>June 02</t>
  </si>
  <si>
    <r>
      <t>1999/00</t>
    </r>
    <r>
      <rPr>
        <b/>
        <vertAlign val="superscript"/>
        <sz val="12"/>
        <rFont val="Times New Roman"/>
        <family val="1"/>
      </rPr>
      <t xml:space="preserve"> </t>
    </r>
  </si>
  <si>
    <r>
      <t>2/</t>
    </r>
    <r>
      <rPr>
        <i/>
        <sz val="12"/>
        <rFont val="Times New Roman"/>
        <family val="1"/>
      </rPr>
      <t xml:space="preserve"> revised</t>
    </r>
  </si>
  <si>
    <t xml:space="preserve">    Inmate's Allowance</t>
  </si>
  <si>
    <t xml:space="preserve">1998/99 </t>
  </si>
  <si>
    <r>
      <t>2/</t>
    </r>
    <r>
      <rPr>
        <i/>
        <sz val="12"/>
        <rFont val="Times New Roman"/>
        <family val="1"/>
      </rPr>
      <t xml:space="preserve"> provisional</t>
    </r>
  </si>
  <si>
    <t>June 95</t>
  </si>
  <si>
    <t xml:space="preserve">       of their family.</t>
  </si>
  <si>
    <t xml:space="preserve">Total </t>
  </si>
  <si>
    <t xml:space="preserve">                Republic of Mauritius</t>
  </si>
  <si>
    <t>Government expenditure on
Social Security &amp; Welfare</t>
  </si>
  <si>
    <t>2002/03</t>
  </si>
  <si>
    <t xml:space="preserve">      (4,456 males and 3,569 females at ages 0-9 years).</t>
  </si>
  <si>
    <t>June 03</t>
  </si>
  <si>
    <t>June 01</t>
  </si>
  <si>
    <t xml:space="preserve">  of whom </t>
  </si>
  <si>
    <t xml:space="preserve">    of whom</t>
  </si>
  <si>
    <r>
      <t xml:space="preserve">         Severely handicapped </t>
    </r>
    <r>
      <rPr>
        <i/>
        <vertAlign val="superscript"/>
        <sz val="12"/>
        <rFont val="Times New Roman"/>
        <family val="1"/>
      </rPr>
      <t>2/</t>
    </r>
  </si>
  <si>
    <t xml:space="preserve">    of whom children of beneficiaries of:</t>
  </si>
  <si>
    <r>
      <t xml:space="preserve">Basic Retirement Pension </t>
    </r>
    <r>
      <rPr>
        <sz val="10"/>
        <rFont val="Times New Roman"/>
        <family val="1"/>
      </rPr>
      <t>(including  Enhanced Basic Retirement Pension and Child's Allowance)</t>
    </r>
  </si>
  <si>
    <t>June 1999</t>
  </si>
  <si>
    <t xml:space="preserve">    Basic Retirement Pension</t>
  </si>
  <si>
    <t xml:space="preserve">    Basic Widow's Pension</t>
  </si>
  <si>
    <t xml:space="preserve">    Basic Invalid's Pension</t>
  </si>
  <si>
    <t>Other</t>
  </si>
  <si>
    <t>Total</t>
  </si>
  <si>
    <t>Medical treatment abroad (Air ticket only)</t>
  </si>
  <si>
    <t>Personal Hardship Scheme:</t>
  </si>
  <si>
    <t>Contingency</t>
  </si>
  <si>
    <t>Both
sexes</t>
  </si>
  <si>
    <r>
      <t>Table 4 - Government Expenditure on Social Security &amp; Welfare</t>
    </r>
    <r>
      <rPr>
        <b/>
        <sz val="12"/>
        <rFont val="Times New Roman"/>
        <family val="1"/>
      </rPr>
      <t xml:space="preserve"> - Republic of Mauritius,</t>
    </r>
  </si>
  <si>
    <r>
      <t xml:space="preserve">Industrial Injury Benefits </t>
    </r>
    <r>
      <rPr>
        <vertAlign val="superscript"/>
        <sz val="12"/>
        <rFont val="Times New Roman"/>
        <family val="1"/>
      </rPr>
      <t>1/</t>
    </r>
  </si>
  <si>
    <t>Industrial Injury Benefits</t>
  </si>
  <si>
    <t>2004/05</t>
  </si>
  <si>
    <t>June 05</t>
  </si>
  <si>
    <t>1999/00</t>
  </si>
  <si>
    <t>Number of beneficiaries</t>
  </si>
  <si>
    <r>
      <t>Basic Orphan's Pension</t>
    </r>
    <r>
      <rPr>
        <vertAlign val="superscript"/>
        <sz val="12"/>
        <rFont val="Times New Roman"/>
        <family val="1"/>
      </rPr>
      <t xml:space="preserve"> 1/</t>
    </r>
    <r>
      <rPr>
        <sz val="12"/>
        <rFont val="Times New Roman"/>
        <family val="0"/>
      </rPr>
      <t xml:space="preserve">
</t>
    </r>
    <r>
      <rPr>
        <sz val="10"/>
        <rFont val="Times New Roman"/>
        <family val="1"/>
      </rPr>
      <t>(including Guardian's Allowance)</t>
    </r>
  </si>
  <si>
    <t xml:space="preserve">       Basic Widow's Pension or Basic Invalid's Pension</t>
  </si>
  <si>
    <r>
      <t xml:space="preserve">Basic Orphan's Pension </t>
    </r>
    <r>
      <rPr>
        <vertAlign val="superscript"/>
        <sz val="12"/>
        <rFont val="Times New Roman"/>
        <family val="1"/>
      </rPr>
      <t>1/</t>
    </r>
    <r>
      <rPr>
        <sz val="12"/>
        <rFont val="Times New Roman"/>
        <family val="0"/>
      </rPr>
      <t xml:space="preserve">
</t>
    </r>
    <r>
      <rPr>
        <sz val="10"/>
        <rFont val="Times New Roman"/>
        <family val="1"/>
      </rPr>
      <t>(including Guardian's Allowance)</t>
    </r>
  </si>
  <si>
    <t xml:space="preserve">   Basic Retirement Pension or Basic Widow's Pension or Basic Invalid's Pension</t>
  </si>
  <si>
    <t xml:space="preserve">  Basic Retirement Pension or  Basic Widow's Pension or Basic Invalid's Pension</t>
  </si>
  <si>
    <t xml:space="preserve">2002/03 </t>
  </si>
  <si>
    <r>
      <t>1/</t>
    </r>
    <r>
      <rPr>
        <i/>
        <sz val="12"/>
        <rFont val="Times New Roman"/>
        <family val="1"/>
      </rPr>
      <t xml:space="preserve"> includes also allowances to children who were previously children of beneficiaries of</t>
    </r>
  </si>
  <si>
    <r>
      <t>1/</t>
    </r>
    <r>
      <rPr>
        <i/>
        <sz val="12"/>
        <rFont val="Times New Roman"/>
        <family val="1"/>
      </rPr>
      <t xml:space="preserve"> includes also allowances to children who were previously children of beneficiaries of </t>
    </r>
  </si>
  <si>
    <t>2005/06</t>
  </si>
  <si>
    <t>2005/2006</t>
  </si>
  <si>
    <t>June 06</t>
  </si>
  <si>
    <r>
      <t xml:space="preserve"> Pensioner
 support
 ratio </t>
    </r>
    <r>
      <rPr>
        <vertAlign val="superscript"/>
        <sz val="12"/>
        <rFont val="Times New Roman"/>
        <family val="1"/>
      </rPr>
      <t>2/</t>
    </r>
  </si>
  <si>
    <r>
      <t xml:space="preserve"> Index of ageing </t>
    </r>
    <r>
      <rPr>
        <vertAlign val="superscript"/>
        <sz val="12"/>
        <rFont val="Times New Roman"/>
        <family val="1"/>
      </rPr>
      <t>3/</t>
    </r>
  </si>
  <si>
    <r>
      <t>2/</t>
    </r>
    <r>
      <rPr>
        <i/>
        <sz val="12"/>
        <rFont val="Times New Roman"/>
        <family val="1"/>
      </rPr>
      <t xml:space="preserve">  Number of persons of working age (15-59 years) per old-age pensioner (aged 60 years and over).</t>
    </r>
  </si>
  <si>
    <r>
      <t>1/</t>
    </r>
    <r>
      <rPr>
        <b/>
        <i/>
        <vertAlign val="superscript"/>
        <sz val="12"/>
        <rFont val="Times New Roman"/>
        <family val="1"/>
      </rPr>
      <t xml:space="preserve"> </t>
    </r>
    <r>
      <rPr>
        <i/>
        <vertAlign val="superscript"/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In thousands</t>
    </r>
  </si>
  <si>
    <r>
      <t>3/</t>
    </r>
    <r>
      <rPr>
        <b/>
        <i/>
        <sz val="12"/>
        <rFont val="Times New Roman"/>
        <family val="1"/>
      </rPr>
      <t xml:space="preserve">  </t>
    </r>
    <r>
      <rPr>
        <i/>
        <sz val="12"/>
        <rFont val="Times New Roman"/>
        <family val="1"/>
      </rPr>
      <t>Number of persons aged 60 years and over per 100 children below 15 years.</t>
    </r>
  </si>
  <si>
    <t xml:space="preserve"> of whom children of beneficiaries of:</t>
  </si>
  <si>
    <t xml:space="preserve">    or Basic Invalid's Pension</t>
  </si>
  <si>
    <r>
      <t xml:space="preserve">     Severely handicapped</t>
    </r>
    <r>
      <rPr>
        <i/>
        <vertAlign val="superscript"/>
        <sz val="12"/>
        <rFont val="Times New Roman"/>
        <family val="1"/>
      </rPr>
      <t>2/</t>
    </r>
  </si>
  <si>
    <r>
      <t xml:space="preserve">     Severely handicapped</t>
    </r>
    <r>
      <rPr>
        <i/>
        <vertAlign val="superscript"/>
        <sz val="12"/>
        <rFont val="Times New Roman"/>
        <family val="1"/>
      </rPr>
      <t>3/</t>
    </r>
  </si>
  <si>
    <r>
      <t xml:space="preserve">       Other</t>
    </r>
    <r>
      <rPr>
        <i/>
        <vertAlign val="superscript"/>
        <sz val="12"/>
        <rFont val="Times New Roman"/>
        <family val="1"/>
      </rPr>
      <t>4/</t>
    </r>
  </si>
  <si>
    <t>2001/2002</t>
  </si>
  <si>
    <t>2002/2003</t>
  </si>
  <si>
    <t>2004/2005</t>
  </si>
  <si>
    <t xml:space="preserve">   n.a</t>
  </si>
  <si>
    <t xml:space="preserve">  No. of employers contributing to Fund ('000)</t>
  </si>
  <si>
    <t xml:space="preserve">  Surcharge paid by employers (RsMn) </t>
  </si>
  <si>
    <r>
      <t xml:space="preserve">   Total Lump Sum paid (RsMn)</t>
    </r>
    <r>
      <rPr>
        <vertAlign val="superscript"/>
        <sz val="12"/>
        <rFont val="Times New Roman"/>
        <family val="1"/>
      </rPr>
      <t xml:space="preserve"> </t>
    </r>
  </si>
  <si>
    <t xml:space="preserve">         of which   VRS (RsMn)</t>
  </si>
  <si>
    <t xml:space="preserve">  Size of Fund (RsMn)</t>
  </si>
  <si>
    <t xml:space="preserve">  No. of beneficiaries of Lump Sum: </t>
  </si>
  <si>
    <t xml:space="preserve">    as at end of financial year</t>
  </si>
  <si>
    <t xml:space="preserve">      of which  Voluntary Retirement Scheme (VRS)</t>
  </si>
  <si>
    <t xml:space="preserve">   -</t>
  </si>
  <si>
    <t>Number of cases</t>
  </si>
  <si>
    <t>Both sexes</t>
  </si>
  <si>
    <t xml:space="preserve">  0 - 4</t>
  </si>
  <si>
    <t xml:space="preserve">  5 - 9</t>
  </si>
  <si>
    <t xml:space="preserve">  10 - 14</t>
  </si>
  <si>
    <t xml:space="preserve">  15 - 19</t>
  </si>
  <si>
    <t xml:space="preserve">  20 - 24</t>
  </si>
  <si>
    <t xml:space="preserve">  25 - 29</t>
  </si>
  <si>
    <t xml:space="preserve">  30 - 34</t>
  </si>
  <si>
    <t xml:space="preserve">  35 - 39</t>
  </si>
  <si>
    <t xml:space="preserve">  40 - 44</t>
  </si>
  <si>
    <t xml:space="preserve">  45 - 49</t>
  </si>
  <si>
    <t xml:space="preserve">  50 - 54</t>
  </si>
  <si>
    <t xml:space="preserve">  55 - 59</t>
  </si>
  <si>
    <t xml:space="preserve">  60 - 64</t>
  </si>
  <si>
    <t xml:space="preserve">  65 - 69</t>
  </si>
  <si>
    <t xml:space="preserve">  70 - 74</t>
  </si>
  <si>
    <t xml:space="preserve">  75 - 79</t>
  </si>
  <si>
    <t xml:space="preserve">  80 - 84</t>
  </si>
  <si>
    <t>85 +</t>
  </si>
  <si>
    <t>Table 13 - Projected number of beneficiaries and estimated future costs of basic pension,</t>
  </si>
  <si>
    <t xml:space="preserve">    % of total government expenditure</t>
  </si>
  <si>
    <t xml:space="preserve">    % of GDP at market prices</t>
  </si>
  <si>
    <r>
      <t xml:space="preserve">2/  </t>
    </r>
    <r>
      <rPr>
        <i/>
        <sz val="12"/>
        <rFont val="Times New Roman"/>
        <family val="1"/>
      </rPr>
      <t>refers to age 75 years and over</t>
    </r>
  </si>
  <si>
    <t xml:space="preserve">                                 (10-19) years </t>
  </si>
  <si>
    <t xml:space="preserve">                                    (b) Brown Sequard Hospital:</t>
  </si>
  <si>
    <t>Unemployment Hardship Relief (Minimum)</t>
  </si>
  <si>
    <t xml:space="preserve"> Personal Hardship Scheme (Maximum)</t>
  </si>
  <si>
    <r>
      <t xml:space="preserve">4/  </t>
    </r>
    <r>
      <rPr>
        <i/>
        <sz val="12"/>
        <rFont val="Times New Roman"/>
        <family val="1"/>
      </rPr>
      <t>refers to age (75-89) years</t>
    </r>
  </si>
  <si>
    <t>Personal Hardship Scheme :</t>
  </si>
  <si>
    <r>
      <t xml:space="preserve">2/  </t>
    </r>
    <r>
      <rPr>
        <i/>
        <sz val="12"/>
        <rFont val="Times New Roman"/>
        <family val="1"/>
      </rPr>
      <t>Provisional</t>
    </r>
  </si>
  <si>
    <r>
      <t xml:space="preserve">    Food aid </t>
    </r>
    <r>
      <rPr>
        <vertAlign val="superscript"/>
        <sz val="12"/>
        <rFont val="Times New Roman"/>
        <family val="1"/>
      </rPr>
      <t>2/</t>
    </r>
  </si>
  <si>
    <t xml:space="preserve">  No. of employees belonging to the  Fund ('000)</t>
  </si>
  <si>
    <t>2006/07</t>
  </si>
  <si>
    <t>June 07</t>
  </si>
  <si>
    <t>2006/2007</t>
  </si>
  <si>
    <r>
      <t>1/</t>
    </r>
    <r>
      <rPr>
        <i/>
        <sz val="12"/>
        <rFont val="Times New Roman"/>
        <family val="1"/>
      </rPr>
      <t xml:space="preserve"> revised</t>
    </r>
  </si>
  <si>
    <t xml:space="preserve">Indoor Relief :  </t>
  </si>
  <si>
    <t xml:space="preserve"> Basic Retirement Pension (BRP) :  
                                                                                                                                        </t>
  </si>
  <si>
    <r>
      <t xml:space="preserve">1/    </t>
    </r>
    <r>
      <rPr>
        <i/>
        <sz val="12"/>
        <rFont val="Times New Roman"/>
        <family val="1"/>
      </rPr>
      <t>Inclusive of Basic Retirement Pension</t>
    </r>
  </si>
  <si>
    <t>n.a  Not applicable</t>
  </si>
  <si>
    <t>Amount paid (Rs 000)</t>
  </si>
  <si>
    <t xml:space="preserve">                                (0 - 9) years</t>
  </si>
  <si>
    <t xml:space="preserve">  Child's Allowance:(Under the National Pensions Act) 
                                               </t>
  </si>
  <si>
    <t>n.a</t>
  </si>
  <si>
    <r>
      <t>110</t>
    </r>
    <r>
      <rPr>
        <vertAlign val="superscript"/>
        <sz val="12"/>
        <rFont val="Times New Roman"/>
        <family val="1"/>
      </rPr>
      <t>3/</t>
    </r>
  </si>
  <si>
    <r>
      <t>3/</t>
    </r>
    <r>
      <rPr>
        <i/>
        <sz val="12"/>
        <rFont val="Times New Roman"/>
        <family val="1"/>
      </rPr>
      <t xml:space="preserve"> For ages (60-74) years</t>
    </r>
  </si>
  <si>
    <r>
      <t>2,250</t>
    </r>
    <r>
      <rPr>
        <vertAlign val="superscript"/>
        <sz val="12"/>
        <rFont val="Times New Roman"/>
        <family val="1"/>
      </rPr>
      <t>4/</t>
    </r>
  </si>
  <si>
    <r>
      <t>3,615</t>
    </r>
    <r>
      <rPr>
        <vertAlign val="superscript"/>
        <sz val="12"/>
        <rFont val="Times New Roman"/>
        <family val="1"/>
      </rPr>
      <t>3/</t>
    </r>
  </si>
  <si>
    <r>
      <t>3,665</t>
    </r>
    <r>
      <rPr>
        <vertAlign val="superscript"/>
        <sz val="12"/>
        <rFont val="Times New Roman"/>
        <family val="1"/>
      </rPr>
      <t>4/</t>
    </r>
  </si>
  <si>
    <t>2007/2008</t>
  </si>
  <si>
    <t xml:space="preserve">                                                   (60-69) years</t>
  </si>
  <si>
    <t xml:space="preserve">                                                   (70-89) years</t>
  </si>
  <si>
    <t xml:space="preserve">                                                   (90-99) years</t>
  </si>
  <si>
    <t xml:space="preserve">                                                   100 years and over</t>
  </si>
  <si>
    <t>Income Support (as from 1 July 2006)</t>
  </si>
  <si>
    <r>
      <t>565</t>
    </r>
    <r>
      <rPr>
        <vertAlign val="superscript"/>
        <sz val="12"/>
        <rFont val="Times New Roman"/>
        <family val="1"/>
      </rPr>
      <t>4/</t>
    </r>
  </si>
  <si>
    <r>
      <t>50</t>
    </r>
    <r>
      <rPr>
        <vertAlign val="superscript"/>
        <sz val="12"/>
        <rFont val="Times New Roman"/>
        <family val="1"/>
      </rPr>
      <t xml:space="preserve">2/ </t>
    </r>
  </si>
  <si>
    <r>
      <t>2/</t>
    </r>
    <r>
      <rPr>
        <i/>
        <sz val="12"/>
        <rFont val="Times New Roman"/>
        <family val="1"/>
      </rPr>
      <t xml:space="preserve">  As from October 2004</t>
    </r>
  </si>
  <si>
    <t>P e r   c a s e</t>
  </si>
  <si>
    <t>D  a  i  l  y</t>
  </si>
  <si>
    <r>
      <t>2,200</t>
    </r>
    <r>
      <rPr>
        <vertAlign val="superscript"/>
        <sz val="12"/>
        <rFont val="Times New Roman"/>
        <family val="1"/>
      </rPr>
      <t>3/</t>
    </r>
  </si>
  <si>
    <r>
      <t>120</t>
    </r>
    <r>
      <rPr>
        <vertAlign val="superscript"/>
        <sz val="12"/>
        <rFont val="Times New Roman"/>
        <family val="1"/>
      </rPr>
      <t>4/</t>
    </r>
  </si>
  <si>
    <r>
      <t xml:space="preserve">4/ </t>
    </r>
    <r>
      <rPr>
        <i/>
        <sz val="12"/>
        <rFont val="Times New Roman"/>
        <family val="1"/>
      </rPr>
      <t>For ages (75-89) years</t>
    </r>
  </si>
  <si>
    <r>
      <t>550</t>
    </r>
    <r>
      <rPr>
        <vertAlign val="superscript"/>
        <sz val="12"/>
        <rFont val="Times New Roman"/>
        <family val="1"/>
      </rPr>
      <t>3/</t>
    </r>
  </si>
  <si>
    <t>Guardian's  Allowance:(Under the National Pensions Act)</t>
  </si>
  <si>
    <t>Size of the NPF (Rs Mn)
as at end of financial year</t>
  </si>
  <si>
    <t>2007/08</t>
  </si>
  <si>
    <t>June 08</t>
  </si>
  <si>
    <t xml:space="preserve">    - Multiple births</t>
  </si>
  <si>
    <t xml:space="preserve">   -   Fire victims</t>
  </si>
  <si>
    <t xml:space="preserve">   -  Natural calamities</t>
  </si>
  <si>
    <t xml:space="preserve">       - Tragic accidents</t>
  </si>
  <si>
    <t xml:space="preserve">       -  Needy students</t>
  </si>
  <si>
    <t xml:space="preserve">       - Repatriation of mortal remains</t>
  </si>
  <si>
    <t xml:space="preserve">       - Destitute</t>
  </si>
  <si>
    <t xml:space="preserve">       - Medical case</t>
  </si>
  <si>
    <t xml:space="preserve">       - Centenarian</t>
  </si>
  <si>
    <t>Projected number of beneficiaries ('000)</t>
  </si>
  <si>
    <t xml:space="preserve">  ( i) Under 15 years and not in full time education</t>
  </si>
  <si>
    <t xml:space="preserve">  (ii) 3 years and up to 20 years and in full time education</t>
  </si>
  <si>
    <t>n.a   Not applicable</t>
  </si>
  <si>
    <r>
      <t xml:space="preserve">4/      </t>
    </r>
    <r>
      <rPr>
        <i/>
        <sz val="12"/>
        <rFont val="Times New Roman"/>
        <family val="1"/>
      </rPr>
      <t>For ages (75-89) years</t>
    </r>
  </si>
  <si>
    <t>Funeral Grant Allowance</t>
  </si>
  <si>
    <t xml:space="preserve">                                                   Under 60 years</t>
  </si>
  <si>
    <t>Plaine Wilhems</t>
  </si>
  <si>
    <r>
      <t xml:space="preserve">     1/ </t>
    </r>
    <r>
      <rPr>
        <i/>
        <sz val="12"/>
        <rFont val="Times New Roman"/>
        <family val="1"/>
      </rPr>
      <t xml:space="preserve">refers to the number of cases who benefit from Social Aid for themselves and for members </t>
    </r>
  </si>
  <si>
    <r>
      <t xml:space="preserve">75.8 </t>
    </r>
    <r>
      <rPr>
        <vertAlign val="superscript"/>
        <sz val="12"/>
        <rFont val="Times New Roman"/>
        <family val="1"/>
      </rPr>
      <t>3/</t>
    </r>
  </si>
  <si>
    <r>
      <t xml:space="preserve">69.4 </t>
    </r>
    <r>
      <rPr>
        <vertAlign val="superscript"/>
        <sz val="12"/>
        <rFont val="Times New Roman"/>
        <family val="1"/>
      </rPr>
      <t>3/</t>
    </r>
  </si>
  <si>
    <r>
      <t xml:space="preserve">   3/ </t>
    </r>
    <r>
      <rPr>
        <i/>
        <sz val="12"/>
        <rFont val="Times New Roman"/>
        <family val="1"/>
      </rPr>
      <t xml:space="preserve">   including amount paid under Income Support Scheme </t>
    </r>
  </si>
  <si>
    <r>
      <t xml:space="preserve">  </t>
    </r>
    <r>
      <rPr>
        <i/>
        <vertAlign val="superscript"/>
        <sz val="12"/>
        <rFont val="Times New Roman"/>
        <family val="1"/>
      </rPr>
      <t xml:space="preserve">2/   </t>
    </r>
    <r>
      <rPr>
        <i/>
        <sz val="12"/>
        <rFont val="Times New Roman"/>
        <family val="1"/>
      </rPr>
      <t>excludes amount spent for Rodrigues which is included in "Social aid".</t>
    </r>
  </si>
  <si>
    <t xml:space="preserve">      - Sale by levy (Hardship case)</t>
  </si>
  <si>
    <t>-</t>
  </si>
  <si>
    <t>Table 11(a) - No. of cases receiving assistance from the National Solidarity Fund (NSF) by type,</t>
  </si>
  <si>
    <t>Table 11(b) - Amount disbursed by the National Solidarity Fund (NSF) by type,</t>
  </si>
  <si>
    <t xml:space="preserve">2005/06 </t>
  </si>
  <si>
    <r>
      <t xml:space="preserve">2/ </t>
    </r>
    <r>
      <rPr>
        <i/>
        <sz val="12"/>
        <rFont val="Times New Roman"/>
        <family val="1"/>
      </rPr>
      <t>provisional</t>
    </r>
  </si>
  <si>
    <t>June 09</t>
  </si>
  <si>
    <t>2008/09</t>
  </si>
  <si>
    <t xml:space="preserve">2006/07 </t>
  </si>
  <si>
    <r>
      <t>154</t>
    </r>
    <r>
      <rPr>
        <vertAlign val="superscript"/>
        <sz val="12"/>
        <rFont val="Times New Roman"/>
        <family val="1"/>
      </rPr>
      <t>5/</t>
    </r>
  </si>
  <si>
    <r>
      <t>169</t>
    </r>
    <r>
      <rPr>
        <vertAlign val="superscript"/>
        <sz val="12"/>
        <rFont val="Times New Roman"/>
        <family val="1"/>
      </rPr>
      <t>6/</t>
    </r>
  </si>
  <si>
    <r>
      <rPr>
        <i/>
        <vertAlign val="superscript"/>
        <sz val="12"/>
        <rFont val="Times New Roman"/>
        <family val="1"/>
      </rPr>
      <t xml:space="preserve">4/ </t>
    </r>
    <r>
      <rPr>
        <i/>
        <sz val="12"/>
        <rFont val="Times New Roman"/>
        <family val="1"/>
      </rPr>
      <t>For ages (75-89) years</t>
    </r>
  </si>
  <si>
    <r>
      <rPr>
        <i/>
        <vertAlign val="superscript"/>
        <sz val="12"/>
        <rFont val="Times New Roman"/>
        <family val="1"/>
      </rPr>
      <t xml:space="preserve">5/ </t>
    </r>
    <r>
      <rPr>
        <i/>
        <sz val="12"/>
        <rFont val="Times New Roman"/>
        <family val="1"/>
      </rPr>
      <t>For ages (Under 60) years</t>
    </r>
  </si>
  <si>
    <r>
      <rPr>
        <i/>
        <vertAlign val="superscript"/>
        <sz val="12"/>
        <rFont val="Times New Roman"/>
        <family val="1"/>
      </rPr>
      <t>6/</t>
    </r>
    <r>
      <rPr>
        <i/>
        <sz val="12"/>
        <rFont val="Times New Roman"/>
        <family val="1"/>
      </rPr>
      <t xml:space="preserve"> For ages (60-89) years</t>
    </r>
  </si>
  <si>
    <r>
      <t xml:space="preserve">108.7 </t>
    </r>
    <r>
      <rPr>
        <vertAlign val="superscript"/>
        <sz val="12"/>
        <rFont val="Times New Roman"/>
        <family val="1"/>
      </rPr>
      <t>3/</t>
    </r>
  </si>
  <si>
    <r>
      <t xml:space="preserve">   </t>
    </r>
    <r>
      <rPr>
        <i/>
        <vertAlign val="superscript"/>
        <sz val="12"/>
        <rFont val="Times New Roman"/>
        <family val="1"/>
      </rPr>
      <t>1/</t>
    </r>
    <r>
      <rPr>
        <i/>
        <sz val="12"/>
        <rFont val="Times New Roman"/>
        <family val="1"/>
      </rPr>
      <t xml:space="preserve">  includes also amount paid on (i) subsidy on HSC and SC examination fees </t>
    </r>
  </si>
  <si>
    <t xml:space="preserve">                                                       (ii)assistance to professional fishermen and food aid in Rodrigues.</t>
  </si>
  <si>
    <r>
      <rPr>
        <i/>
        <vertAlign val="superscript"/>
        <sz val="12"/>
        <rFont val="Times New Roman"/>
        <family val="1"/>
      </rPr>
      <t>2/</t>
    </r>
    <r>
      <rPr>
        <i/>
        <sz val="12"/>
        <rFont val="Times New Roman"/>
        <family val="1"/>
      </rPr>
      <t xml:space="preserve"> provisional</t>
    </r>
  </si>
  <si>
    <t>Monthly amount payable (Rs)</t>
  </si>
  <si>
    <r>
      <t xml:space="preserve">    Food Aid</t>
    </r>
    <r>
      <rPr>
        <vertAlign val="superscript"/>
        <sz val="12"/>
        <rFont val="Times New Roman"/>
        <family val="1"/>
      </rPr>
      <t>2/</t>
    </r>
  </si>
  <si>
    <r>
      <t xml:space="preserve">    Funeral Grant</t>
    </r>
    <r>
      <rPr>
        <vertAlign val="superscript"/>
        <sz val="12"/>
        <rFont val="Times New Roman"/>
        <family val="1"/>
      </rPr>
      <t xml:space="preserve"> 3/</t>
    </r>
  </si>
  <si>
    <r>
      <rPr>
        <vertAlign val="superscript"/>
        <sz val="12"/>
        <rFont val="Times New Roman"/>
        <family val="1"/>
      </rPr>
      <t xml:space="preserve"> </t>
    </r>
    <r>
      <rPr>
        <i/>
        <vertAlign val="superscript"/>
        <sz val="12"/>
        <rFont val="Times New Roman"/>
        <family val="1"/>
      </rPr>
      <t>4/</t>
    </r>
    <r>
      <rPr>
        <i/>
        <sz val="12"/>
        <rFont val="Times New Roman"/>
        <family val="1"/>
      </rPr>
      <t xml:space="preserve"> provisional </t>
    </r>
  </si>
  <si>
    <r>
      <t xml:space="preserve"> </t>
    </r>
    <r>
      <rPr>
        <vertAlign val="superscript"/>
        <sz val="12"/>
        <rFont val="Times New Roman"/>
        <family val="1"/>
      </rPr>
      <t xml:space="preserve"> </t>
    </r>
    <r>
      <rPr>
        <i/>
        <vertAlign val="superscript"/>
        <sz val="12"/>
        <rFont val="Times New Roman"/>
        <family val="1"/>
      </rPr>
      <t xml:space="preserve">4/ </t>
    </r>
    <r>
      <rPr>
        <i/>
        <sz val="12"/>
        <rFont val="Times New Roman"/>
        <family val="1"/>
      </rPr>
      <t xml:space="preserve"> provisional</t>
    </r>
  </si>
  <si>
    <r>
      <t xml:space="preserve">   2/ </t>
    </r>
    <r>
      <rPr>
        <i/>
        <sz val="12"/>
        <rFont val="Times New Roman"/>
        <family val="1"/>
      </rPr>
      <t>including those paid under the Income Support Scheme effective as from 1 July 2006</t>
    </r>
  </si>
  <si>
    <t xml:space="preserve">   or Basic Widow's Pension or Basic Invalid's Pension</t>
  </si>
  <si>
    <r>
      <t xml:space="preserve">1/ </t>
    </r>
    <r>
      <rPr>
        <i/>
        <sz val="12"/>
        <rFont val="Times New Roman"/>
        <family val="1"/>
      </rPr>
      <t>provisional</t>
    </r>
  </si>
  <si>
    <r>
      <t xml:space="preserve">  Amount contributed by employers (RsMn)</t>
    </r>
    <r>
      <rPr>
        <vertAlign val="superscript"/>
        <sz val="12"/>
        <rFont val="Times New Roman"/>
        <family val="1"/>
      </rPr>
      <t>2/</t>
    </r>
  </si>
  <si>
    <r>
      <rPr>
        <i/>
        <vertAlign val="superscript"/>
        <sz val="12"/>
        <rFont val="Times New Roman"/>
        <family val="1"/>
      </rPr>
      <t>2/</t>
    </r>
    <r>
      <rPr>
        <i/>
        <sz val="12"/>
        <rFont val="Times New Roman"/>
        <family val="1"/>
      </rPr>
      <t xml:space="preserve">  as from February 2009, employees also contributed 1%</t>
    </r>
  </si>
  <si>
    <r>
      <t xml:space="preserve">         Severely handicapped </t>
    </r>
    <r>
      <rPr>
        <i/>
        <vertAlign val="superscript"/>
        <sz val="12"/>
        <rFont val="Times New Roman"/>
        <family val="1"/>
      </rPr>
      <t>3/</t>
    </r>
  </si>
  <si>
    <r>
      <t xml:space="preserve">   </t>
    </r>
    <r>
      <rPr>
        <i/>
        <vertAlign val="superscript"/>
        <sz val="12"/>
        <rFont val="Times New Roman"/>
        <family val="1"/>
      </rPr>
      <t>1/</t>
    </r>
    <r>
      <rPr>
        <i/>
        <sz val="12"/>
        <rFont val="Times New Roman"/>
        <family val="1"/>
      </rPr>
      <t xml:space="preserve"> provisional</t>
    </r>
  </si>
  <si>
    <r>
      <t xml:space="preserve">   </t>
    </r>
    <r>
      <rPr>
        <i/>
        <vertAlign val="superscript"/>
        <sz val="12"/>
        <rFont val="Times New Roman"/>
        <family val="1"/>
      </rPr>
      <t>2/</t>
    </r>
    <r>
      <rPr>
        <i/>
        <sz val="12"/>
        <rFont val="Times New Roman"/>
        <family val="1"/>
      </rPr>
      <t xml:space="preserve"> drawing the Enhanced Basic Retirement Pension</t>
    </r>
  </si>
  <si>
    <r>
      <t xml:space="preserve">   </t>
    </r>
    <r>
      <rPr>
        <i/>
        <vertAlign val="superscript"/>
        <sz val="12"/>
        <rFont val="Times New Roman"/>
        <family val="1"/>
      </rPr>
      <t xml:space="preserve">3/ </t>
    </r>
    <r>
      <rPr>
        <i/>
        <sz val="12"/>
        <rFont val="Times New Roman"/>
        <family val="1"/>
      </rPr>
      <t>drawing Additional Basic Invalid's Pension (Carer's Allowance)</t>
    </r>
  </si>
  <si>
    <r>
      <t xml:space="preserve">     4/  </t>
    </r>
    <r>
      <rPr>
        <i/>
        <sz val="12"/>
        <rFont val="Times New Roman"/>
        <family val="1"/>
      </rPr>
      <t xml:space="preserve">these are children who were previously children of beneficiaries of Basic Retirement Pension or </t>
    </r>
  </si>
  <si>
    <r>
      <t>117,319</t>
    </r>
    <r>
      <rPr>
        <vertAlign val="superscript"/>
        <sz val="12"/>
        <rFont val="Times New Roman"/>
        <family val="1"/>
      </rPr>
      <t>5/</t>
    </r>
  </si>
  <si>
    <r>
      <t>3,483</t>
    </r>
    <r>
      <rPr>
        <vertAlign val="superscript"/>
        <sz val="12"/>
        <rFont val="Times New Roman"/>
        <family val="1"/>
      </rPr>
      <t>5/</t>
    </r>
  </si>
  <si>
    <r>
      <t xml:space="preserve">  </t>
    </r>
    <r>
      <rPr>
        <i/>
        <vertAlign val="superscript"/>
        <sz val="12"/>
        <rFont val="Times New Roman"/>
        <family val="1"/>
      </rPr>
      <t>2/</t>
    </r>
    <r>
      <rPr>
        <i/>
        <sz val="12"/>
        <rFont val="Times New Roman"/>
        <family val="1"/>
      </rPr>
      <t xml:space="preserve"> drawing the Enhanced Basic Retirement Pension</t>
    </r>
  </si>
  <si>
    <r>
      <t xml:space="preserve">  </t>
    </r>
    <r>
      <rPr>
        <i/>
        <vertAlign val="superscript"/>
        <sz val="12"/>
        <rFont val="Times New Roman"/>
        <family val="1"/>
      </rPr>
      <t>3/</t>
    </r>
    <r>
      <rPr>
        <i/>
        <sz val="12"/>
        <rFont val="Times New Roman"/>
        <family val="1"/>
      </rPr>
      <t xml:space="preserve"> drawing  Additional Basic Invalid's Pension (Carer's Allowance)</t>
    </r>
  </si>
  <si>
    <r>
      <t xml:space="preserve">4/ </t>
    </r>
    <r>
      <rPr>
        <i/>
        <sz val="12"/>
        <rFont val="Times New Roman"/>
        <family val="1"/>
      </rPr>
      <t>children of previous beneficiaries of Basic Retirement Pension or Basic Widow's Pension</t>
    </r>
  </si>
  <si>
    <r>
      <t xml:space="preserve"> Enhanced Basic Retirement Pension </t>
    </r>
    <r>
      <rPr>
        <vertAlign val="superscript"/>
        <sz val="12"/>
        <rFont val="Times New Roman"/>
        <family val="1"/>
      </rPr>
      <t>1/</t>
    </r>
    <r>
      <rPr>
        <sz val="12"/>
        <rFont val="Times New Roman"/>
        <family val="1"/>
      </rPr>
      <t>:</t>
    </r>
  </si>
  <si>
    <r>
      <t>No. of employers</t>
    </r>
    <r>
      <rPr>
        <vertAlign val="superscript"/>
        <sz val="12"/>
        <rFont val="Times New Roman"/>
        <family val="1"/>
      </rPr>
      <t>1/</t>
    </r>
    <r>
      <rPr>
        <sz val="12"/>
        <rFont val="Times New Roman"/>
        <family val="1"/>
      </rPr>
      <t xml:space="preserve"> contributing to the Fund (000)</t>
    </r>
  </si>
  <si>
    <r>
      <t>No. of employees</t>
    </r>
    <r>
      <rPr>
        <sz val="12"/>
        <rFont val="Times New Roman"/>
        <family val="1"/>
      </rPr>
      <t xml:space="preserve"> contributing to the Fund (000)</t>
    </r>
  </si>
  <si>
    <r>
      <t xml:space="preserve">130.6 </t>
    </r>
    <r>
      <rPr>
        <vertAlign val="superscript"/>
        <sz val="12"/>
        <rFont val="Times New Roman"/>
        <family val="1"/>
      </rPr>
      <t>3/</t>
    </r>
  </si>
  <si>
    <t>Dec   2010</t>
  </si>
  <si>
    <r>
      <t>168</t>
    </r>
    <r>
      <rPr>
        <vertAlign val="superscript"/>
        <sz val="12"/>
        <rFont val="Times New Roman"/>
        <family val="1"/>
      </rPr>
      <t>5/</t>
    </r>
  </si>
  <si>
    <r>
      <t xml:space="preserve">Basic Retirement Pension </t>
    </r>
    <r>
      <rPr>
        <sz val="12"/>
        <rFont val="Times New Roman"/>
        <family val="0"/>
      </rPr>
      <t>(including Enhanced Basic Retirement Pension and Child's Allowance)</t>
    </r>
  </si>
  <si>
    <r>
      <t xml:space="preserve">Basic Widow's Pension
</t>
    </r>
    <r>
      <rPr>
        <sz val="12"/>
        <rFont val="Times New Roman"/>
        <family val="0"/>
      </rPr>
      <t>(including Child's Allowance)</t>
    </r>
  </si>
  <si>
    <r>
      <t xml:space="preserve">Basic Invalid's Pension
</t>
    </r>
    <r>
      <rPr>
        <sz val="12"/>
        <rFont val="Times New Roman"/>
        <family val="0"/>
      </rPr>
      <t>(including Carer's Allowance and Child's Allowance)</t>
    </r>
  </si>
  <si>
    <r>
      <t xml:space="preserve">Basic Orphan's Pension </t>
    </r>
    <r>
      <rPr>
        <vertAlign val="superscript"/>
        <sz val="12"/>
        <rFont val="Times New Roman"/>
        <family val="1"/>
      </rPr>
      <t>2/</t>
    </r>
    <r>
      <rPr>
        <sz val="12"/>
        <rFont val="Times New Roman"/>
        <family val="0"/>
      </rPr>
      <t xml:space="preserve">
(including Guardian's Allowance)</t>
    </r>
  </si>
  <si>
    <r>
      <t>2/</t>
    </r>
    <r>
      <rPr>
        <i/>
        <sz val="12"/>
        <rFont val="Times New Roman"/>
        <family val="1"/>
      </rPr>
      <t xml:space="preserve"> includes also allowances to children of previous beneficiaries of Basic Retirement Pension</t>
    </r>
  </si>
  <si>
    <t>2008/2009</t>
  </si>
  <si>
    <r>
      <t xml:space="preserve">   1/ </t>
    </r>
    <r>
      <rPr>
        <i/>
        <sz val="12"/>
        <rFont val="Times New Roman"/>
        <family val="1"/>
      </rPr>
      <t xml:space="preserve"> provisional</t>
    </r>
  </si>
  <si>
    <r>
      <t xml:space="preserve">   2/ </t>
    </r>
    <r>
      <rPr>
        <i/>
        <sz val="12"/>
        <rFont val="Times New Roman"/>
        <family val="1"/>
      </rPr>
      <t>including widows of all ages</t>
    </r>
  </si>
  <si>
    <r>
      <t xml:space="preserve">Contributory Widow's Pension </t>
    </r>
    <r>
      <rPr>
        <vertAlign val="superscript"/>
        <sz val="12"/>
        <rFont val="Times New Roman"/>
        <family val="1"/>
      </rPr>
      <t>2/</t>
    </r>
  </si>
  <si>
    <r>
      <t xml:space="preserve"> </t>
    </r>
    <r>
      <rPr>
        <i/>
        <vertAlign val="superscript"/>
        <sz val="12"/>
        <rFont val="Times New Roman"/>
        <family val="1"/>
      </rPr>
      <t xml:space="preserve"> 1/</t>
    </r>
    <r>
      <rPr>
        <i/>
        <sz val="12"/>
        <rFont val="Times New Roman"/>
        <family val="1"/>
      </rPr>
      <t xml:space="preserve"> provisional</t>
    </r>
  </si>
  <si>
    <r>
      <rPr>
        <i/>
        <vertAlign val="superscript"/>
        <sz val="12"/>
        <rFont val="Times New Roman"/>
        <family val="1"/>
      </rPr>
      <t>2/</t>
    </r>
    <r>
      <rPr>
        <i/>
        <sz val="12"/>
        <rFont val="Times New Roman"/>
        <family val="1"/>
      </rPr>
      <t xml:space="preserve"> including lump sum</t>
    </r>
  </si>
  <si>
    <t>Jan to Dec 2010</t>
  </si>
  <si>
    <t>- 21 -</t>
  </si>
  <si>
    <r>
      <rPr>
        <i/>
        <vertAlign val="superscript"/>
        <sz val="12"/>
        <rFont val="Times New Roman"/>
        <family val="1"/>
      </rPr>
      <t>1/</t>
    </r>
    <r>
      <rPr>
        <i/>
        <sz val="12"/>
        <rFont val="Times New Roman"/>
        <family val="1"/>
      </rPr>
      <t xml:space="preserve"> provisional</t>
    </r>
  </si>
  <si>
    <r>
      <t>184</t>
    </r>
    <r>
      <rPr>
        <vertAlign val="superscript"/>
        <sz val="12"/>
        <rFont val="Times New Roman"/>
        <family val="1"/>
      </rPr>
      <t>6/</t>
    </r>
  </si>
  <si>
    <t xml:space="preserve">                &amp; Island of Rodrigues, 2006 &amp; 2011</t>
  </si>
  <si>
    <r>
      <t>Jan to Dec 2010</t>
    </r>
    <r>
      <rPr>
        <b/>
        <vertAlign val="superscript"/>
        <sz val="12"/>
        <rFont val="Times New Roman"/>
        <family val="1"/>
      </rPr>
      <t>1</t>
    </r>
  </si>
  <si>
    <t xml:space="preserve">December 2010 </t>
  </si>
  <si>
    <t xml:space="preserve">Jan to Dec 2010 </t>
  </si>
  <si>
    <r>
      <t xml:space="preserve">December 2011 </t>
    </r>
    <r>
      <rPr>
        <b/>
        <vertAlign val="superscript"/>
        <sz val="12"/>
        <rFont val="Times New Roman"/>
        <family val="1"/>
      </rPr>
      <t xml:space="preserve"> 4/</t>
    </r>
  </si>
  <si>
    <t>Dec   2011</t>
  </si>
  <si>
    <t>Jan to Dec 2011</t>
  </si>
  <si>
    <t>December 2010</t>
  </si>
  <si>
    <r>
      <t xml:space="preserve">December 2011 </t>
    </r>
    <r>
      <rPr>
        <b/>
        <vertAlign val="superscript"/>
        <sz val="12"/>
        <rFont val="Times New Roman"/>
        <family val="1"/>
      </rPr>
      <t>1/</t>
    </r>
  </si>
  <si>
    <r>
      <t xml:space="preserve">Jan to Dec 2011 </t>
    </r>
    <r>
      <rPr>
        <b/>
        <vertAlign val="superscript"/>
        <sz val="12"/>
        <rFont val="Times New Roman"/>
        <family val="1"/>
      </rPr>
      <t>1/</t>
    </r>
  </si>
  <si>
    <r>
      <t>Table 12 - Projected mid year population</t>
    </r>
    <r>
      <rPr>
        <b/>
        <vertAlign val="superscript"/>
        <sz val="12"/>
        <rFont val="Times New Roman"/>
        <family val="1"/>
      </rPr>
      <t>1/</t>
    </r>
    <r>
      <rPr>
        <b/>
        <sz val="12"/>
        <rFont val="Times New Roman"/>
        <family val="1"/>
      </rPr>
      <t xml:space="preserve"> by broad age group and sex, Republic of Mauritius, 2011 - 2051</t>
    </r>
  </si>
  <si>
    <r>
      <t>December 2011</t>
    </r>
    <r>
      <rPr>
        <b/>
        <vertAlign val="superscript"/>
        <sz val="12"/>
        <rFont val="Times New Roman"/>
        <family val="1"/>
      </rPr>
      <t>1/</t>
    </r>
  </si>
  <si>
    <r>
      <t>Jan to Dec 2011</t>
    </r>
    <r>
      <rPr>
        <b/>
        <vertAlign val="superscript"/>
        <sz val="12"/>
        <rFont val="Times New Roman"/>
        <family val="1"/>
      </rPr>
      <t>2/</t>
    </r>
  </si>
  <si>
    <t>December  2010</t>
  </si>
  <si>
    <r>
      <t>December  2011</t>
    </r>
    <r>
      <rPr>
        <b/>
        <vertAlign val="superscript"/>
        <sz val="12"/>
        <rFont val="Times New Roman"/>
        <family val="1"/>
      </rPr>
      <t>1/</t>
    </r>
  </si>
  <si>
    <t xml:space="preserve">                Republic of Mauritius, 2011 - 2051</t>
  </si>
  <si>
    <r>
      <t>(a) Projected no. of beneficiaries</t>
    </r>
    <r>
      <rPr>
        <b/>
        <i/>
        <vertAlign val="superscript"/>
        <sz val="12"/>
        <rFont val="Times New Roman"/>
        <family val="1"/>
      </rPr>
      <t>1/</t>
    </r>
    <r>
      <rPr>
        <b/>
        <i/>
        <sz val="12"/>
        <rFont val="Times New Roman"/>
        <family val="1"/>
      </rPr>
      <t xml:space="preserve"> as at December, by pension type, 2011 - 2051 </t>
    </r>
  </si>
  <si>
    <t>Number Dec 2011</t>
  </si>
  <si>
    <r>
      <t xml:space="preserve">Amount 2011 </t>
    </r>
    <r>
      <rPr>
        <b/>
        <vertAlign val="superscript"/>
        <sz val="12"/>
        <rFont val="Times New Roman"/>
        <family val="1"/>
      </rPr>
      <t>1/</t>
    </r>
  </si>
  <si>
    <t>(b) Estimated future costs (Rs Mn) by pension type, 2016-2051</t>
  </si>
  <si>
    <r>
      <t xml:space="preserve">Jan to Dec 2011 </t>
    </r>
    <r>
      <rPr>
        <b/>
        <vertAlign val="superscript"/>
        <sz val="10"/>
        <rFont val="Times New Roman"/>
        <family val="1"/>
      </rPr>
      <t>2/</t>
    </r>
  </si>
  <si>
    <r>
      <t xml:space="preserve">235.2 </t>
    </r>
    <r>
      <rPr>
        <vertAlign val="superscript"/>
        <sz val="12"/>
        <rFont val="Times New Roman"/>
        <family val="1"/>
      </rPr>
      <t>3/</t>
    </r>
  </si>
  <si>
    <r>
      <t xml:space="preserve">Jan to Dec 2011 </t>
    </r>
    <r>
      <rPr>
        <b/>
        <vertAlign val="superscript"/>
        <sz val="12"/>
        <rFont val="Times New Roman"/>
        <family val="1"/>
      </rPr>
      <t>4/</t>
    </r>
    <r>
      <rPr>
        <b/>
        <sz val="12"/>
        <rFont val="Times New Roman"/>
        <family val="1"/>
      </rPr>
      <t xml:space="preserve"> </t>
    </r>
  </si>
  <si>
    <t xml:space="preserve">  (a) No. of beneficiaries by pension type as at June 2006-2009 and December 2010-2011</t>
  </si>
  <si>
    <r>
      <t xml:space="preserve">Jan to Dec 2011 </t>
    </r>
    <r>
      <rPr>
        <b/>
        <vertAlign val="superscript"/>
        <sz val="12"/>
        <rFont val="Times New Roman"/>
        <family val="1"/>
      </rPr>
      <t>2/</t>
    </r>
  </si>
  <si>
    <r>
      <t>Table 1 - Estimated mid year population</t>
    </r>
    <r>
      <rPr>
        <b/>
        <vertAlign val="superscript"/>
        <sz val="12"/>
        <rFont val="Times New Roman"/>
        <family val="1"/>
      </rPr>
      <t>1/</t>
    </r>
    <r>
      <rPr>
        <b/>
        <sz val="12"/>
        <rFont val="Times New Roman"/>
        <family val="1"/>
      </rPr>
      <t xml:space="preserve"> by sex, Republic of Mauritius</t>
    </r>
    <r>
      <rPr>
        <b/>
        <vertAlign val="superscript"/>
        <sz val="12"/>
        <rFont val="Times New Roman"/>
        <family val="1"/>
      </rPr>
      <t>2/</t>
    </r>
    <r>
      <rPr>
        <b/>
        <sz val="12"/>
        <rFont val="Times New Roman"/>
        <family val="1"/>
      </rPr>
      <t xml:space="preserve">, Island of Mauritius </t>
    </r>
  </si>
  <si>
    <r>
      <t>Table 2 - Estimated mid year population</t>
    </r>
    <r>
      <rPr>
        <b/>
        <vertAlign val="superscript"/>
        <sz val="12"/>
        <rFont val="Times New Roman"/>
        <family val="1"/>
      </rPr>
      <t>1/</t>
    </r>
    <r>
      <rPr>
        <b/>
        <sz val="12"/>
        <rFont val="Times New Roman"/>
        <family val="1"/>
      </rPr>
      <t xml:space="preserve"> by age-group &amp; sex, Republic of Mauritius</t>
    </r>
    <r>
      <rPr>
        <b/>
        <vertAlign val="superscript"/>
        <sz val="12"/>
        <rFont val="Times New Roman"/>
        <family val="1"/>
      </rPr>
      <t>2/</t>
    </r>
    <r>
      <rPr>
        <b/>
        <sz val="12"/>
        <rFont val="Times New Roman"/>
        <family val="1"/>
      </rPr>
      <t>, 2006 &amp; 2011</t>
    </r>
  </si>
  <si>
    <r>
      <rPr>
        <i/>
        <vertAlign val="superscript"/>
        <sz val="12"/>
        <rFont val="Times New Roman"/>
        <family val="1"/>
      </rPr>
      <t xml:space="preserve">1/ </t>
    </r>
    <r>
      <rPr>
        <i/>
        <sz val="12"/>
        <rFont val="Times New Roman"/>
        <family val="1"/>
      </rPr>
      <t>based on the 2000 population census data adjusted for underenumeration of children</t>
    </r>
  </si>
  <si>
    <r>
      <rPr>
        <i/>
        <vertAlign val="superscript"/>
        <sz val="12"/>
        <rFont val="Times New Roman"/>
        <family val="1"/>
      </rPr>
      <t>2/</t>
    </r>
    <r>
      <rPr>
        <i/>
        <sz val="12"/>
        <rFont val="Times New Roman"/>
        <family val="1"/>
      </rPr>
      <t xml:space="preserve"> excluding Agalega and St Brandon</t>
    </r>
  </si>
  <si>
    <t xml:space="preserve">  (b) Amount paid by pension type 2005/06 - 2008/09 and Calendar year 2010 - 2011</t>
  </si>
  <si>
    <t xml:space="preserve">  (b) Amount paid by pension type 2005/06 - 2008/09 and Calendar year 2010 -  2011</t>
  </si>
  <si>
    <t>(b) Amount paid by type of benefit for Financial year 2005/06 - 2008/2009 and Calendar year 2010 - 2011</t>
  </si>
  <si>
    <r>
      <t xml:space="preserve">  1/ </t>
    </r>
    <r>
      <rPr>
        <i/>
        <sz val="12"/>
        <rFont val="Times New Roman"/>
        <family val="1"/>
      </rPr>
      <t xml:space="preserve">including the self employed and those who have contributed at least once during the year </t>
    </r>
  </si>
  <si>
    <t>Table 9 - Contribution to the National Savings Fund (NSF), 2005/2006 - 2008/2009 and Calendar year 2010 - 2011</t>
  </si>
  <si>
    <t>Table 10(a) - Number of beneficiaries of contributory pensions as at June 2006 - 2009 &amp; December 2010 - 2011</t>
  </si>
  <si>
    <t xml:space="preserve"> December 2010</t>
  </si>
  <si>
    <r>
      <t xml:space="preserve"> December 2011 </t>
    </r>
    <r>
      <rPr>
        <b/>
        <vertAlign val="superscript"/>
        <sz val="12"/>
        <rFont val="Times New Roman"/>
        <family val="1"/>
      </rPr>
      <t>1/</t>
    </r>
  </si>
  <si>
    <t xml:space="preserve">Table 10(b) -Amount paid to beneficiaries of contributory pensions by Financial year 2005/06 - 2008/2009 and </t>
  </si>
  <si>
    <t xml:space="preserve">                     Calendar year 2010 - 2011 , Republic of Mauritius </t>
  </si>
  <si>
    <t xml:space="preserve">                        2005/06 - 2008/09 and Calendar year 2010 - 2011,  Republic of Mauritius</t>
  </si>
  <si>
    <t>Non-contributory benefits by type and  amount payable, 2005/2006-2008/2009 &amp; Calendar Years  2010-2011</t>
  </si>
  <si>
    <t>4/ For ages (75-89) years</t>
  </si>
  <si>
    <t>5/ For ages (Under 60) years</t>
  </si>
  <si>
    <t>6/ For ages (60-89) years</t>
  </si>
  <si>
    <t xml:space="preserve">2004/05 </t>
  </si>
  <si>
    <r>
      <t xml:space="preserve">   Amount  Rs(Mn) </t>
    </r>
    <r>
      <rPr>
        <vertAlign val="superscript"/>
        <sz val="12"/>
        <rFont val="Times New Roman"/>
        <family val="1"/>
      </rPr>
      <t>2/</t>
    </r>
  </si>
  <si>
    <r>
      <t xml:space="preserve">2/  </t>
    </r>
    <r>
      <rPr>
        <i/>
        <sz val="12"/>
        <rFont val="Times New Roman"/>
        <family val="1"/>
      </rPr>
      <t>Including also amount spent under "Welfare" and paid by other Ministries</t>
    </r>
  </si>
  <si>
    <t>2004/05 - 2008/09 and 2010</t>
  </si>
  <si>
    <t>(a) No. of beneficiaries by type of benefit as at June 2006 - 2009 and December 2010 - 2011</t>
  </si>
  <si>
    <r>
      <t xml:space="preserve">   3/</t>
    </r>
    <r>
      <rPr>
        <i/>
        <sz val="12"/>
        <rFont val="Times New Roman"/>
        <family val="1"/>
      </rPr>
      <t xml:space="preserve"> refers to the number of payments during the Financial/Calendar year</t>
    </r>
  </si>
  <si>
    <t>Table 8 - Contribution to the National Pensions Fund(NPF) 2005/06 - 2008/2009 and                  Calendar year 2010 - 2011</t>
  </si>
  <si>
    <r>
      <t>Table 7 - Number of cases</t>
    </r>
    <r>
      <rPr>
        <b/>
        <vertAlign val="subscript"/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of Social Aid paid by district as at June 2006 - 2009 and                   December 2010 - 2011</t>
    </r>
  </si>
  <si>
    <t xml:space="preserve">                Republic of Mauritius, 2000 Census</t>
  </si>
  <si>
    <t>Estimated future costs at 2011 pension rates (Rs Mn)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</si>
</sst>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Rs&quot;* #,##0_-;\-&quot;Rs&quot;* #,##0_-;_-&quot;Rs&quot;* &quot;-&quot;_-;_-@_-"/>
    <numFmt numFmtId="167" formatCode="_-&quot;Rs&quot;* #,##0.00_-;\-&quot;Rs&quot;* #,##0.00_-;_-&quot;Rs&quot;* &quot;-&quot;??_-;_-@_-"/>
    <numFmt numFmtId="168" formatCode="#,##0.0\ \ "/>
    <numFmt numFmtId="169" formatCode="#,##0\ \ "/>
    <numFmt numFmtId="170" formatCode="mmmm\ yy"/>
    <numFmt numFmtId="171" formatCode="\ \ \ \ @"/>
    <numFmt numFmtId="172" formatCode="0.0\ \ "/>
    <numFmt numFmtId="173" formatCode="0.0\ \ \ \ "/>
    <numFmt numFmtId="174" formatCode="#,##0.0\ \ \ \ "/>
    <numFmt numFmtId="175" formatCode="#,##0\ \ \ \ \ "/>
    <numFmt numFmtId="176" formatCode="\ \ @"/>
    <numFmt numFmtId="177" formatCode="mmmm\ yyyy"/>
    <numFmt numFmtId="178" formatCode="0.0\ \ \ \ \ \ \ "/>
    <numFmt numFmtId="179" formatCode="#,##0\ \ \ \ "/>
    <numFmt numFmtId="180" formatCode="#,##0\ \ \ \ \ \ "/>
    <numFmt numFmtId="181" formatCode="\ @"/>
    <numFmt numFmtId="182" formatCode="0.0\ \ \ \ \ "/>
    <numFmt numFmtId="183" formatCode="#,##0.0\ "/>
    <numFmt numFmtId="184" formatCode="#,##0\ "/>
    <numFmt numFmtId="185" formatCode="_-* #,##0_-;\-* #,##0_-;_-* &quot;-&quot;??_-;_-@_-"/>
    <numFmt numFmtId="186" formatCode="_-* #,##0.0_-;\-* #,##0.0_-;_-* &quot;-&quot;??_-;_-@_-"/>
    <numFmt numFmtId="187" formatCode="0.0"/>
    <numFmt numFmtId="188" formatCode="0\ \ \ "/>
    <numFmt numFmtId="189" formatCode="0.0\ \ \ "/>
    <numFmt numFmtId="190" formatCode="[$-409]dddd\,\ mmmm\ dd\,\ yyyy"/>
    <numFmt numFmtId="191" formatCode="[$-409]h:mm:ss\ AM/PM"/>
    <numFmt numFmtId="192" formatCode="0.0000"/>
    <numFmt numFmtId="193" formatCode="0.000"/>
  </numFmts>
  <fonts count="53">
    <font>
      <sz val="12"/>
      <name val="Times New Roman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2"/>
      <name val="Times New Roman"/>
      <family val="1"/>
    </font>
    <font>
      <sz val="10"/>
      <name val="Times New Roman"/>
      <family val="1"/>
    </font>
    <font>
      <b/>
      <vertAlign val="subscript"/>
      <sz val="12"/>
      <name val="Times New Roman"/>
      <family val="1"/>
    </font>
    <font>
      <b/>
      <u val="single"/>
      <sz val="12"/>
      <name val="Times New Roman"/>
      <family val="1"/>
    </font>
    <font>
      <b/>
      <i/>
      <vertAlign val="superscript"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2"/>
      <color indexed="20"/>
      <name val="Times New Roman"/>
      <family val="1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1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8"/>
      <color indexed="56"/>
      <name val="Cambria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2"/>
      <color theme="11"/>
      <name val="Times New Roman"/>
      <family val="1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1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double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double"/>
      <bottom style="double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0" borderId="0" applyNumberFormat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69" fontId="0" fillId="0" borderId="10" xfId="0" applyNumberFormat="1" applyBorder="1" applyAlignment="1">
      <alignment horizontal="right" vertical="center"/>
    </xf>
    <xf numFmtId="169" fontId="0" fillId="0" borderId="10" xfId="0" applyNumberFormat="1" applyBorder="1" applyAlignment="1">
      <alignment vertical="center"/>
    </xf>
    <xf numFmtId="169" fontId="4" fillId="0" borderId="10" xfId="0" applyNumberFormat="1" applyFont="1" applyBorder="1" applyAlignment="1">
      <alignment vertical="center"/>
    </xf>
    <xf numFmtId="169" fontId="4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169" fontId="4" fillId="0" borderId="11" xfId="0" applyNumberFormat="1" applyFont="1" applyBorder="1" applyAlignment="1">
      <alignment vertical="center"/>
    </xf>
    <xf numFmtId="169" fontId="4" fillId="0" borderId="11" xfId="0" applyNumberFormat="1" applyFon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Border="1" applyAlignment="1">
      <alignment vertical="center"/>
    </xf>
    <xf numFmtId="168" fontId="0" fillId="0" borderId="10" xfId="0" applyNumberFormat="1" applyBorder="1" applyAlignment="1">
      <alignment horizontal="center" vertical="center"/>
    </xf>
    <xf numFmtId="168" fontId="0" fillId="0" borderId="10" xfId="0" applyNumberFormat="1" applyBorder="1" applyAlignment="1">
      <alignment vertical="center"/>
    </xf>
    <xf numFmtId="168" fontId="0" fillId="0" borderId="10" xfId="0" applyNumberFormat="1" applyBorder="1" applyAlignment="1">
      <alignment horizontal="right" vertical="center"/>
    </xf>
    <xf numFmtId="0" fontId="0" fillId="0" borderId="11" xfId="0" applyFont="1" applyBorder="1" applyAlignment="1">
      <alignment vertical="center" wrapText="1"/>
    </xf>
    <xf numFmtId="172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vertical="center"/>
    </xf>
    <xf numFmtId="168" fontId="0" fillId="0" borderId="11" xfId="0" applyNumberFormat="1" applyBorder="1" applyAlignment="1">
      <alignment horizontal="right" vertical="center"/>
    </xf>
    <xf numFmtId="173" fontId="0" fillId="0" borderId="10" xfId="0" applyNumberFormat="1" applyBorder="1" applyAlignment="1">
      <alignment horizontal="right" vertical="center"/>
    </xf>
    <xf numFmtId="173" fontId="0" fillId="0" borderId="11" xfId="0" applyNumberFormat="1" applyBorder="1" applyAlignment="1">
      <alignment horizontal="right" vertical="center"/>
    </xf>
    <xf numFmtId="169" fontId="4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vertical="center"/>
    </xf>
    <xf numFmtId="0" fontId="1" fillId="0" borderId="0" xfId="63" applyFont="1" applyAlignment="1">
      <alignment vertical="center"/>
      <protection/>
    </xf>
    <xf numFmtId="0" fontId="0" fillId="0" borderId="0" xfId="63" applyAlignment="1">
      <alignment vertical="center"/>
      <protection/>
    </xf>
    <xf numFmtId="49" fontId="0" fillId="0" borderId="10" xfId="63" applyNumberFormat="1" applyFont="1" applyBorder="1" applyAlignment="1">
      <alignment vertical="center"/>
      <protection/>
    </xf>
    <xf numFmtId="169" fontId="0" fillId="0" borderId="10" xfId="63" applyNumberFormat="1" applyBorder="1" applyAlignment="1">
      <alignment vertical="center"/>
      <protection/>
    </xf>
    <xf numFmtId="169" fontId="0" fillId="0" borderId="10" xfId="63" applyNumberFormat="1" applyBorder="1" applyAlignment="1">
      <alignment horizontal="right" vertical="center"/>
      <protection/>
    </xf>
    <xf numFmtId="171" fontId="0" fillId="0" borderId="10" xfId="63" applyNumberFormat="1" applyBorder="1" applyAlignment="1">
      <alignment vertical="center"/>
      <protection/>
    </xf>
    <xf numFmtId="169" fontId="0" fillId="0" borderId="11" xfId="63" applyNumberFormat="1" applyBorder="1" applyAlignment="1">
      <alignment vertical="center"/>
      <protection/>
    </xf>
    <xf numFmtId="169" fontId="0" fillId="0" borderId="11" xfId="63" applyNumberFormat="1" applyBorder="1" applyAlignment="1">
      <alignment horizontal="right" vertical="center"/>
      <protection/>
    </xf>
    <xf numFmtId="0" fontId="0" fillId="0" borderId="0" xfId="63" applyBorder="1" applyAlignment="1">
      <alignment vertical="center"/>
      <protection/>
    </xf>
    <xf numFmtId="0" fontId="4" fillId="0" borderId="0" xfId="63" applyFont="1" applyAlignment="1">
      <alignment vertical="center"/>
      <protection/>
    </xf>
    <xf numFmtId="168" fontId="0" fillId="0" borderId="10" xfId="63" applyNumberFormat="1" applyBorder="1" applyAlignment="1">
      <alignment vertical="center"/>
      <protection/>
    </xf>
    <xf numFmtId="171" fontId="0" fillId="0" borderId="11" xfId="63" applyNumberFormat="1" applyBorder="1" applyAlignment="1">
      <alignment vertical="center"/>
      <protection/>
    </xf>
    <xf numFmtId="168" fontId="0" fillId="0" borderId="11" xfId="63" applyNumberFormat="1" applyBorder="1" applyAlignment="1">
      <alignment vertical="center"/>
      <protection/>
    </xf>
    <xf numFmtId="0" fontId="0" fillId="0" borderId="0" xfId="63" applyAlignment="1">
      <alignment horizontal="center" vertical="center"/>
      <protection/>
    </xf>
    <xf numFmtId="0" fontId="1" fillId="0" borderId="0" xfId="60" applyFont="1" applyAlignment="1">
      <alignment vertical="center"/>
      <protection/>
    </xf>
    <xf numFmtId="0" fontId="0" fillId="0" borderId="0" xfId="60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0" fillId="0" borderId="10" xfId="60" applyFont="1" applyBorder="1" applyAlignment="1">
      <alignment vertical="center"/>
      <protection/>
    </xf>
    <xf numFmtId="169" fontId="0" fillId="0" borderId="10" xfId="60" applyNumberFormat="1" applyFont="1" applyBorder="1" applyAlignment="1">
      <alignment vertical="center"/>
      <protection/>
    </xf>
    <xf numFmtId="0" fontId="0" fillId="0" borderId="10" xfId="60" applyFont="1" applyBorder="1" applyAlignment="1">
      <alignment vertical="center" wrapText="1"/>
      <protection/>
    </xf>
    <xf numFmtId="168" fontId="0" fillId="0" borderId="10" xfId="60" applyNumberFormat="1" applyFont="1" applyBorder="1" applyAlignment="1">
      <alignment vertical="center"/>
      <protection/>
    </xf>
    <xf numFmtId="168" fontId="0" fillId="0" borderId="10" xfId="60" applyNumberFormat="1" applyFont="1" applyBorder="1" applyAlignment="1">
      <alignment horizontal="right" vertical="center"/>
      <protection/>
    </xf>
    <xf numFmtId="0" fontId="0" fillId="0" borderId="11" xfId="60" applyFont="1" applyBorder="1" applyAlignment="1">
      <alignment vertical="center" wrapText="1"/>
      <protection/>
    </xf>
    <xf numFmtId="168" fontId="0" fillId="0" borderId="11" xfId="60" applyNumberFormat="1" applyFont="1" applyBorder="1" applyAlignment="1">
      <alignment vertical="center"/>
      <protection/>
    </xf>
    <xf numFmtId="0" fontId="0" fillId="0" borderId="0" xfId="60" applyFont="1" applyBorder="1" applyAlignment="1">
      <alignment vertical="center" wrapText="1"/>
      <protection/>
    </xf>
    <xf numFmtId="168" fontId="0" fillId="0" borderId="0" xfId="60" applyNumberFormat="1" applyFont="1" applyBorder="1" applyAlignment="1">
      <alignment vertical="center"/>
      <protection/>
    </xf>
    <xf numFmtId="0" fontId="0" fillId="0" borderId="0" xfId="60" applyFont="1" applyAlignment="1">
      <alignment horizontal="centerContinuous" vertical="center"/>
      <protection/>
    </xf>
    <xf numFmtId="169" fontId="0" fillId="0" borderId="11" xfId="60" applyNumberFormat="1" applyFont="1" applyBorder="1" applyAlignment="1">
      <alignment vertical="center"/>
      <protection/>
    </xf>
    <xf numFmtId="174" fontId="0" fillId="0" borderId="10" xfId="60" applyNumberFormat="1" applyFont="1" applyBorder="1" applyAlignment="1">
      <alignment vertical="center"/>
      <protection/>
    </xf>
    <xf numFmtId="174" fontId="0" fillId="0" borderId="11" xfId="60" applyNumberFormat="1" applyFont="1" applyBorder="1" applyAlignment="1">
      <alignment vertical="center"/>
      <protection/>
    </xf>
    <xf numFmtId="168" fontId="0" fillId="0" borderId="11" xfId="60" applyNumberFormat="1" applyFont="1" applyBorder="1" applyAlignment="1">
      <alignment horizontal="right" vertical="center"/>
      <protection/>
    </xf>
    <xf numFmtId="0" fontId="1" fillId="0" borderId="0" xfId="60" applyFont="1" applyAlignment="1">
      <alignment horizontal="left" vertical="center"/>
      <protection/>
    </xf>
    <xf numFmtId="171" fontId="4" fillId="0" borderId="10" xfId="60" applyNumberFormat="1" applyFont="1" applyBorder="1" applyAlignment="1">
      <alignment vertical="center"/>
      <protection/>
    </xf>
    <xf numFmtId="169" fontId="0" fillId="0" borderId="0" xfId="60" applyNumberFormat="1" applyBorder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6" fillId="0" borderId="0" xfId="60" applyFont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0" fillId="0" borderId="0" xfId="60" applyBorder="1" applyAlignment="1">
      <alignment vertical="center"/>
      <protection/>
    </xf>
    <xf numFmtId="169" fontId="4" fillId="0" borderId="10" xfId="0" applyNumberFormat="1" applyFont="1" applyBorder="1" applyAlignment="1">
      <alignment horizontal="right"/>
    </xf>
    <xf numFmtId="169" fontId="1" fillId="0" borderId="10" xfId="0" applyNumberFormat="1" applyFont="1" applyBorder="1" applyAlignment="1">
      <alignment horizontal="right"/>
    </xf>
    <xf numFmtId="169" fontId="0" fillId="0" borderId="12" xfId="60" applyNumberFormat="1" applyBorder="1" applyAlignment="1">
      <alignment vertical="center"/>
      <protection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1" fillId="0" borderId="11" xfId="0" applyFont="1" applyBorder="1" applyAlignment="1">
      <alignment/>
    </xf>
    <xf numFmtId="170" fontId="1" fillId="0" borderId="11" xfId="0" applyNumberFormat="1" applyFont="1" applyBorder="1" applyAlignment="1">
      <alignment horizontal="center" vertical="center"/>
    </xf>
    <xf numFmtId="17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170" fontId="1" fillId="0" borderId="14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1" fillId="0" borderId="11" xfId="0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3" xfId="63" applyFont="1" applyBorder="1" applyAlignment="1">
      <alignment vertical="center"/>
      <protection/>
    </xf>
    <xf numFmtId="0" fontId="1" fillId="0" borderId="11" xfId="63" applyFont="1" applyBorder="1" applyAlignment="1">
      <alignment horizontal="center" vertical="center"/>
      <protection/>
    </xf>
    <xf numFmtId="170" fontId="1" fillId="0" borderId="11" xfId="63" applyNumberFormat="1" applyFont="1" applyBorder="1" applyAlignment="1">
      <alignment horizontal="center" vertical="center"/>
      <protection/>
    </xf>
    <xf numFmtId="0" fontId="1" fillId="0" borderId="15" xfId="63" applyFont="1" applyBorder="1" applyAlignment="1">
      <alignment horizontal="centerContinuous" vertical="center"/>
      <protection/>
    </xf>
    <xf numFmtId="170" fontId="1" fillId="0" borderId="14" xfId="63" applyNumberFormat="1" applyFont="1" applyBorder="1" applyAlignment="1">
      <alignment horizontal="center" vertical="center"/>
      <protection/>
    </xf>
    <xf numFmtId="168" fontId="0" fillId="0" borderId="10" xfId="63" applyNumberFormat="1" applyBorder="1" applyAlignment="1">
      <alignment horizontal="right" vertical="center"/>
      <protection/>
    </xf>
    <xf numFmtId="168" fontId="0" fillId="0" borderId="11" xfId="63" applyNumberFormat="1" applyBorder="1" applyAlignment="1">
      <alignment horizontal="right" vertical="center"/>
      <protection/>
    </xf>
    <xf numFmtId="0" fontId="1" fillId="0" borderId="16" xfId="60" applyFont="1" applyBorder="1" applyAlignment="1">
      <alignment horizontal="center" vertical="center"/>
      <protection/>
    </xf>
    <xf numFmtId="170" fontId="1" fillId="0" borderId="16" xfId="60" applyNumberFormat="1" applyFont="1" applyBorder="1" applyAlignment="1">
      <alignment horizontal="center" vertical="center"/>
      <protection/>
    </xf>
    <xf numFmtId="0" fontId="1" fillId="0" borderId="15" xfId="60" applyFont="1" applyBorder="1" applyAlignment="1">
      <alignment horizontal="centerContinuous" vertical="center"/>
      <protection/>
    </xf>
    <xf numFmtId="170" fontId="1" fillId="0" borderId="14" xfId="60" applyNumberFormat="1" applyFont="1" applyBorder="1" applyAlignment="1">
      <alignment horizontal="center" vertical="center"/>
      <protection/>
    </xf>
    <xf numFmtId="0" fontId="0" fillId="0" borderId="10" xfId="0" applyBorder="1" applyAlignment="1">
      <alignment horizontal="centerContinuous" vertical="center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/>
    </xf>
    <xf numFmtId="0" fontId="1" fillId="0" borderId="16" xfId="0" applyFont="1" applyBorder="1" applyAlignment="1">
      <alignment horizontal="centerContinuous" vertical="center" wrapText="1"/>
    </xf>
    <xf numFmtId="0" fontId="0" fillId="0" borderId="17" xfId="60" applyBorder="1" applyAlignment="1">
      <alignment vertical="center"/>
      <protection/>
    </xf>
    <xf numFmtId="0" fontId="0" fillId="0" borderId="18" xfId="60" applyBorder="1" applyAlignment="1">
      <alignment vertical="center"/>
      <protection/>
    </xf>
    <xf numFmtId="0" fontId="0" fillId="0" borderId="19" xfId="60" applyBorder="1" applyAlignment="1">
      <alignment vertical="center"/>
      <protection/>
    </xf>
    <xf numFmtId="0" fontId="0" fillId="0" borderId="20" xfId="60" applyBorder="1" applyAlignment="1">
      <alignment vertical="center"/>
      <protection/>
    </xf>
    <xf numFmtId="0" fontId="1" fillId="0" borderId="21" xfId="60" applyFont="1" applyBorder="1" applyAlignment="1">
      <alignment horizontal="center" vertical="center"/>
      <protection/>
    </xf>
    <xf numFmtId="169" fontId="1" fillId="0" borderId="19" xfId="60" applyNumberFormat="1" applyFont="1" applyBorder="1" applyAlignment="1">
      <alignment vertical="center"/>
      <protection/>
    </xf>
    <xf numFmtId="0" fontId="1" fillId="0" borderId="22" xfId="60" applyFont="1" applyBorder="1" applyAlignment="1">
      <alignment horizontal="centerContinuous" vertical="center"/>
      <protection/>
    </xf>
    <xf numFmtId="0" fontId="1" fillId="0" borderId="23" xfId="60" applyFont="1" applyBorder="1" applyAlignment="1">
      <alignment horizontal="centerContinuous" vertical="center"/>
      <protection/>
    </xf>
    <xf numFmtId="0" fontId="1" fillId="0" borderId="24" xfId="60" applyFont="1" applyBorder="1" applyAlignment="1">
      <alignment horizontal="centerContinuous" vertical="center"/>
      <protection/>
    </xf>
    <xf numFmtId="0" fontId="1" fillId="0" borderId="20" xfId="60" applyFont="1" applyBorder="1" applyAlignment="1">
      <alignment horizontal="center" vertical="center"/>
      <protection/>
    </xf>
    <xf numFmtId="0" fontId="1" fillId="0" borderId="25" xfId="60" applyFont="1" applyBorder="1" applyAlignment="1">
      <alignment horizontal="center" vertical="center"/>
      <protection/>
    </xf>
    <xf numFmtId="169" fontId="1" fillId="0" borderId="26" xfId="60" applyNumberFormat="1" applyFont="1" applyBorder="1" applyAlignment="1">
      <alignment vertical="center"/>
      <protection/>
    </xf>
    <xf numFmtId="169" fontId="1" fillId="0" borderId="27" xfId="60" applyNumberFormat="1" applyFont="1" applyBorder="1" applyAlignment="1">
      <alignment vertical="center"/>
      <protection/>
    </xf>
    <xf numFmtId="169" fontId="1" fillId="0" borderId="28" xfId="60" applyNumberFormat="1" applyFont="1" applyBorder="1" applyAlignment="1">
      <alignment vertical="center"/>
      <protection/>
    </xf>
    <xf numFmtId="169" fontId="1" fillId="0" borderId="29" xfId="60" applyNumberFormat="1" applyFont="1" applyBorder="1" applyAlignment="1">
      <alignment vertical="center"/>
      <protection/>
    </xf>
    <xf numFmtId="0" fontId="1" fillId="0" borderId="18" xfId="60" applyFont="1" applyBorder="1" applyAlignment="1">
      <alignment horizontal="center" vertical="center"/>
      <protection/>
    </xf>
    <xf numFmtId="169" fontId="0" fillId="0" borderId="17" xfId="60" applyNumberFormat="1" applyBorder="1" applyAlignment="1">
      <alignment vertical="center"/>
      <protection/>
    </xf>
    <xf numFmtId="169" fontId="1" fillId="0" borderId="30" xfId="60" applyNumberFormat="1" applyFont="1" applyBorder="1" applyAlignment="1">
      <alignment vertical="center"/>
      <protection/>
    </xf>
    <xf numFmtId="0" fontId="1" fillId="0" borderId="0" xfId="60" applyFont="1" applyAlignment="1">
      <alignment horizontal="left" vertical="center"/>
      <protection/>
    </xf>
    <xf numFmtId="169" fontId="0" fillId="0" borderId="10" xfId="63" applyNumberFormat="1" applyFont="1" applyBorder="1" applyAlignment="1">
      <alignment horizontal="right" vertical="center"/>
      <protection/>
    </xf>
    <xf numFmtId="0" fontId="1" fillId="0" borderId="26" xfId="60" applyFont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shrinkToFit="1"/>
    </xf>
    <xf numFmtId="171" fontId="0" fillId="0" borderId="10" xfId="63" applyNumberFormat="1" applyBorder="1" applyAlignment="1">
      <alignment vertical="center" shrinkToFit="1"/>
      <protection/>
    </xf>
    <xf numFmtId="169" fontId="0" fillId="0" borderId="10" xfId="60" applyNumberFormat="1" applyFont="1" applyBorder="1" applyAlignment="1">
      <alignment horizontal="right" vertical="center"/>
      <protection/>
    </xf>
    <xf numFmtId="169" fontId="0" fillId="0" borderId="11" xfId="60" applyNumberFormat="1" applyFont="1" applyBorder="1" applyAlignment="1">
      <alignment horizontal="right" vertical="center"/>
      <protection/>
    </xf>
    <xf numFmtId="169" fontId="0" fillId="0" borderId="0" xfId="0" applyNumberFormat="1" applyBorder="1" applyAlignment="1">
      <alignment vertical="center"/>
    </xf>
    <xf numFmtId="169" fontId="1" fillId="0" borderId="0" xfId="0" applyNumberFormat="1" applyFont="1" applyBorder="1" applyAlignment="1">
      <alignment vertical="center"/>
    </xf>
    <xf numFmtId="49" fontId="0" fillId="0" borderId="10" xfId="63" applyNumberFormat="1" applyFont="1" applyBorder="1" applyAlignment="1">
      <alignment vertical="center"/>
      <protection/>
    </xf>
    <xf numFmtId="174" fontId="0" fillId="0" borderId="0" xfId="60" applyNumberFormat="1" applyFont="1" applyBorder="1" applyAlignment="1">
      <alignment vertical="center"/>
      <protection/>
    </xf>
    <xf numFmtId="182" fontId="0" fillId="0" borderId="0" xfId="60" applyNumberFormat="1" applyFont="1" applyBorder="1" applyAlignment="1">
      <alignment vertical="center"/>
      <protection/>
    </xf>
    <xf numFmtId="168" fontId="0" fillId="0" borderId="0" xfId="60" applyNumberFormat="1" applyFont="1" applyBorder="1" applyAlignment="1">
      <alignment horizontal="right" vertical="center"/>
      <protection/>
    </xf>
    <xf numFmtId="0" fontId="5" fillId="0" borderId="19" xfId="60" applyFont="1" applyBorder="1" applyAlignment="1">
      <alignment horizontal="center" vertical="center"/>
      <protection/>
    </xf>
    <xf numFmtId="169" fontId="5" fillId="0" borderId="19" xfId="60" applyNumberFormat="1" applyFont="1" applyBorder="1" applyAlignment="1">
      <alignment vertical="center"/>
      <protection/>
    </xf>
    <xf numFmtId="169" fontId="5" fillId="0" borderId="12" xfId="60" applyNumberFormat="1" applyFont="1" applyBorder="1" applyAlignment="1">
      <alignment vertical="center"/>
      <protection/>
    </xf>
    <xf numFmtId="169" fontId="5" fillId="0" borderId="17" xfId="60" applyNumberFormat="1" applyFont="1" applyBorder="1" applyAlignment="1">
      <alignment vertical="center"/>
      <protection/>
    </xf>
    <xf numFmtId="0" fontId="0" fillId="0" borderId="0" xfId="60" applyFont="1" applyAlignment="1">
      <alignment vertical="center"/>
      <protection/>
    </xf>
    <xf numFmtId="170" fontId="1" fillId="0" borderId="11" xfId="60" applyNumberFormat="1" applyFont="1" applyBorder="1" applyAlignment="1">
      <alignment horizontal="center" vertical="center" shrinkToFit="1"/>
      <protection/>
    </xf>
    <xf numFmtId="0" fontId="1" fillId="0" borderId="11" xfId="60" applyFont="1" applyBorder="1" applyAlignment="1">
      <alignment horizontal="center" vertical="center" shrinkToFit="1"/>
      <protection/>
    </xf>
    <xf numFmtId="170" fontId="1" fillId="0" borderId="16" xfId="60" applyNumberFormat="1" applyFont="1" applyBorder="1" applyAlignment="1">
      <alignment horizontal="center" vertical="center" shrinkToFit="1"/>
      <protection/>
    </xf>
    <xf numFmtId="170" fontId="1" fillId="0" borderId="16" xfId="60" applyNumberFormat="1" applyFont="1" applyBorder="1" applyAlignment="1" quotePrefix="1">
      <alignment horizontal="center" vertical="center" shrinkToFit="1"/>
      <protection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170" fontId="1" fillId="0" borderId="11" xfId="0" applyNumberFormat="1" applyFont="1" applyBorder="1" applyAlignment="1" quotePrefix="1">
      <alignment horizontal="center" vertical="center"/>
    </xf>
    <xf numFmtId="169" fontId="0" fillId="0" borderId="10" xfId="0" applyNumberFormat="1" applyBorder="1" applyAlignment="1">
      <alignment horizontal="right" vertical="center" wrapText="1"/>
    </xf>
    <xf numFmtId="169" fontId="4" fillId="0" borderId="10" xfId="0" applyNumberFormat="1" applyFont="1" applyBorder="1" applyAlignment="1">
      <alignment horizontal="right" shrinkToFit="1"/>
    </xf>
    <xf numFmtId="169" fontId="4" fillId="0" borderId="10" xfId="0" applyNumberFormat="1" applyFont="1" applyBorder="1" applyAlignment="1">
      <alignment horizontal="right" vertical="center" wrapText="1"/>
    </xf>
    <xf numFmtId="169" fontId="4" fillId="0" borderId="11" xfId="0" applyNumberFormat="1" applyFont="1" applyBorder="1" applyAlignment="1">
      <alignment horizontal="right" vertical="center" wrapText="1"/>
    </xf>
    <xf numFmtId="184" fontId="4" fillId="0" borderId="10" xfId="0" applyNumberFormat="1" applyFont="1" applyBorder="1" applyAlignment="1">
      <alignment horizontal="right"/>
    </xf>
    <xf numFmtId="184" fontId="1" fillId="0" borderId="10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right"/>
    </xf>
    <xf numFmtId="168" fontId="0" fillId="0" borderId="10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168" fontId="0" fillId="0" borderId="10" xfId="0" applyNumberFormat="1" applyFont="1" applyFill="1" applyBorder="1" applyAlignment="1">
      <alignment/>
    </xf>
    <xf numFmtId="168" fontId="0" fillId="0" borderId="11" xfId="0" applyNumberFormat="1" applyFont="1" applyFill="1" applyBorder="1" applyAlignment="1">
      <alignment/>
    </xf>
    <xf numFmtId="168" fontId="0" fillId="0" borderId="10" xfId="0" applyNumberFormat="1" applyFont="1" applyBorder="1" applyAlignment="1">
      <alignment vertical="center"/>
    </xf>
    <xf numFmtId="168" fontId="0" fillId="0" borderId="10" xfId="0" applyNumberFormat="1" applyFont="1" applyBorder="1" applyAlignment="1">
      <alignment horizontal="right" vertical="center"/>
    </xf>
    <xf numFmtId="168" fontId="0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9" fontId="4" fillId="0" borderId="11" xfId="0" applyNumberFormat="1" applyFont="1" applyBorder="1" applyAlignment="1">
      <alignment horizontal="right" vertical="center"/>
    </xf>
    <xf numFmtId="184" fontId="4" fillId="0" borderId="11" xfId="0" applyNumberFormat="1" applyFont="1" applyBorder="1" applyAlignment="1">
      <alignment horizontal="right" vertical="center"/>
    </xf>
    <xf numFmtId="169" fontId="4" fillId="0" borderId="1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0" xfId="60" applyFont="1" applyBorder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1" fillId="0" borderId="0" xfId="60" applyFont="1" applyBorder="1" applyAlignment="1">
      <alignment horizontal="center" vertical="center"/>
      <protection/>
    </xf>
    <xf numFmtId="169" fontId="1" fillId="0" borderId="0" xfId="60" applyNumberFormat="1" applyFont="1" applyBorder="1" applyAlignment="1">
      <alignment vertical="center"/>
      <protection/>
    </xf>
    <xf numFmtId="0" fontId="0" fillId="0" borderId="13" xfId="60" applyFont="1" applyBorder="1" applyAlignment="1">
      <alignment vertical="center" shrinkToFit="1"/>
      <protection/>
    </xf>
    <xf numFmtId="0" fontId="4" fillId="0" borderId="0" xfId="63" applyFont="1" applyAlignment="1">
      <alignment/>
      <protection/>
    </xf>
    <xf numFmtId="0" fontId="1" fillId="0" borderId="19" xfId="60" applyFont="1" applyBorder="1" applyAlignment="1">
      <alignment horizontal="left" vertical="center"/>
      <protection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center"/>
    </xf>
    <xf numFmtId="168" fontId="0" fillId="0" borderId="19" xfId="0" applyNumberFormat="1" applyBorder="1" applyAlignment="1">
      <alignment vertical="center"/>
    </xf>
    <xf numFmtId="168" fontId="0" fillId="0" borderId="20" xfId="0" applyNumberFormat="1" applyBorder="1" applyAlignment="1">
      <alignment vertical="center"/>
    </xf>
    <xf numFmtId="169" fontId="0" fillId="0" borderId="18" xfId="60" applyNumberFormat="1" applyBorder="1" applyAlignment="1">
      <alignment vertical="center"/>
      <protection/>
    </xf>
    <xf numFmtId="0" fontId="1" fillId="0" borderId="22" xfId="63" applyFont="1" applyBorder="1" applyAlignment="1">
      <alignment horizontal="center" vertical="center"/>
      <protection/>
    </xf>
    <xf numFmtId="0" fontId="1" fillId="0" borderId="23" xfId="63" applyFont="1" applyBorder="1" applyAlignment="1">
      <alignment horizontal="center" vertical="center"/>
      <protection/>
    </xf>
    <xf numFmtId="1" fontId="1" fillId="0" borderId="11" xfId="63" applyNumberFormat="1" applyFont="1" applyBorder="1" applyAlignment="1">
      <alignment horizontal="center" vertical="center"/>
      <protection/>
    </xf>
    <xf numFmtId="0" fontId="1" fillId="0" borderId="16" xfId="60" applyNumberFormat="1" applyFont="1" applyBorder="1" applyAlignment="1" quotePrefix="1">
      <alignment horizontal="center" vertical="center" shrinkToFit="1"/>
      <protection/>
    </xf>
    <xf numFmtId="0" fontId="4" fillId="0" borderId="10" xfId="0" applyFont="1" applyBorder="1" applyAlignment="1">
      <alignment vertical="center"/>
    </xf>
    <xf numFmtId="169" fontId="4" fillId="0" borderId="10" xfId="0" applyNumberFormat="1" applyFont="1" applyBorder="1" applyAlignment="1">
      <alignment horizontal="right" vertical="center"/>
    </xf>
    <xf numFmtId="184" fontId="4" fillId="0" borderId="10" xfId="0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4" fillId="0" borderId="11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49" fontId="6" fillId="0" borderId="0" xfId="63" applyNumberFormat="1" applyFont="1" applyBorder="1" applyAlignment="1">
      <alignment horizontal="left"/>
      <protection/>
    </xf>
    <xf numFmtId="0" fontId="6" fillId="0" borderId="0" xfId="0" applyFont="1" applyAlignment="1">
      <alignment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0" fillId="0" borderId="19" xfId="60" applyFont="1" applyBorder="1" applyAlignment="1">
      <alignment horizontal="center" vertical="center"/>
      <protection/>
    </xf>
    <xf numFmtId="184" fontId="0" fillId="0" borderId="31" xfId="0" applyNumberFormat="1" applyBorder="1" applyAlignment="1">
      <alignment/>
    </xf>
    <xf numFmtId="184" fontId="0" fillId="0" borderId="32" xfId="0" applyNumberFormat="1" applyBorder="1" applyAlignment="1">
      <alignment/>
    </xf>
    <xf numFmtId="183" fontId="0" fillId="0" borderId="31" xfId="0" applyNumberFormat="1" applyBorder="1" applyAlignment="1">
      <alignment/>
    </xf>
    <xf numFmtId="183" fontId="0" fillId="0" borderId="32" xfId="0" applyNumberFormat="1" applyBorder="1" applyAlignment="1">
      <alignment/>
    </xf>
    <xf numFmtId="0" fontId="1" fillId="0" borderId="33" xfId="0" applyFont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  <xf numFmtId="183" fontId="0" fillId="0" borderId="35" xfId="0" applyNumberFormat="1" applyBorder="1" applyAlignment="1">
      <alignment/>
    </xf>
    <xf numFmtId="183" fontId="0" fillId="0" borderId="36" xfId="0" applyNumberFormat="1" applyBorder="1" applyAlignment="1">
      <alignment/>
    </xf>
    <xf numFmtId="183" fontId="0" fillId="0" borderId="31" xfId="0" applyNumberFormat="1" applyBorder="1" applyAlignment="1">
      <alignment horizontal="center"/>
    </xf>
    <xf numFmtId="183" fontId="0" fillId="0" borderId="0" xfId="0" applyNumberFormat="1" applyBorder="1" applyAlignment="1">
      <alignment horizontal="center" vertical="center" wrapText="1"/>
    </xf>
    <xf numFmtId="0" fontId="1" fillId="0" borderId="22" xfId="60" applyFont="1" applyBorder="1" applyAlignment="1">
      <alignment horizontal="center" vertical="center"/>
      <protection/>
    </xf>
    <xf numFmtId="0" fontId="1" fillId="0" borderId="37" xfId="60" applyFont="1" applyBorder="1" applyAlignment="1">
      <alignment horizontal="center" vertical="center"/>
      <protection/>
    </xf>
    <xf numFmtId="169" fontId="1" fillId="0" borderId="20" xfId="60" applyNumberFormat="1" applyFont="1" applyBorder="1" applyAlignment="1">
      <alignment vertical="center"/>
      <protection/>
    </xf>
    <xf numFmtId="0" fontId="1" fillId="0" borderId="34" xfId="60" applyFont="1" applyBorder="1" applyAlignment="1">
      <alignment horizontal="center" vertical="center"/>
      <protection/>
    </xf>
    <xf numFmtId="0" fontId="0" fillId="0" borderId="32" xfId="60" applyBorder="1" applyAlignment="1">
      <alignment vertical="center"/>
      <protection/>
    </xf>
    <xf numFmtId="169" fontId="0" fillId="0" borderId="32" xfId="60" applyNumberFormat="1" applyBorder="1" applyAlignment="1">
      <alignment vertical="center"/>
      <protection/>
    </xf>
    <xf numFmtId="169" fontId="0" fillId="0" borderId="38" xfId="60" applyNumberFormat="1" applyBorder="1" applyAlignment="1">
      <alignment vertical="center"/>
      <protection/>
    </xf>
    <xf numFmtId="169" fontId="0" fillId="0" borderId="17" xfId="60" applyNumberFormat="1" applyFont="1" applyBorder="1" applyAlignment="1">
      <alignment vertical="center"/>
      <protection/>
    </xf>
    <xf numFmtId="169" fontId="5" fillId="0" borderId="32" xfId="60" applyNumberFormat="1" applyFont="1" applyBorder="1" applyAlignment="1">
      <alignment vertical="center"/>
      <protection/>
    </xf>
    <xf numFmtId="169" fontId="1" fillId="0" borderId="39" xfId="60" applyNumberFormat="1" applyFont="1" applyBorder="1" applyAlignment="1">
      <alignment vertical="center"/>
      <protection/>
    </xf>
    <xf numFmtId="169" fontId="0" fillId="0" borderId="32" xfId="60" applyNumberFormat="1" applyFont="1" applyBorder="1" applyAlignment="1">
      <alignment vertical="center"/>
      <protection/>
    </xf>
    <xf numFmtId="168" fontId="0" fillId="0" borderId="32" xfId="0" applyNumberFormat="1" applyBorder="1" applyAlignment="1">
      <alignment vertical="center"/>
    </xf>
    <xf numFmtId="168" fontId="0" fillId="0" borderId="38" xfId="0" applyNumberFormat="1" applyBorder="1" applyAlignment="1">
      <alignment vertical="center"/>
    </xf>
    <xf numFmtId="17" fontId="1" fillId="0" borderId="20" xfId="0" applyNumberFormat="1" applyFont="1" applyBorder="1" applyAlignment="1" quotePrefix="1">
      <alignment horizontal="center" vertical="center"/>
    </xf>
    <xf numFmtId="184" fontId="0" fillId="0" borderId="19" xfId="0" applyNumberFormat="1" applyFont="1" applyBorder="1" applyAlignment="1">
      <alignment horizontal="right"/>
    </xf>
    <xf numFmtId="184" fontId="4" fillId="0" borderId="19" xfId="0" applyNumberFormat="1" applyFont="1" applyBorder="1" applyAlignment="1">
      <alignment horizontal="right"/>
    </xf>
    <xf numFmtId="184" fontId="1" fillId="0" borderId="19" xfId="0" applyNumberFormat="1" applyFont="1" applyBorder="1" applyAlignment="1">
      <alignment horizontal="right"/>
    </xf>
    <xf numFmtId="184" fontId="4" fillId="0" borderId="19" xfId="0" applyNumberFormat="1" applyFont="1" applyBorder="1" applyAlignment="1">
      <alignment horizontal="right" vertical="center"/>
    </xf>
    <xf numFmtId="184" fontId="4" fillId="0" borderId="20" xfId="0" applyNumberFormat="1" applyFont="1" applyBorder="1" applyAlignment="1">
      <alignment horizontal="right" vertical="center"/>
    </xf>
    <xf numFmtId="17" fontId="1" fillId="0" borderId="40" xfId="0" applyNumberFormat="1" applyFont="1" applyBorder="1" applyAlignment="1" quotePrefix="1">
      <alignment horizontal="center" vertical="center"/>
    </xf>
    <xf numFmtId="184" fontId="0" fillId="0" borderId="28" xfId="0" applyNumberFormat="1" applyFont="1" applyBorder="1" applyAlignment="1">
      <alignment horizontal="right"/>
    </xf>
    <xf numFmtId="184" fontId="4" fillId="0" borderId="28" xfId="0" applyNumberFormat="1" applyFont="1" applyBorder="1" applyAlignment="1">
      <alignment horizontal="right"/>
    </xf>
    <xf numFmtId="184" fontId="1" fillId="0" borderId="28" xfId="0" applyNumberFormat="1" applyFont="1" applyBorder="1" applyAlignment="1">
      <alignment horizontal="right"/>
    </xf>
    <xf numFmtId="184" fontId="4" fillId="0" borderId="28" xfId="0" applyNumberFormat="1" applyFont="1" applyBorder="1" applyAlignment="1">
      <alignment horizontal="right" vertical="center"/>
    </xf>
    <xf numFmtId="184" fontId="4" fillId="0" borderId="41" xfId="0" applyNumberFormat="1" applyFont="1" applyBorder="1" applyAlignment="1">
      <alignment horizontal="right" vertical="center"/>
    </xf>
    <xf numFmtId="184" fontId="1" fillId="0" borderId="32" xfId="0" applyNumberFormat="1" applyFont="1" applyBorder="1" applyAlignment="1">
      <alignment horizontal="right"/>
    </xf>
    <xf numFmtId="168" fontId="0" fillId="0" borderId="19" xfId="0" applyNumberFormat="1" applyFont="1" applyBorder="1" applyAlignment="1">
      <alignment vertical="center"/>
    </xf>
    <xf numFmtId="168" fontId="0" fillId="0" borderId="20" xfId="0" applyNumberFormat="1" applyFont="1" applyBorder="1" applyAlignment="1">
      <alignment vertical="center"/>
    </xf>
    <xf numFmtId="168" fontId="0" fillId="0" borderId="32" xfId="0" applyNumberFormat="1" applyFont="1" applyBorder="1" applyAlignment="1">
      <alignment vertical="center"/>
    </xf>
    <xf numFmtId="168" fontId="0" fillId="0" borderId="38" xfId="0" applyNumberFormat="1" applyFont="1" applyBorder="1" applyAlignment="1">
      <alignment vertical="center"/>
    </xf>
    <xf numFmtId="169" fontId="0" fillId="0" borderId="19" xfId="0" applyNumberFormat="1" applyBorder="1" applyAlignment="1">
      <alignment vertical="center"/>
    </xf>
    <xf numFmtId="169" fontId="4" fillId="0" borderId="19" xfId="0" applyNumberFormat="1" applyFont="1" applyBorder="1" applyAlignment="1">
      <alignment vertical="center"/>
    </xf>
    <xf numFmtId="169" fontId="1" fillId="0" borderId="19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169" fontId="4" fillId="0" borderId="20" xfId="0" applyNumberFormat="1" applyFont="1" applyBorder="1" applyAlignment="1">
      <alignment vertical="center"/>
    </xf>
    <xf numFmtId="169" fontId="0" fillId="0" borderId="32" xfId="0" applyNumberFormat="1" applyBorder="1" applyAlignment="1">
      <alignment vertical="center"/>
    </xf>
    <xf numFmtId="169" fontId="4" fillId="0" borderId="32" xfId="0" applyNumberFormat="1" applyFont="1" applyBorder="1" applyAlignment="1">
      <alignment vertical="center"/>
    </xf>
    <xf numFmtId="169" fontId="1" fillId="0" borderId="32" xfId="0" applyNumberFormat="1" applyFont="1" applyBorder="1" applyAlignment="1">
      <alignment vertical="center"/>
    </xf>
    <xf numFmtId="0" fontId="0" fillId="0" borderId="32" xfId="0" applyBorder="1" applyAlignment="1">
      <alignment vertical="center"/>
    </xf>
    <xf numFmtId="169" fontId="4" fillId="0" borderId="38" xfId="0" applyNumberFormat="1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20" xfId="0" applyFont="1" applyBorder="1" applyAlignment="1" quotePrefix="1">
      <alignment horizontal="center" vertical="center"/>
    </xf>
    <xf numFmtId="169" fontId="4" fillId="0" borderId="19" xfId="0" applyNumberFormat="1" applyFont="1" applyBorder="1" applyAlignment="1">
      <alignment vertical="center"/>
    </xf>
    <xf numFmtId="169" fontId="4" fillId="0" borderId="20" xfId="0" applyNumberFormat="1" applyFont="1" applyBorder="1" applyAlignment="1">
      <alignment vertical="center"/>
    </xf>
    <xf numFmtId="0" fontId="1" fillId="0" borderId="34" xfId="0" applyFont="1" applyBorder="1" applyAlignment="1" quotePrefix="1">
      <alignment horizontal="center" vertical="center"/>
    </xf>
    <xf numFmtId="169" fontId="4" fillId="0" borderId="32" xfId="0" applyNumberFormat="1" applyFont="1" applyBorder="1" applyAlignment="1">
      <alignment vertical="center"/>
    </xf>
    <xf numFmtId="169" fontId="4" fillId="0" borderId="38" xfId="0" applyNumberFormat="1" applyFont="1" applyBorder="1" applyAlignment="1">
      <alignment vertical="center"/>
    </xf>
    <xf numFmtId="172" fontId="0" fillId="0" borderId="32" xfId="0" applyNumberFormat="1" applyBorder="1" applyAlignment="1">
      <alignment vertical="center"/>
    </xf>
    <xf numFmtId="172" fontId="0" fillId="0" borderId="32" xfId="0" applyNumberFormat="1" applyBorder="1" applyAlignment="1">
      <alignment horizontal="right" vertical="center"/>
    </xf>
    <xf numFmtId="172" fontId="0" fillId="0" borderId="38" xfId="0" applyNumberFormat="1" applyBorder="1" applyAlignment="1">
      <alignment vertical="center"/>
    </xf>
    <xf numFmtId="0" fontId="1" fillId="0" borderId="20" xfId="63" applyNumberFormat="1" applyFont="1" applyBorder="1" applyAlignment="1">
      <alignment horizontal="center" vertical="center"/>
      <protection/>
    </xf>
    <xf numFmtId="169" fontId="0" fillId="0" borderId="19" xfId="63" applyNumberFormat="1" applyBorder="1" applyAlignment="1">
      <alignment vertical="center"/>
      <protection/>
    </xf>
    <xf numFmtId="169" fontId="0" fillId="0" borderId="20" xfId="63" applyNumberFormat="1" applyBorder="1" applyAlignment="1">
      <alignment vertical="center"/>
      <protection/>
    </xf>
    <xf numFmtId="169" fontId="0" fillId="0" borderId="32" xfId="63" applyNumberFormat="1" applyBorder="1" applyAlignment="1">
      <alignment vertical="center"/>
      <protection/>
    </xf>
    <xf numFmtId="169" fontId="0" fillId="0" borderId="32" xfId="63" applyNumberFormat="1" applyFont="1" applyBorder="1" applyAlignment="1">
      <alignment horizontal="right" vertical="center"/>
      <protection/>
    </xf>
    <xf numFmtId="169" fontId="0" fillId="0" borderId="38" xfId="63" applyNumberFormat="1" applyBorder="1" applyAlignment="1">
      <alignment vertical="center"/>
      <protection/>
    </xf>
    <xf numFmtId="169" fontId="0" fillId="0" borderId="38" xfId="63" applyNumberFormat="1" applyFont="1" applyBorder="1" applyAlignment="1">
      <alignment horizontal="right" vertical="center"/>
      <protection/>
    </xf>
    <xf numFmtId="0" fontId="1" fillId="0" borderId="20" xfId="63" applyFont="1" applyBorder="1" applyAlignment="1">
      <alignment horizontal="center" vertical="center"/>
      <protection/>
    </xf>
    <xf numFmtId="168" fontId="0" fillId="0" borderId="19" xfId="63" applyNumberFormat="1" applyBorder="1" applyAlignment="1">
      <alignment vertical="center"/>
      <protection/>
    </xf>
    <xf numFmtId="168" fontId="0" fillId="0" borderId="19" xfId="63" applyNumberFormat="1" applyBorder="1" applyAlignment="1">
      <alignment horizontal="right" vertical="center"/>
      <protection/>
    </xf>
    <xf numFmtId="168" fontId="0" fillId="0" borderId="20" xfId="63" applyNumberFormat="1" applyBorder="1" applyAlignment="1">
      <alignment horizontal="right" vertical="center"/>
      <protection/>
    </xf>
    <xf numFmtId="168" fontId="0" fillId="0" borderId="32" xfId="63" applyNumberFormat="1" applyBorder="1" applyAlignment="1">
      <alignment vertical="center"/>
      <protection/>
    </xf>
    <xf numFmtId="168" fontId="0" fillId="0" borderId="32" xfId="63" applyNumberFormat="1" applyFont="1" applyBorder="1" applyAlignment="1">
      <alignment horizontal="right" vertical="center"/>
      <protection/>
    </xf>
    <xf numFmtId="168" fontId="0" fillId="0" borderId="32" xfId="63" applyNumberFormat="1" applyBorder="1" applyAlignment="1">
      <alignment horizontal="right" vertical="center"/>
      <protection/>
    </xf>
    <xf numFmtId="168" fontId="0" fillId="0" borderId="38" xfId="63" applyNumberFormat="1" applyBorder="1" applyAlignment="1">
      <alignment horizontal="right" vertical="center"/>
      <protection/>
    </xf>
    <xf numFmtId="168" fontId="0" fillId="0" borderId="38" xfId="63" applyNumberFormat="1" applyBorder="1" applyAlignment="1">
      <alignment vertical="center"/>
      <protection/>
    </xf>
    <xf numFmtId="169" fontId="0" fillId="0" borderId="42" xfId="60" applyNumberFormat="1" applyBorder="1" applyAlignment="1">
      <alignment vertical="center"/>
      <protection/>
    </xf>
    <xf numFmtId="168" fontId="0" fillId="0" borderId="19" xfId="60" applyNumberFormat="1" applyFont="1" applyBorder="1" applyAlignment="1">
      <alignment vertical="center"/>
      <protection/>
    </xf>
    <xf numFmtId="0" fontId="1" fillId="0" borderId="34" xfId="60" applyFont="1" applyBorder="1" applyAlignment="1">
      <alignment horizontal="center" vertical="center" shrinkToFit="1"/>
      <protection/>
    </xf>
    <xf numFmtId="168" fontId="0" fillId="0" borderId="32" xfId="60" applyNumberFormat="1" applyFont="1" applyBorder="1" applyAlignment="1">
      <alignment vertical="center"/>
      <protection/>
    </xf>
    <xf numFmtId="168" fontId="0" fillId="0" borderId="38" xfId="60" applyNumberFormat="1" applyFont="1" applyBorder="1" applyAlignment="1">
      <alignment horizontal="right" vertical="center"/>
      <protection/>
    </xf>
    <xf numFmtId="168" fontId="0" fillId="0" borderId="38" xfId="60" applyNumberFormat="1" applyFont="1" applyBorder="1" applyAlignment="1">
      <alignment vertical="center"/>
      <protection/>
    </xf>
    <xf numFmtId="0" fontId="1" fillId="0" borderId="22" xfId="60" applyNumberFormat="1" applyFont="1" applyBorder="1" applyAlignment="1" quotePrefix="1">
      <alignment horizontal="center" vertical="center" shrinkToFit="1"/>
      <protection/>
    </xf>
    <xf numFmtId="169" fontId="0" fillId="0" borderId="19" xfId="60" applyNumberFormat="1" applyFont="1" applyBorder="1" applyAlignment="1">
      <alignment vertical="center"/>
      <protection/>
    </xf>
    <xf numFmtId="169" fontId="0" fillId="0" borderId="20" xfId="60" applyNumberFormat="1" applyFont="1" applyBorder="1" applyAlignment="1">
      <alignment vertical="center"/>
      <protection/>
    </xf>
    <xf numFmtId="0" fontId="1" fillId="0" borderId="34" xfId="60" applyNumberFormat="1" applyFont="1" applyBorder="1" applyAlignment="1" quotePrefix="1">
      <alignment horizontal="center" vertical="center" shrinkToFit="1"/>
      <protection/>
    </xf>
    <xf numFmtId="169" fontId="0" fillId="0" borderId="32" xfId="60" applyNumberFormat="1" applyFont="1" applyBorder="1" applyAlignment="1">
      <alignment vertical="center"/>
      <protection/>
    </xf>
    <xf numFmtId="169" fontId="0" fillId="0" borderId="38" xfId="60" applyNumberFormat="1" applyFont="1" applyBorder="1" applyAlignment="1">
      <alignment vertical="center"/>
      <protection/>
    </xf>
    <xf numFmtId="0" fontId="1" fillId="0" borderId="20" xfId="60" applyFont="1" applyBorder="1" applyAlignment="1">
      <alignment horizontal="center" vertical="center" shrinkToFit="1"/>
      <protection/>
    </xf>
    <xf numFmtId="168" fontId="0" fillId="0" borderId="20" xfId="60" applyNumberFormat="1" applyFont="1" applyBorder="1" applyAlignment="1">
      <alignment vertical="center"/>
      <protection/>
    </xf>
    <xf numFmtId="180" fontId="4" fillId="0" borderId="32" xfId="60" applyNumberFormat="1" applyFont="1" applyBorder="1" applyAlignment="1">
      <alignment vertical="center"/>
      <protection/>
    </xf>
    <xf numFmtId="175" fontId="4" fillId="0" borderId="32" xfId="60" applyNumberFormat="1" applyFont="1" applyBorder="1" applyAlignment="1">
      <alignment vertical="center"/>
      <protection/>
    </xf>
    <xf numFmtId="180" fontId="4" fillId="0" borderId="32" xfId="60" applyNumberFormat="1" applyFont="1" applyBorder="1" applyAlignment="1">
      <alignment horizontal="right" vertical="center"/>
      <protection/>
    </xf>
    <xf numFmtId="175" fontId="0" fillId="0" borderId="32" xfId="60" applyNumberFormat="1" applyFont="1" applyBorder="1" applyAlignment="1">
      <alignment horizontal="center" vertical="center"/>
      <protection/>
    </xf>
    <xf numFmtId="169" fontId="1" fillId="0" borderId="34" xfId="60" applyNumberFormat="1" applyFont="1" applyBorder="1" applyAlignment="1">
      <alignment vertical="center"/>
      <protection/>
    </xf>
    <xf numFmtId="179" fontId="4" fillId="0" borderId="32" xfId="60" applyNumberFormat="1" applyFont="1" applyBorder="1" applyAlignment="1">
      <alignment vertical="center"/>
      <protection/>
    </xf>
    <xf numFmtId="179" fontId="4" fillId="0" borderId="32" xfId="60" applyNumberFormat="1" applyFont="1" applyBorder="1" applyAlignment="1">
      <alignment horizontal="right" vertical="center"/>
      <protection/>
    </xf>
    <xf numFmtId="175" fontId="4" fillId="0" borderId="32" xfId="60" applyNumberFormat="1" applyFont="1" applyBorder="1" applyAlignment="1">
      <alignment horizontal="center" vertical="center"/>
      <protection/>
    </xf>
    <xf numFmtId="169" fontId="0" fillId="0" borderId="32" xfId="60" applyNumberFormat="1" applyFont="1" applyBorder="1" applyAlignment="1">
      <alignment horizontal="right" vertical="center"/>
      <protection/>
    </xf>
    <xf numFmtId="0" fontId="1" fillId="0" borderId="38" xfId="60" applyFont="1" applyBorder="1" applyAlignment="1">
      <alignment horizontal="center" vertical="center" shrinkToFit="1"/>
      <protection/>
    </xf>
    <xf numFmtId="0" fontId="1" fillId="0" borderId="38" xfId="0" applyFont="1" applyBorder="1" applyAlignment="1">
      <alignment horizontal="center" vertical="center"/>
    </xf>
    <xf numFmtId="0" fontId="1" fillId="0" borderId="23" xfId="60" applyFont="1" applyBorder="1" applyAlignment="1">
      <alignment horizontal="center" vertical="center"/>
      <protection/>
    </xf>
    <xf numFmtId="0" fontId="1" fillId="0" borderId="23" xfId="0" applyFont="1" applyBorder="1" applyAlignment="1" quotePrefix="1">
      <alignment horizontal="center" vertical="center"/>
    </xf>
    <xf numFmtId="169" fontId="4" fillId="0" borderId="0" xfId="0" applyNumberFormat="1" applyFont="1" applyBorder="1" applyAlignment="1">
      <alignment vertical="center"/>
    </xf>
    <xf numFmtId="169" fontId="1" fillId="0" borderId="0" xfId="0" applyNumberFormat="1" applyFont="1" applyBorder="1" applyAlignment="1">
      <alignment vertical="center"/>
    </xf>
    <xf numFmtId="169" fontId="4" fillId="0" borderId="43" xfId="0" applyNumberFormat="1" applyFont="1" applyBorder="1" applyAlignment="1">
      <alignment vertical="center"/>
    </xf>
    <xf numFmtId="169" fontId="1" fillId="0" borderId="44" xfId="0" applyNumberFormat="1" applyFont="1" applyBorder="1" applyAlignment="1">
      <alignment vertical="center"/>
    </xf>
    <xf numFmtId="169" fontId="0" fillId="0" borderId="44" xfId="0" applyNumberFormat="1" applyBorder="1" applyAlignment="1">
      <alignment/>
    </xf>
    <xf numFmtId="184" fontId="1" fillId="0" borderId="44" xfId="0" applyNumberFormat="1" applyFont="1" applyBorder="1" applyAlignment="1">
      <alignment horizontal="right"/>
    </xf>
    <xf numFmtId="0" fontId="0" fillId="0" borderId="44" xfId="0" applyBorder="1" applyAlignment="1">
      <alignment/>
    </xf>
    <xf numFmtId="169" fontId="0" fillId="0" borderId="45" xfId="0" applyNumberFormat="1" applyBorder="1" applyAlignment="1">
      <alignment/>
    </xf>
    <xf numFmtId="0" fontId="1" fillId="0" borderId="38" xfId="63" applyNumberFormat="1" applyFont="1" applyBorder="1" applyAlignment="1">
      <alignment horizontal="center" vertical="center"/>
      <protection/>
    </xf>
    <xf numFmtId="0" fontId="1" fillId="0" borderId="43" xfId="63" applyFont="1" applyBorder="1" applyAlignment="1">
      <alignment horizontal="center" vertical="center"/>
      <protection/>
    </xf>
    <xf numFmtId="169" fontId="0" fillId="0" borderId="0" xfId="63" applyNumberFormat="1" applyBorder="1" applyAlignment="1">
      <alignment vertical="center"/>
      <protection/>
    </xf>
    <xf numFmtId="169" fontId="0" fillId="0" borderId="43" xfId="63" applyNumberFormat="1" applyBorder="1" applyAlignment="1">
      <alignment vertical="center"/>
      <protection/>
    </xf>
    <xf numFmtId="169" fontId="0" fillId="0" borderId="0" xfId="63" applyNumberFormat="1" applyFont="1" applyBorder="1" applyAlignment="1">
      <alignment horizontal="right" vertical="center"/>
      <protection/>
    </xf>
    <xf numFmtId="0" fontId="1" fillId="0" borderId="38" xfId="63" applyFont="1" applyBorder="1" applyAlignment="1">
      <alignment horizontal="center" vertical="center"/>
      <protection/>
    </xf>
    <xf numFmtId="168" fontId="0" fillId="0" borderId="0" xfId="63" applyNumberFormat="1" applyBorder="1" applyAlignment="1">
      <alignment vertical="center"/>
      <protection/>
    </xf>
    <xf numFmtId="168" fontId="0" fillId="0" borderId="43" xfId="63" applyNumberFormat="1" applyBorder="1" applyAlignment="1">
      <alignment vertical="center"/>
      <protection/>
    </xf>
    <xf numFmtId="168" fontId="0" fillId="0" borderId="43" xfId="60" applyNumberFormat="1" applyFont="1" applyBorder="1" applyAlignment="1">
      <alignment vertical="center"/>
      <protection/>
    </xf>
    <xf numFmtId="168" fontId="0" fillId="0" borderId="44" xfId="60" applyNumberFormat="1" applyFont="1" applyBorder="1" applyAlignment="1">
      <alignment vertical="center"/>
      <protection/>
    </xf>
    <xf numFmtId="168" fontId="0" fillId="0" borderId="45" xfId="60" applyNumberFormat="1" applyFont="1" applyBorder="1" applyAlignment="1">
      <alignment vertical="center"/>
      <protection/>
    </xf>
    <xf numFmtId="0" fontId="1" fillId="0" borderId="23" xfId="0" applyFont="1" applyBorder="1" applyAlignment="1">
      <alignment horizontal="center" vertical="center" shrinkToFit="1"/>
    </xf>
    <xf numFmtId="183" fontId="0" fillId="0" borderId="46" xfId="0" applyNumberFormat="1" applyBorder="1" applyAlignment="1">
      <alignment/>
    </xf>
    <xf numFmtId="183" fontId="0" fillId="0" borderId="0" xfId="0" applyNumberFormat="1" applyBorder="1" applyAlignment="1">
      <alignment/>
    </xf>
    <xf numFmtId="184" fontId="0" fillId="0" borderId="0" xfId="0" applyNumberFormat="1" applyBorder="1" applyAlignment="1">
      <alignment/>
    </xf>
    <xf numFmtId="169" fontId="0" fillId="0" borderId="0" xfId="60" applyNumberFormat="1" applyFont="1" applyBorder="1" applyAlignment="1">
      <alignment vertical="center"/>
      <protection/>
    </xf>
    <xf numFmtId="169" fontId="0" fillId="0" borderId="43" xfId="60" applyNumberFormat="1" applyFont="1" applyBorder="1" applyAlignment="1">
      <alignment vertical="center"/>
      <protection/>
    </xf>
    <xf numFmtId="169" fontId="0" fillId="0" borderId="44" xfId="60" applyNumberFormat="1" applyFont="1" applyBorder="1" applyAlignment="1">
      <alignment vertical="center"/>
      <protection/>
    </xf>
    <xf numFmtId="169" fontId="0" fillId="0" borderId="45" xfId="60" applyNumberFormat="1" applyFont="1" applyBorder="1" applyAlignment="1">
      <alignment vertical="center"/>
      <protection/>
    </xf>
    <xf numFmtId="184" fontId="0" fillId="0" borderId="43" xfId="0" applyNumberFormat="1" applyBorder="1" applyAlignment="1">
      <alignment/>
    </xf>
    <xf numFmtId="49" fontId="6" fillId="0" borderId="0" xfId="63" applyNumberFormat="1" applyFont="1" applyBorder="1" applyAlignment="1">
      <alignment vertical="center"/>
      <protection/>
    </xf>
    <xf numFmtId="49" fontId="6" fillId="0" borderId="0" xfId="63" applyNumberFormat="1" applyFont="1" applyBorder="1" applyAlignment="1">
      <alignment horizontal="left" vertical="center"/>
      <protection/>
    </xf>
    <xf numFmtId="183" fontId="0" fillId="0" borderId="45" xfId="0" applyNumberFormat="1" applyBorder="1" applyAlignment="1">
      <alignment vertical="center"/>
    </xf>
    <xf numFmtId="183" fontId="0" fillId="0" borderId="44" xfId="0" applyNumberFormat="1" applyBorder="1" applyAlignment="1">
      <alignment vertical="center"/>
    </xf>
    <xf numFmtId="168" fontId="0" fillId="0" borderId="21" xfId="0" applyNumberFormat="1" applyBorder="1" applyAlignment="1">
      <alignment vertical="center"/>
    </xf>
    <xf numFmtId="17" fontId="1" fillId="0" borderId="38" xfId="0" applyNumberFormat="1" applyFont="1" applyBorder="1" applyAlignment="1" quotePrefix="1">
      <alignment horizontal="center" vertical="center"/>
    </xf>
    <xf numFmtId="169" fontId="0" fillId="0" borderId="28" xfId="0" applyNumberFormat="1" applyBorder="1" applyAlignment="1">
      <alignment vertical="center"/>
    </xf>
    <xf numFmtId="169" fontId="4" fillId="0" borderId="28" xfId="0" applyNumberFormat="1" applyFont="1" applyBorder="1" applyAlignment="1">
      <alignment vertical="center"/>
    </xf>
    <xf numFmtId="169" fontId="1" fillId="0" borderId="28" xfId="0" applyNumberFormat="1" applyFont="1" applyBorder="1" applyAlignment="1">
      <alignment vertical="center"/>
    </xf>
    <xf numFmtId="169" fontId="4" fillId="0" borderId="41" xfId="0" applyNumberFormat="1" applyFont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168" fontId="0" fillId="0" borderId="28" xfId="0" applyNumberFormat="1" applyBorder="1" applyAlignment="1">
      <alignment vertical="center"/>
    </xf>
    <xf numFmtId="168" fontId="0" fillId="0" borderId="41" xfId="0" applyNumberFormat="1" applyBorder="1" applyAlignment="1">
      <alignment vertical="center"/>
    </xf>
    <xf numFmtId="0" fontId="1" fillId="0" borderId="40" xfId="0" applyFont="1" applyBorder="1" applyAlignment="1" quotePrefix="1">
      <alignment horizontal="center" vertical="center"/>
    </xf>
    <xf numFmtId="0" fontId="1" fillId="0" borderId="40" xfId="63" applyFont="1" applyBorder="1" applyAlignment="1">
      <alignment horizontal="center" vertical="center"/>
      <protection/>
    </xf>
    <xf numFmtId="169" fontId="0" fillId="0" borderId="28" xfId="63" applyNumberFormat="1" applyBorder="1" applyAlignment="1">
      <alignment vertical="center"/>
      <protection/>
    </xf>
    <xf numFmtId="169" fontId="0" fillId="0" borderId="28" xfId="63" applyNumberFormat="1" applyFont="1" applyBorder="1" applyAlignment="1">
      <alignment horizontal="right" vertical="center"/>
      <protection/>
    </xf>
    <xf numFmtId="169" fontId="0" fillId="0" borderId="41" xfId="63" applyNumberFormat="1" applyBorder="1" applyAlignment="1">
      <alignment vertical="center"/>
      <protection/>
    </xf>
    <xf numFmtId="168" fontId="0" fillId="0" borderId="28" xfId="63" applyNumberFormat="1" applyBorder="1" applyAlignment="1">
      <alignment vertical="center"/>
      <protection/>
    </xf>
    <xf numFmtId="168" fontId="0" fillId="0" borderId="41" xfId="63" applyNumberFormat="1" applyBorder="1" applyAlignment="1">
      <alignment vertical="center"/>
      <protection/>
    </xf>
    <xf numFmtId="0" fontId="1" fillId="0" borderId="40" xfId="60" applyFont="1" applyBorder="1" applyAlignment="1">
      <alignment horizontal="center" vertical="center"/>
      <protection/>
    </xf>
    <xf numFmtId="169" fontId="0" fillId="0" borderId="28" xfId="60" applyNumberFormat="1" applyBorder="1" applyAlignment="1">
      <alignment vertical="center"/>
      <protection/>
    </xf>
    <xf numFmtId="168" fontId="0" fillId="0" borderId="28" xfId="60" applyNumberFormat="1" applyFont="1" applyBorder="1" applyAlignment="1">
      <alignment vertical="center"/>
      <protection/>
    </xf>
    <xf numFmtId="168" fontId="0" fillId="0" borderId="41" xfId="60" applyNumberFormat="1" applyFont="1" applyBorder="1" applyAlignment="1">
      <alignment vertical="center"/>
      <protection/>
    </xf>
    <xf numFmtId="0" fontId="1" fillId="0" borderId="40" xfId="0" applyFont="1" applyBorder="1" applyAlignment="1">
      <alignment vertical="center" shrinkToFit="1"/>
    </xf>
    <xf numFmtId="183" fontId="0" fillId="0" borderId="47" xfId="0" applyNumberFormat="1" applyBorder="1" applyAlignment="1">
      <alignment/>
    </xf>
    <xf numFmtId="183" fontId="0" fillId="0" borderId="28" xfId="0" applyNumberFormat="1" applyBorder="1" applyAlignment="1">
      <alignment/>
    </xf>
    <xf numFmtId="184" fontId="0" fillId="0" borderId="28" xfId="0" applyNumberFormat="1" applyBorder="1" applyAlignment="1">
      <alignment/>
    </xf>
    <xf numFmtId="0" fontId="1" fillId="0" borderId="40" xfId="0" applyFont="1" applyBorder="1" applyAlignment="1">
      <alignment horizontal="center" vertical="center" shrinkToFit="1"/>
    </xf>
    <xf numFmtId="169" fontId="0" fillId="0" borderId="28" xfId="60" applyNumberFormat="1" applyFont="1" applyBorder="1" applyAlignment="1">
      <alignment vertical="center"/>
      <protection/>
    </xf>
    <xf numFmtId="169" fontId="0" fillId="0" borderId="41" xfId="60" applyNumberFormat="1" applyFont="1" applyBorder="1" applyAlignment="1">
      <alignment vertical="center"/>
      <protection/>
    </xf>
    <xf numFmtId="0" fontId="1" fillId="0" borderId="43" xfId="60" applyFont="1" applyBorder="1" applyAlignment="1">
      <alignment horizontal="center" vertical="center"/>
      <protection/>
    </xf>
    <xf numFmtId="175" fontId="4" fillId="0" borderId="0" xfId="60" applyNumberFormat="1" applyFont="1" applyBorder="1" applyAlignment="1">
      <alignment horizontal="right" vertical="center"/>
      <protection/>
    </xf>
    <xf numFmtId="175" fontId="4" fillId="0" borderId="0" xfId="60" applyNumberFormat="1" applyFont="1" applyBorder="1" applyAlignment="1">
      <alignment horizontal="center" vertical="center"/>
      <protection/>
    </xf>
    <xf numFmtId="169" fontId="1" fillId="0" borderId="23" xfId="60" applyNumberFormat="1" applyFont="1" applyBorder="1" applyAlignment="1">
      <alignment vertical="center"/>
      <protection/>
    </xf>
    <xf numFmtId="0" fontId="1" fillId="0" borderId="38" xfId="60" applyFont="1" applyBorder="1" applyAlignment="1">
      <alignment horizontal="center" vertical="center"/>
      <protection/>
    </xf>
    <xf numFmtId="179" fontId="4" fillId="0" borderId="0" xfId="60" applyNumberFormat="1" applyFont="1" applyBorder="1" applyAlignment="1">
      <alignment vertical="center"/>
      <protection/>
    </xf>
    <xf numFmtId="183" fontId="0" fillId="0" borderId="32" xfId="0" applyNumberFormat="1" applyBorder="1" applyAlignment="1">
      <alignment horizontal="right"/>
    </xf>
    <xf numFmtId="183" fontId="0" fillId="0" borderId="28" xfId="0" applyNumberFormat="1" applyBorder="1" applyAlignment="1">
      <alignment horizontal="right"/>
    </xf>
    <xf numFmtId="175" fontId="4" fillId="0" borderId="28" xfId="60" applyNumberFormat="1" applyFont="1" applyBorder="1" applyAlignment="1">
      <alignment horizontal="right" vertical="center"/>
      <protection/>
    </xf>
    <xf numFmtId="169" fontId="0" fillId="0" borderId="28" xfId="60" applyNumberFormat="1" applyFont="1" applyBorder="1" applyAlignment="1" quotePrefix="1">
      <alignment horizontal="right" vertical="center"/>
      <protection/>
    </xf>
    <xf numFmtId="169" fontId="1" fillId="0" borderId="40" xfId="60" applyNumberFormat="1" applyFont="1" applyBorder="1" applyAlignment="1">
      <alignment vertical="center"/>
      <protection/>
    </xf>
    <xf numFmtId="0" fontId="1" fillId="0" borderId="41" xfId="60" applyFont="1" applyBorder="1" applyAlignment="1">
      <alignment horizontal="center" vertical="center"/>
      <protection/>
    </xf>
    <xf numFmtId="179" fontId="4" fillId="0" borderId="28" xfId="60" applyNumberFormat="1" applyFont="1" applyBorder="1" applyAlignment="1">
      <alignment vertical="center"/>
      <protection/>
    </xf>
    <xf numFmtId="169" fontId="0" fillId="0" borderId="28" xfId="60" applyNumberFormat="1" applyFont="1" applyBorder="1" applyAlignment="1">
      <alignment horizontal="right" vertical="center"/>
      <protection/>
    </xf>
    <xf numFmtId="168" fontId="0" fillId="0" borderId="28" xfId="63" applyNumberFormat="1" applyFont="1" applyBorder="1" applyAlignment="1">
      <alignment horizontal="right" vertical="center"/>
      <protection/>
    </xf>
    <xf numFmtId="0" fontId="6" fillId="0" borderId="0" xfId="63" applyFont="1" applyAlignment="1">
      <alignment vertical="center"/>
      <protection/>
    </xf>
    <xf numFmtId="175" fontId="4" fillId="0" borderId="48" xfId="60" applyNumberFormat="1" applyFont="1" applyBorder="1" applyAlignment="1">
      <alignment vertical="center"/>
      <protection/>
    </xf>
    <xf numFmtId="175" fontId="4" fillId="0" borderId="28" xfId="60" applyNumberFormat="1" applyFont="1" applyBorder="1" applyAlignment="1">
      <alignment horizontal="center" vertical="center"/>
      <protection/>
    </xf>
    <xf numFmtId="0" fontId="1" fillId="0" borderId="0" xfId="60" applyFont="1" applyAlignment="1">
      <alignment vertical="center"/>
      <protection/>
    </xf>
    <xf numFmtId="0" fontId="5" fillId="0" borderId="0" xfId="63" applyFont="1" applyAlignment="1">
      <alignment vertical="center"/>
      <protection/>
    </xf>
    <xf numFmtId="169" fontId="5" fillId="0" borderId="0" xfId="60" applyNumberFormat="1" applyFont="1" applyBorder="1" applyAlignment="1">
      <alignment vertical="center"/>
      <protection/>
    </xf>
    <xf numFmtId="169" fontId="0" fillId="0" borderId="0" xfId="60" applyNumberFormat="1" applyFont="1" applyBorder="1" applyAlignment="1">
      <alignment vertical="center"/>
      <protection/>
    </xf>
    <xf numFmtId="0" fontId="1" fillId="0" borderId="0" xfId="60" applyFont="1" applyBorder="1" applyAlignment="1">
      <alignment horizontal="centerContinuous" vertical="center"/>
      <protection/>
    </xf>
    <xf numFmtId="175" fontId="4" fillId="0" borderId="17" xfId="60" applyNumberFormat="1" applyFont="1" applyBorder="1" applyAlignment="1">
      <alignment horizontal="right" vertical="center"/>
      <protection/>
    </xf>
    <xf numFmtId="169" fontId="1" fillId="0" borderId="37" xfId="60" applyNumberFormat="1" applyFont="1" applyBorder="1" applyAlignment="1">
      <alignment vertical="center"/>
      <protection/>
    </xf>
    <xf numFmtId="175" fontId="4" fillId="0" borderId="32" xfId="60" applyNumberFormat="1" applyFont="1" applyBorder="1" applyAlignment="1">
      <alignment horizontal="right" vertical="center"/>
      <protection/>
    </xf>
    <xf numFmtId="169" fontId="0" fillId="0" borderId="32" xfId="60" applyNumberFormat="1" applyFont="1" applyBorder="1" applyAlignment="1" quotePrefix="1">
      <alignment horizontal="right" vertical="center"/>
      <protection/>
    </xf>
    <xf numFmtId="179" fontId="4" fillId="0" borderId="17" xfId="60" applyNumberFormat="1" applyFont="1" applyBorder="1" applyAlignment="1">
      <alignment vertical="center"/>
      <protection/>
    </xf>
    <xf numFmtId="0" fontId="0" fillId="0" borderId="23" xfId="0" applyBorder="1" applyAlignment="1">
      <alignment/>
    </xf>
    <xf numFmtId="169" fontId="1" fillId="0" borderId="23" xfId="0" applyNumberFormat="1" applyFont="1" applyBorder="1" applyAlignment="1">
      <alignment vertical="center"/>
    </xf>
    <xf numFmtId="49" fontId="0" fillId="0" borderId="11" xfId="63" applyNumberFormat="1" applyFont="1" applyBorder="1" applyAlignment="1">
      <alignment vertical="center"/>
      <protection/>
    </xf>
    <xf numFmtId="0" fontId="0" fillId="0" borderId="0" xfId="63" applyFont="1" applyAlignment="1">
      <alignment vertical="center"/>
      <protection/>
    </xf>
    <xf numFmtId="0" fontId="0" fillId="0" borderId="10" xfId="0" applyFont="1" applyBorder="1" applyAlignment="1">
      <alignment vertical="top" wrapText="1"/>
    </xf>
    <xf numFmtId="0" fontId="1" fillId="0" borderId="34" xfId="63" applyFont="1" applyBorder="1" applyAlignment="1">
      <alignment horizontal="center" vertical="center"/>
      <protection/>
    </xf>
    <xf numFmtId="168" fontId="0" fillId="0" borderId="32" xfId="63" applyNumberFormat="1" applyFont="1" applyBorder="1" applyAlignment="1">
      <alignment horizontal="right" vertical="center"/>
      <protection/>
    </xf>
    <xf numFmtId="185" fontId="0" fillId="0" borderId="10" xfId="42" applyNumberFormat="1" applyFont="1" applyBorder="1" applyAlignment="1">
      <alignment vertical="center"/>
    </xf>
    <xf numFmtId="185" fontId="4" fillId="0" borderId="10" xfId="42" applyNumberFormat="1" applyFont="1" applyBorder="1" applyAlignment="1">
      <alignment vertical="center"/>
    </xf>
    <xf numFmtId="185" fontId="4" fillId="0" borderId="11" xfId="42" applyNumberFormat="1" applyFont="1" applyBorder="1" applyAlignment="1">
      <alignment vertical="center"/>
    </xf>
    <xf numFmtId="185" fontId="4" fillId="0" borderId="10" xfId="42" applyNumberFormat="1" applyFont="1" applyBorder="1" applyAlignment="1">
      <alignment vertical="center"/>
    </xf>
    <xf numFmtId="185" fontId="4" fillId="0" borderId="11" xfId="42" applyNumberFormat="1" applyFont="1" applyBorder="1" applyAlignment="1">
      <alignment vertical="center"/>
    </xf>
    <xf numFmtId="188" fontId="0" fillId="0" borderId="10" xfId="60" applyNumberFormat="1" applyFont="1" applyBorder="1" applyAlignment="1">
      <alignment/>
      <protection/>
    </xf>
    <xf numFmtId="189" fontId="0" fillId="0" borderId="10" xfId="60" applyNumberFormat="1" applyFont="1" applyBorder="1" applyAlignment="1">
      <alignment/>
      <protection/>
    </xf>
    <xf numFmtId="186" fontId="0" fillId="0" borderId="10" xfId="42" applyNumberFormat="1" applyFont="1" applyBorder="1" applyAlignment="1">
      <alignment/>
    </xf>
    <xf numFmtId="185" fontId="0" fillId="0" borderId="10" xfId="42" applyNumberFormat="1" applyFont="1" applyBorder="1" applyAlignment="1">
      <alignment/>
    </xf>
    <xf numFmtId="185" fontId="0" fillId="0" borderId="10" xfId="42" applyNumberFormat="1" applyFont="1" applyBorder="1" applyAlignment="1">
      <alignment vertical="center"/>
    </xf>
    <xf numFmtId="168" fontId="0" fillId="0" borderId="13" xfId="60" applyNumberFormat="1" applyFont="1" applyBorder="1" applyAlignment="1">
      <alignment vertical="center"/>
      <protection/>
    </xf>
    <xf numFmtId="185" fontId="0" fillId="0" borderId="10" xfId="42" applyNumberFormat="1" applyBorder="1" applyAlignment="1">
      <alignment vertical="center"/>
    </xf>
    <xf numFmtId="169" fontId="1" fillId="0" borderId="16" xfId="60" applyNumberFormat="1" applyFont="1" applyBorder="1" applyAlignment="1">
      <alignment vertical="center"/>
      <protection/>
    </xf>
    <xf numFmtId="0" fontId="1" fillId="0" borderId="41" xfId="0" applyFont="1" applyBorder="1" applyAlignment="1">
      <alignment horizontal="center" vertical="center"/>
    </xf>
    <xf numFmtId="183" fontId="0" fillId="0" borderId="42" xfId="0" applyNumberFormat="1" applyBorder="1" applyAlignment="1">
      <alignment vertical="center"/>
    </xf>
    <xf numFmtId="168" fontId="0" fillId="0" borderId="31" xfId="0" applyNumberFormat="1" applyBorder="1" applyAlignment="1">
      <alignment vertical="center"/>
    </xf>
    <xf numFmtId="183" fontId="0" fillId="0" borderId="32" xfId="0" applyNumberFormat="1" applyBorder="1" applyAlignment="1">
      <alignment vertical="center"/>
    </xf>
    <xf numFmtId="168" fontId="0" fillId="0" borderId="49" xfId="0" applyNumberFormat="1" applyBorder="1" applyAlignment="1">
      <alignment vertical="center"/>
    </xf>
    <xf numFmtId="183" fontId="0" fillId="0" borderId="38" xfId="0" applyNumberFormat="1" applyBorder="1" applyAlignment="1">
      <alignment vertical="center"/>
    </xf>
    <xf numFmtId="169" fontId="0" fillId="0" borderId="42" xfId="0" applyNumberFormat="1" applyBorder="1" applyAlignment="1">
      <alignment/>
    </xf>
    <xf numFmtId="185" fontId="0" fillId="0" borderId="50" xfId="42" applyNumberFormat="1" applyFont="1" applyBorder="1" applyAlignment="1">
      <alignment/>
    </xf>
    <xf numFmtId="169" fontId="0" fillId="0" borderId="32" xfId="0" applyNumberFormat="1" applyBorder="1" applyAlignment="1">
      <alignment/>
    </xf>
    <xf numFmtId="169" fontId="4" fillId="0" borderId="32" xfId="0" applyNumberFormat="1" applyFont="1" applyBorder="1" applyAlignment="1">
      <alignment/>
    </xf>
    <xf numFmtId="185" fontId="4" fillId="0" borderId="44" xfId="42" applyNumberFormat="1" applyFont="1" applyBorder="1" applyAlignment="1">
      <alignment/>
    </xf>
    <xf numFmtId="185" fontId="0" fillId="0" borderId="44" xfId="42" applyNumberFormat="1" applyFont="1" applyBorder="1" applyAlignment="1">
      <alignment/>
    </xf>
    <xf numFmtId="0" fontId="0" fillId="0" borderId="32" xfId="0" applyBorder="1" applyAlignment="1">
      <alignment/>
    </xf>
    <xf numFmtId="169" fontId="0" fillId="0" borderId="38" xfId="0" applyNumberFormat="1" applyBorder="1" applyAlignment="1">
      <alignment/>
    </xf>
    <xf numFmtId="16" fontId="1" fillId="0" borderId="34" xfId="0" applyNumberFormat="1" applyFont="1" applyBorder="1" applyAlignment="1" quotePrefix="1">
      <alignment horizontal="center" vertical="center"/>
    </xf>
    <xf numFmtId="16" fontId="1" fillId="0" borderId="51" xfId="0" applyNumberFormat="1" applyFont="1" applyBorder="1" applyAlignment="1" quotePrefix="1">
      <alignment horizontal="center" vertical="center" wrapText="1"/>
    </xf>
    <xf numFmtId="0" fontId="5" fillId="0" borderId="0" xfId="0" applyFont="1" applyAlignment="1">
      <alignment vertical="center"/>
    </xf>
    <xf numFmtId="168" fontId="0" fillId="0" borderId="50" xfId="0" applyNumberFormat="1" applyFill="1" applyBorder="1" applyAlignment="1">
      <alignment vertical="center"/>
    </xf>
    <xf numFmtId="168" fontId="0" fillId="0" borderId="44" xfId="0" applyNumberFormat="1" applyFill="1" applyBorder="1" applyAlignment="1">
      <alignment vertical="center"/>
    </xf>
    <xf numFmtId="168" fontId="0" fillId="0" borderId="45" xfId="0" applyNumberFormat="1" applyFill="1" applyBorder="1" applyAlignment="1">
      <alignment vertical="center"/>
    </xf>
    <xf numFmtId="169" fontId="0" fillId="0" borderId="32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 vertical="center" wrapText="1"/>
    </xf>
    <xf numFmtId="168" fontId="0" fillId="0" borderId="38" xfId="0" applyNumberFormat="1" applyBorder="1" applyAlignment="1">
      <alignment horizontal="right" vertical="center"/>
    </xf>
    <xf numFmtId="172" fontId="0" fillId="0" borderId="42" xfId="0" applyNumberFormat="1" applyBorder="1" applyAlignment="1">
      <alignment horizontal="right" vertical="center"/>
    </xf>
    <xf numFmtId="168" fontId="0" fillId="0" borderId="42" xfId="0" applyNumberFormat="1" applyBorder="1" applyAlignment="1">
      <alignment vertical="center"/>
    </xf>
    <xf numFmtId="168" fontId="0" fillId="0" borderId="42" xfId="0" applyNumberFormat="1" applyFill="1" applyBorder="1" applyAlignment="1">
      <alignment vertical="center"/>
    </xf>
    <xf numFmtId="168" fontId="0" fillId="0" borderId="32" xfId="0" applyNumberFormat="1" applyFill="1" applyBorder="1" applyAlignment="1">
      <alignment vertical="center"/>
    </xf>
    <xf numFmtId="168" fontId="0" fillId="0" borderId="38" xfId="0" applyNumberFormat="1" applyFill="1" applyBorder="1" applyAlignment="1">
      <alignment vertical="center"/>
    </xf>
    <xf numFmtId="168" fontId="0" fillId="0" borderId="28" xfId="0" applyNumberFormat="1" applyFill="1" applyBorder="1" applyAlignment="1">
      <alignment vertical="center"/>
    </xf>
    <xf numFmtId="168" fontId="0" fillId="0" borderId="52" xfId="0" applyNumberFormat="1" applyBorder="1" applyAlignment="1">
      <alignment horizontal="right" vertical="center"/>
    </xf>
    <xf numFmtId="168" fontId="0" fillId="0" borderId="31" xfId="0" applyNumberFormat="1" applyBorder="1" applyAlignment="1">
      <alignment horizontal="right" vertical="center"/>
    </xf>
    <xf numFmtId="0" fontId="6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1" fillId="0" borderId="0" xfId="61" applyFont="1" applyAlignment="1">
      <alignment horizontal="left" vertical="top"/>
      <protection/>
    </xf>
    <xf numFmtId="0" fontId="0" fillId="0" borderId="0" xfId="61">
      <alignment/>
      <protection/>
    </xf>
    <xf numFmtId="0" fontId="1" fillId="0" borderId="21" xfId="61" applyFont="1" applyBorder="1" applyAlignment="1">
      <alignment horizontal="center" vertical="center"/>
      <protection/>
    </xf>
    <xf numFmtId="0" fontId="1" fillId="0" borderId="53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 vertical="center" wrapText="1"/>
      <protection/>
    </xf>
    <xf numFmtId="0" fontId="1" fillId="0" borderId="16" xfId="61" applyFont="1" applyBorder="1" applyAlignment="1">
      <alignment horizontal="center" vertical="center" wrapText="1"/>
      <protection/>
    </xf>
    <xf numFmtId="0" fontId="1" fillId="0" borderId="16" xfId="61" applyFont="1" applyBorder="1" applyAlignment="1">
      <alignment horizontal="center" vertical="center"/>
      <protection/>
    </xf>
    <xf numFmtId="0" fontId="1" fillId="0" borderId="22" xfId="61" applyFont="1" applyBorder="1" applyAlignment="1">
      <alignment horizontal="center"/>
      <protection/>
    </xf>
    <xf numFmtId="0" fontId="1" fillId="0" borderId="34" xfId="61" applyFont="1" applyBorder="1" applyAlignment="1">
      <alignment horizontal="center"/>
      <protection/>
    </xf>
    <xf numFmtId="0" fontId="0" fillId="0" borderId="32" xfId="61" applyBorder="1">
      <alignment/>
      <protection/>
    </xf>
    <xf numFmtId="0" fontId="0" fillId="0" borderId="28" xfId="61" applyBorder="1">
      <alignment/>
      <protection/>
    </xf>
    <xf numFmtId="0" fontId="0" fillId="0" borderId="44" xfId="61" applyBorder="1">
      <alignment/>
      <protection/>
    </xf>
    <xf numFmtId="0" fontId="0" fillId="0" borderId="17" xfId="61" applyBorder="1">
      <alignment/>
      <protection/>
    </xf>
    <xf numFmtId="0" fontId="0" fillId="0" borderId="0" xfId="61" applyBorder="1">
      <alignment/>
      <protection/>
    </xf>
    <xf numFmtId="0" fontId="0" fillId="0" borderId="10" xfId="61" applyNumberFormat="1" applyFont="1" applyBorder="1" applyAlignment="1">
      <alignment horizontal="left" vertical="top" wrapText="1"/>
      <protection/>
    </xf>
    <xf numFmtId="169" fontId="0" fillId="0" borderId="19" xfId="61" applyNumberFormat="1" applyFont="1" applyBorder="1" applyAlignment="1">
      <alignment horizontal="center" vertical="center"/>
      <protection/>
    </xf>
    <xf numFmtId="169" fontId="0" fillId="0" borderId="10" xfId="61" applyNumberFormat="1" applyBorder="1" applyAlignment="1">
      <alignment horizontal="right" vertical="center"/>
      <protection/>
    </xf>
    <xf numFmtId="169" fontId="0" fillId="0" borderId="10" xfId="61" applyNumberFormat="1" applyBorder="1" applyAlignment="1">
      <alignment vertical="center"/>
      <protection/>
    </xf>
    <xf numFmtId="169" fontId="0" fillId="0" borderId="19" xfId="61" applyNumberFormat="1" applyBorder="1">
      <alignment/>
      <protection/>
    </xf>
    <xf numFmtId="169" fontId="0" fillId="0" borderId="32" xfId="61" applyNumberFormat="1" applyBorder="1">
      <alignment/>
      <protection/>
    </xf>
    <xf numFmtId="169" fontId="0" fillId="0" borderId="32" xfId="61" applyNumberFormat="1" applyFont="1" applyBorder="1" applyAlignment="1">
      <alignment horizontal="right"/>
      <protection/>
    </xf>
    <xf numFmtId="3" fontId="0" fillId="0" borderId="32" xfId="61" applyNumberFormat="1" applyBorder="1" applyAlignment="1">
      <alignment horizontal="right" vertical="center"/>
      <protection/>
    </xf>
    <xf numFmtId="184" fontId="0" fillId="0" borderId="19" xfId="61" applyNumberFormat="1" applyBorder="1">
      <alignment/>
      <protection/>
    </xf>
    <xf numFmtId="184" fontId="0" fillId="0" borderId="32" xfId="61" applyNumberFormat="1" applyBorder="1">
      <alignment/>
      <protection/>
    </xf>
    <xf numFmtId="184" fontId="0" fillId="0" borderId="32" xfId="61" applyNumberFormat="1" applyFont="1" applyBorder="1" applyAlignment="1">
      <alignment horizontal="right"/>
      <protection/>
    </xf>
    <xf numFmtId="184" fontId="0" fillId="0" borderId="32" xfId="61" applyNumberFormat="1" applyBorder="1" applyAlignment="1">
      <alignment horizontal="right" vertical="center"/>
      <protection/>
    </xf>
    <xf numFmtId="184" fontId="0" fillId="0" borderId="28" xfId="61" applyNumberFormat="1" applyBorder="1" applyAlignment="1">
      <alignment horizontal="right" vertical="center"/>
      <protection/>
    </xf>
    <xf numFmtId="185" fontId="0" fillId="0" borderId="17" xfId="44" applyNumberFormat="1" applyBorder="1" applyAlignment="1">
      <alignment/>
    </xf>
    <xf numFmtId="0" fontId="0" fillId="0" borderId="10" xfId="61" applyNumberFormat="1" applyFont="1" applyBorder="1" applyAlignment="1">
      <alignment horizontal="left" vertical="top" wrapText="1"/>
      <protection/>
    </xf>
    <xf numFmtId="184" fontId="0" fillId="0" borderId="19" xfId="61" applyNumberFormat="1" applyFont="1" applyBorder="1" applyAlignment="1">
      <alignment horizontal="center" vertical="center"/>
      <protection/>
    </xf>
    <xf numFmtId="184" fontId="0" fillId="0" borderId="10" xfId="61" applyNumberFormat="1" applyBorder="1" applyAlignment="1">
      <alignment horizontal="right" vertical="center"/>
      <protection/>
    </xf>
    <xf numFmtId="184" fontId="0" fillId="0" borderId="10" xfId="61" applyNumberFormat="1" applyBorder="1" applyAlignment="1">
      <alignment vertical="center"/>
      <protection/>
    </xf>
    <xf numFmtId="184" fontId="0" fillId="0" borderId="19" xfId="61" applyNumberFormat="1" applyBorder="1" applyAlignment="1">
      <alignment horizontal="center" vertical="center"/>
      <protection/>
    </xf>
    <xf numFmtId="184" fontId="0" fillId="0" borderId="28" xfId="61" applyNumberFormat="1" applyBorder="1">
      <alignment/>
      <protection/>
    </xf>
    <xf numFmtId="184" fontId="0" fillId="0" borderId="44" xfId="61" applyNumberFormat="1" applyBorder="1">
      <alignment/>
      <protection/>
    </xf>
    <xf numFmtId="176" fontId="0" fillId="0" borderId="10" xfId="61" applyNumberFormat="1" applyBorder="1" applyAlignment="1">
      <alignment vertical="top"/>
      <protection/>
    </xf>
    <xf numFmtId="184" fontId="0" fillId="0" borderId="19" xfId="61" applyNumberFormat="1" applyBorder="1" applyAlignment="1">
      <alignment horizontal="center" vertical="center" wrapText="1"/>
      <protection/>
    </xf>
    <xf numFmtId="176" fontId="0" fillId="0" borderId="10" xfId="61" applyNumberFormat="1" applyFont="1" applyBorder="1" applyAlignment="1">
      <alignment vertical="top"/>
      <protection/>
    </xf>
    <xf numFmtId="184" fontId="0" fillId="0" borderId="32" xfId="61" applyNumberFormat="1" applyFont="1" applyBorder="1" applyAlignment="1">
      <alignment horizontal="center"/>
      <protection/>
    </xf>
    <xf numFmtId="176" fontId="0" fillId="0" borderId="10" xfId="61" applyNumberFormat="1" applyFont="1" applyBorder="1" applyAlignment="1">
      <alignment vertical="top" shrinkToFit="1"/>
      <protection/>
    </xf>
    <xf numFmtId="176" fontId="0" fillId="0" borderId="10" xfId="61" applyNumberFormat="1" applyFont="1" applyBorder="1" applyAlignment="1">
      <alignment vertical="center" shrinkToFit="1"/>
      <protection/>
    </xf>
    <xf numFmtId="0" fontId="0" fillId="0" borderId="10" xfId="61" applyFont="1" applyBorder="1" applyAlignment="1">
      <alignment horizontal="left" vertical="top" wrapText="1"/>
      <protection/>
    </xf>
    <xf numFmtId="184" fontId="0" fillId="0" borderId="19" xfId="61" applyNumberFormat="1" applyFont="1" applyBorder="1" applyAlignment="1">
      <alignment horizontal="center" vertical="top" wrapText="1"/>
      <protection/>
    </xf>
    <xf numFmtId="184" fontId="0" fillId="0" borderId="19" xfId="61" applyNumberFormat="1" applyFont="1" applyBorder="1" applyAlignment="1">
      <alignment horizontal="center" vertical="center" wrapText="1"/>
      <protection/>
    </xf>
    <xf numFmtId="0" fontId="0" fillId="0" borderId="10" xfId="61" applyFont="1" applyBorder="1" applyAlignment="1">
      <alignment horizontal="left" vertical="top"/>
      <protection/>
    </xf>
    <xf numFmtId="184" fontId="0" fillId="0" borderId="10" xfId="61" applyNumberFormat="1" applyBorder="1" applyAlignment="1">
      <alignment horizontal="centerContinuous" vertical="center" wrapText="1"/>
      <protection/>
    </xf>
    <xf numFmtId="184" fontId="0" fillId="0" borderId="10" xfId="61" applyNumberFormat="1" applyBorder="1" applyAlignment="1">
      <alignment vertical="center" wrapText="1"/>
      <protection/>
    </xf>
    <xf numFmtId="184" fontId="0" fillId="0" borderId="0" xfId="61" applyNumberFormat="1" applyBorder="1" applyAlignment="1">
      <alignment horizontal="centerContinuous" vertical="center" wrapText="1"/>
      <protection/>
    </xf>
    <xf numFmtId="184" fontId="0" fillId="0" borderId="32" xfId="61" applyNumberFormat="1" applyBorder="1" applyAlignment="1">
      <alignment vertical="center"/>
      <protection/>
    </xf>
    <xf numFmtId="184" fontId="0" fillId="0" borderId="28" xfId="61" applyNumberFormat="1" applyBorder="1" applyAlignment="1">
      <alignment vertical="center"/>
      <protection/>
    </xf>
    <xf numFmtId="184" fontId="0" fillId="0" borderId="0" xfId="61" applyNumberFormat="1" applyFont="1" applyBorder="1" applyAlignment="1">
      <alignment horizontal="center"/>
      <protection/>
    </xf>
    <xf numFmtId="184" fontId="0" fillId="0" borderId="17" xfId="61" applyNumberFormat="1" applyBorder="1" applyAlignment="1">
      <alignment horizontal="centerContinuous" vertical="center" wrapText="1"/>
      <protection/>
    </xf>
    <xf numFmtId="184" fontId="0" fillId="0" borderId="28" xfId="61" applyNumberFormat="1" applyFont="1" applyBorder="1" applyAlignment="1">
      <alignment horizontal="right"/>
      <protection/>
    </xf>
    <xf numFmtId="184" fontId="0" fillId="0" borderId="44" xfId="61" applyNumberFormat="1" applyFont="1" applyBorder="1" applyAlignment="1">
      <alignment horizontal="right"/>
      <protection/>
    </xf>
    <xf numFmtId="167" fontId="0" fillId="0" borderId="10" xfId="47" applyFont="1" applyBorder="1" applyAlignment="1">
      <alignment vertical="top"/>
    </xf>
    <xf numFmtId="184" fontId="0" fillId="0" borderId="19" xfId="61" applyNumberFormat="1" applyBorder="1" applyAlignment="1">
      <alignment horizontal="centerContinuous" vertical="center" wrapText="1"/>
      <protection/>
    </xf>
    <xf numFmtId="184" fontId="9" fillId="0" borderId="19" xfId="61" applyNumberFormat="1" applyFont="1" applyBorder="1" applyAlignment="1">
      <alignment horizontal="centerContinuous" vertical="center" wrapText="1"/>
      <protection/>
    </xf>
    <xf numFmtId="184" fontId="0" fillId="0" borderId="10" xfId="61" applyNumberFormat="1" applyBorder="1" applyAlignment="1">
      <alignment horizontal="center" vertical="center" wrapText="1"/>
      <protection/>
    </xf>
    <xf numFmtId="184" fontId="0" fillId="0" borderId="17" xfId="61" applyNumberFormat="1" applyBorder="1" applyAlignment="1">
      <alignment vertical="center"/>
      <protection/>
    </xf>
    <xf numFmtId="184" fontId="0" fillId="0" borderId="0" xfId="61" applyNumberFormat="1" applyBorder="1">
      <alignment/>
      <protection/>
    </xf>
    <xf numFmtId="184" fontId="0" fillId="0" borderId="44" xfId="61" applyNumberFormat="1" applyFont="1" applyBorder="1" applyAlignment="1">
      <alignment horizontal="right"/>
      <protection/>
    </xf>
    <xf numFmtId="0" fontId="0" fillId="0" borderId="11" xfId="61" applyNumberFormat="1" applyFont="1" applyBorder="1" applyAlignment="1">
      <alignment horizontal="left" vertical="top" wrapText="1"/>
      <protection/>
    </xf>
    <xf numFmtId="184" fontId="0" fillId="0" borderId="20" xfId="61" applyNumberFormat="1" applyBorder="1" applyAlignment="1">
      <alignment horizontal="center" vertical="center" wrapText="1"/>
      <protection/>
    </xf>
    <xf numFmtId="184" fontId="0" fillId="0" borderId="11" xfId="61" applyNumberFormat="1" applyBorder="1" applyAlignment="1">
      <alignment horizontal="center" vertical="center" wrapText="1"/>
      <protection/>
    </xf>
    <xf numFmtId="184" fontId="0" fillId="0" borderId="11" xfId="61" applyNumberFormat="1" applyBorder="1" applyAlignment="1">
      <alignment vertical="center"/>
      <protection/>
    </xf>
    <xf numFmtId="184" fontId="0" fillId="0" borderId="18" xfId="61" applyNumberFormat="1" applyBorder="1" applyAlignment="1">
      <alignment vertical="center"/>
      <protection/>
    </xf>
    <xf numFmtId="184" fontId="0" fillId="0" borderId="43" xfId="61" applyNumberFormat="1" applyBorder="1">
      <alignment/>
      <protection/>
    </xf>
    <xf numFmtId="184" fontId="0" fillId="0" borderId="38" xfId="61" applyNumberFormat="1" applyBorder="1">
      <alignment/>
      <protection/>
    </xf>
    <xf numFmtId="184" fontId="0" fillId="0" borderId="41" xfId="61" applyNumberFormat="1" applyBorder="1">
      <alignment/>
      <protection/>
    </xf>
    <xf numFmtId="184" fontId="0" fillId="0" borderId="45" xfId="61" applyNumberFormat="1" applyBorder="1">
      <alignment/>
      <protection/>
    </xf>
    <xf numFmtId="184" fontId="0" fillId="0" borderId="17" xfId="61" applyNumberFormat="1" applyBorder="1" applyAlignment="1">
      <alignment horizontal="center" vertical="center" wrapText="1"/>
      <protection/>
    </xf>
    <xf numFmtId="176" fontId="0" fillId="0" borderId="11" xfId="61" applyNumberFormat="1" applyFont="1" applyBorder="1" applyAlignment="1">
      <alignment vertical="top"/>
      <protection/>
    </xf>
    <xf numFmtId="184" fontId="0" fillId="0" borderId="18" xfId="61" applyNumberFormat="1" applyBorder="1" applyAlignment="1">
      <alignment horizontal="center" vertical="center" wrapText="1"/>
      <protection/>
    </xf>
    <xf numFmtId="0" fontId="6" fillId="0" borderId="0" xfId="61" applyFont="1">
      <alignment/>
      <protection/>
    </xf>
    <xf numFmtId="0" fontId="6" fillId="0" borderId="0" xfId="61" applyFont="1" applyBorder="1" applyAlignment="1">
      <alignment/>
      <protection/>
    </xf>
    <xf numFmtId="0" fontId="6" fillId="0" borderId="0" xfId="61" applyFont="1" applyBorder="1">
      <alignment/>
      <protection/>
    </xf>
    <xf numFmtId="0" fontId="4" fillId="0" borderId="0" xfId="61" applyFont="1">
      <alignment/>
      <protection/>
    </xf>
    <xf numFmtId="0" fontId="4" fillId="0" borderId="0" xfId="61" applyFont="1" applyBorder="1" applyAlignment="1">
      <alignment/>
      <protection/>
    </xf>
    <xf numFmtId="0" fontId="1" fillId="0" borderId="16" xfId="63" applyFont="1" applyBorder="1" applyAlignment="1" quotePrefix="1">
      <alignment horizontal="center" vertical="center" wrapText="1"/>
      <protection/>
    </xf>
    <xf numFmtId="0" fontId="1" fillId="0" borderId="37" xfId="63" applyFont="1" applyBorder="1" applyAlignment="1">
      <alignment horizontal="center" vertical="center" wrapText="1"/>
      <protection/>
    </xf>
    <xf numFmtId="0" fontId="1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17" fontId="1" fillId="0" borderId="16" xfId="61" applyNumberFormat="1" applyFont="1" applyBorder="1" applyAlignment="1">
      <alignment horizontal="center" vertical="center"/>
      <protection/>
    </xf>
    <xf numFmtId="170" fontId="1" fillId="0" borderId="16" xfId="61" applyNumberFormat="1" applyFont="1" applyBorder="1" applyAlignment="1">
      <alignment horizontal="center" vertical="center"/>
      <protection/>
    </xf>
    <xf numFmtId="0" fontId="1" fillId="0" borderId="16" xfId="61" applyNumberFormat="1" applyFont="1" applyBorder="1" applyAlignment="1">
      <alignment horizontal="center" vertical="center"/>
      <protection/>
    </xf>
    <xf numFmtId="0" fontId="1" fillId="0" borderId="22" xfId="61" applyNumberFormat="1" applyFont="1" applyBorder="1" applyAlignment="1">
      <alignment horizontal="center" vertical="center"/>
      <protection/>
    </xf>
    <xf numFmtId="0" fontId="1" fillId="0" borderId="34" xfId="61" applyNumberFormat="1" applyFont="1" applyBorder="1" applyAlignment="1">
      <alignment horizontal="center" vertical="center"/>
      <protection/>
    </xf>
    <xf numFmtId="0" fontId="1" fillId="0" borderId="42" xfId="61" applyNumberFormat="1" applyFont="1" applyBorder="1" applyAlignment="1" quotePrefix="1">
      <alignment horizontal="center" vertical="center"/>
      <protection/>
    </xf>
    <xf numFmtId="0" fontId="1" fillId="0" borderId="34" xfId="61" applyFont="1" applyBorder="1" applyAlignment="1">
      <alignment horizontal="center" vertical="center"/>
      <protection/>
    </xf>
    <xf numFmtId="0" fontId="1" fillId="0" borderId="40" xfId="61" applyFont="1" applyBorder="1" applyAlignment="1">
      <alignment horizontal="center" vertical="center"/>
      <protection/>
    </xf>
    <xf numFmtId="171" fontId="0" fillId="0" borderId="10" xfId="61" applyNumberFormat="1" applyBorder="1" applyAlignment="1">
      <alignment vertical="center"/>
      <protection/>
    </xf>
    <xf numFmtId="169" fontId="0" fillId="0" borderId="19" xfId="61" applyNumberFormat="1" applyBorder="1" applyAlignment="1">
      <alignment vertical="center"/>
      <protection/>
    </xf>
    <xf numFmtId="169" fontId="0" fillId="0" borderId="32" xfId="61" applyNumberFormat="1" applyBorder="1" applyAlignment="1">
      <alignment vertical="center"/>
      <protection/>
    </xf>
    <xf numFmtId="169" fontId="0" fillId="0" borderId="42" xfId="61" applyNumberFormat="1" applyBorder="1" applyAlignment="1">
      <alignment vertical="center"/>
      <protection/>
    </xf>
    <xf numFmtId="169" fontId="0" fillId="0" borderId="0" xfId="61" applyNumberFormat="1" applyBorder="1" applyAlignment="1">
      <alignment vertical="center"/>
      <protection/>
    </xf>
    <xf numFmtId="169" fontId="0" fillId="0" borderId="28" xfId="61" applyNumberFormat="1" applyBorder="1" applyAlignment="1">
      <alignment vertical="center"/>
      <protection/>
    </xf>
    <xf numFmtId="169" fontId="0" fillId="0" borderId="44" xfId="61" applyNumberFormat="1" applyBorder="1" applyAlignment="1">
      <alignment vertical="center"/>
      <protection/>
    </xf>
    <xf numFmtId="171" fontId="0" fillId="0" borderId="10" xfId="61" applyNumberFormat="1" applyFont="1" applyBorder="1" applyAlignment="1">
      <alignment vertical="center"/>
      <protection/>
    </xf>
    <xf numFmtId="169" fontId="0" fillId="0" borderId="32" xfId="61" applyNumberFormat="1" applyFont="1" applyBorder="1" applyAlignment="1">
      <alignment horizontal="right" vertical="center"/>
      <protection/>
    </xf>
    <xf numFmtId="169" fontId="0" fillId="0" borderId="43" xfId="61" applyNumberFormat="1" applyBorder="1" applyAlignment="1">
      <alignment vertical="center"/>
      <protection/>
    </xf>
    <xf numFmtId="169" fontId="0" fillId="0" borderId="41" xfId="61" applyNumberFormat="1" applyBorder="1" applyAlignment="1">
      <alignment vertical="center"/>
      <protection/>
    </xf>
    <xf numFmtId="171" fontId="5" fillId="0" borderId="16" xfId="61" applyNumberFormat="1" applyFont="1" applyBorder="1" applyAlignment="1">
      <alignment vertical="center"/>
      <protection/>
    </xf>
    <xf numFmtId="169" fontId="5" fillId="0" borderId="16" xfId="61" applyNumberFormat="1" applyFont="1" applyBorder="1" applyAlignment="1">
      <alignment vertical="center"/>
      <protection/>
    </xf>
    <xf numFmtId="169" fontId="5" fillId="0" borderId="22" xfId="61" applyNumberFormat="1" applyFont="1" applyBorder="1" applyAlignment="1">
      <alignment vertical="center"/>
      <protection/>
    </xf>
    <xf numFmtId="169" fontId="5" fillId="0" borderId="34" xfId="61" applyNumberFormat="1" applyFont="1" applyBorder="1" applyAlignment="1">
      <alignment vertical="center"/>
      <protection/>
    </xf>
    <xf numFmtId="169" fontId="5" fillId="0" borderId="23" xfId="61" applyNumberFormat="1" applyFont="1" applyBorder="1" applyAlignment="1">
      <alignment vertical="center"/>
      <protection/>
    </xf>
    <xf numFmtId="169" fontId="5" fillId="0" borderId="40" xfId="61" applyNumberFormat="1" applyFont="1" applyBorder="1" applyAlignment="1">
      <alignment vertical="center"/>
      <protection/>
    </xf>
    <xf numFmtId="169" fontId="5" fillId="0" borderId="51" xfId="61" applyNumberFormat="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171" fontId="5" fillId="0" borderId="10" xfId="61" applyNumberFormat="1" applyFont="1" applyBorder="1" applyAlignment="1">
      <alignment vertical="center"/>
      <protection/>
    </xf>
    <xf numFmtId="169" fontId="5" fillId="0" borderId="10" xfId="61" applyNumberFormat="1" applyFont="1" applyBorder="1" applyAlignment="1">
      <alignment vertical="center"/>
      <protection/>
    </xf>
    <xf numFmtId="169" fontId="5" fillId="0" borderId="19" xfId="61" applyNumberFormat="1" applyFont="1" applyBorder="1" applyAlignment="1">
      <alignment vertical="center"/>
      <protection/>
    </xf>
    <xf numFmtId="169" fontId="5" fillId="0" borderId="32" xfId="61" applyNumberFormat="1" applyFont="1" applyBorder="1" applyAlignment="1">
      <alignment vertical="center"/>
      <protection/>
    </xf>
    <xf numFmtId="169" fontId="5" fillId="0" borderId="32" xfId="61" applyNumberFormat="1" applyFont="1" applyBorder="1" applyAlignment="1">
      <alignment horizontal="right" vertical="center"/>
      <protection/>
    </xf>
    <xf numFmtId="169" fontId="5" fillId="0" borderId="54" xfId="61" applyNumberFormat="1" applyFont="1" applyBorder="1" applyAlignment="1">
      <alignment horizontal="right" vertical="center"/>
      <protection/>
    </xf>
    <xf numFmtId="169" fontId="5" fillId="0" borderId="55" xfId="61" applyNumberFormat="1" applyFont="1" applyBorder="1" applyAlignment="1">
      <alignment vertical="center"/>
      <protection/>
    </xf>
    <xf numFmtId="169" fontId="5" fillId="0" borderId="56" xfId="61" applyNumberFormat="1" applyFont="1" applyBorder="1" applyAlignment="1">
      <alignment vertical="center"/>
      <protection/>
    </xf>
    <xf numFmtId="171" fontId="1" fillId="0" borderId="57" xfId="61" applyNumberFormat="1" applyFont="1" applyBorder="1" applyAlignment="1">
      <alignment vertical="center"/>
      <protection/>
    </xf>
    <xf numFmtId="169" fontId="1" fillId="0" borderId="57" xfId="61" applyNumberFormat="1" applyFont="1" applyBorder="1" applyAlignment="1">
      <alignment vertical="center"/>
      <protection/>
    </xf>
    <xf numFmtId="169" fontId="1" fillId="0" borderId="26" xfId="61" applyNumberFormat="1" applyFont="1" applyBorder="1" applyAlignment="1">
      <alignment vertical="center"/>
      <protection/>
    </xf>
    <xf numFmtId="169" fontId="1" fillId="0" borderId="39" xfId="61" applyNumberFormat="1" applyFont="1" applyBorder="1" applyAlignment="1">
      <alignment vertical="center"/>
      <protection/>
    </xf>
    <xf numFmtId="169" fontId="1" fillId="0" borderId="39" xfId="61" applyNumberFormat="1" applyFont="1" applyBorder="1" applyAlignment="1">
      <alignment horizontal="right" vertical="center"/>
      <protection/>
    </xf>
    <xf numFmtId="169" fontId="1" fillId="0" borderId="58" xfId="61" applyNumberFormat="1" applyFont="1" applyBorder="1" applyAlignment="1">
      <alignment horizontal="right" vertical="center"/>
      <protection/>
    </xf>
    <xf numFmtId="169" fontId="1" fillId="0" borderId="29" xfId="61" applyNumberFormat="1" applyFont="1" applyBorder="1" applyAlignment="1">
      <alignment horizontal="right" vertical="center"/>
      <protection/>
    </xf>
    <xf numFmtId="185" fontId="1" fillId="0" borderId="57" xfId="44" applyNumberFormat="1" applyFont="1" applyBorder="1" applyAlignment="1">
      <alignment vertical="center"/>
    </xf>
    <xf numFmtId="0" fontId="0" fillId="0" borderId="0" xfId="61" applyBorder="1" applyAlignment="1">
      <alignment horizontal="centerContinuous" vertical="center"/>
      <protection/>
    </xf>
    <xf numFmtId="0" fontId="0" fillId="0" borderId="13" xfId="61" applyFont="1" applyBorder="1" applyAlignment="1">
      <alignment vertical="center"/>
      <protection/>
    </xf>
    <xf numFmtId="170" fontId="0" fillId="0" borderId="15" xfId="61" applyNumberFormat="1" applyBorder="1" applyAlignment="1">
      <alignment horizontal="center" vertical="center"/>
      <protection/>
    </xf>
    <xf numFmtId="0" fontId="1" fillId="0" borderId="16" xfId="61" applyFont="1" applyBorder="1" applyAlignment="1">
      <alignment horizontal="center" vertical="center" shrinkToFit="1"/>
      <protection/>
    </xf>
    <xf numFmtId="0" fontId="1" fillId="0" borderId="22" xfId="61" applyFont="1" applyBorder="1" applyAlignment="1">
      <alignment horizontal="center" vertical="center" shrinkToFit="1"/>
      <protection/>
    </xf>
    <xf numFmtId="0" fontId="1" fillId="0" borderId="34" xfId="61" applyFont="1" applyBorder="1" applyAlignment="1">
      <alignment horizontal="center" vertical="center" shrinkToFit="1"/>
      <protection/>
    </xf>
    <xf numFmtId="0" fontId="0" fillId="0" borderId="10" xfId="61" applyFont="1" applyBorder="1" applyAlignment="1">
      <alignment vertical="center" shrinkToFit="1"/>
      <protection/>
    </xf>
    <xf numFmtId="169" fontId="0" fillId="0" borderId="10" xfId="61" applyNumberFormat="1" applyFont="1" applyBorder="1" applyAlignment="1">
      <alignment vertical="center"/>
      <protection/>
    </xf>
    <xf numFmtId="0" fontId="0" fillId="0" borderId="10" xfId="61" applyFont="1" applyBorder="1" applyAlignment="1">
      <alignment vertical="center"/>
      <protection/>
    </xf>
    <xf numFmtId="168" fontId="0" fillId="0" borderId="19" xfId="61" applyNumberFormat="1" applyFont="1" applyBorder="1" applyAlignment="1">
      <alignment vertical="center"/>
      <protection/>
    </xf>
    <xf numFmtId="168" fontId="0" fillId="0" borderId="32" xfId="61" applyNumberFormat="1" applyFont="1" applyBorder="1" applyAlignment="1">
      <alignment vertical="center"/>
      <protection/>
    </xf>
    <xf numFmtId="168" fontId="0" fillId="0" borderId="0" xfId="61" applyNumberFormat="1" applyFont="1" applyBorder="1" applyAlignment="1">
      <alignment vertical="center"/>
      <protection/>
    </xf>
    <xf numFmtId="168" fontId="0" fillId="0" borderId="28" xfId="61" applyNumberFormat="1" applyFont="1" applyBorder="1" applyAlignment="1">
      <alignment vertical="center"/>
      <protection/>
    </xf>
    <xf numFmtId="168" fontId="0" fillId="0" borderId="44" xfId="61" applyNumberFormat="1" applyFont="1" applyBorder="1" applyAlignment="1">
      <alignment vertical="center"/>
      <protection/>
    </xf>
    <xf numFmtId="0" fontId="0" fillId="0" borderId="10" xfId="61" applyFont="1" applyBorder="1" applyAlignment="1">
      <alignment vertical="center" wrapText="1"/>
      <protection/>
    </xf>
    <xf numFmtId="168" fontId="0" fillId="0" borderId="10" xfId="61" applyNumberFormat="1" applyFont="1" applyBorder="1" applyAlignment="1">
      <alignment vertical="center"/>
      <protection/>
    </xf>
    <xf numFmtId="183" fontId="0" fillId="0" borderId="10" xfId="61" applyNumberFormat="1" applyFont="1" applyBorder="1" applyAlignment="1">
      <alignment vertical="center"/>
      <protection/>
    </xf>
    <xf numFmtId="183" fontId="0" fillId="0" borderId="10" xfId="61" applyNumberFormat="1" applyFont="1" applyBorder="1" applyAlignment="1">
      <alignment horizontal="right" vertical="center"/>
      <protection/>
    </xf>
    <xf numFmtId="0" fontId="0" fillId="0" borderId="11" xfId="61" applyFont="1" applyBorder="1" applyAlignment="1">
      <alignment vertical="center" wrapText="1"/>
      <protection/>
    </xf>
    <xf numFmtId="168" fontId="0" fillId="0" borderId="11" xfId="61" applyNumberFormat="1" applyFont="1" applyBorder="1" applyAlignment="1">
      <alignment vertical="center"/>
      <protection/>
    </xf>
    <xf numFmtId="183" fontId="0" fillId="0" borderId="11" xfId="61" applyNumberFormat="1" applyFont="1" applyBorder="1" applyAlignment="1">
      <alignment vertical="center" shrinkToFit="1"/>
      <protection/>
    </xf>
    <xf numFmtId="168" fontId="0" fillId="0" borderId="20" xfId="61" applyNumberFormat="1" applyFont="1" applyBorder="1" applyAlignment="1">
      <alignment vertical="center" shrinkToFit="1"/>
      <protection/>
    </xf>
    <xf numFmtId="168" fontId="0" fillId="0" borderId="38" xfId="61" applyNumberFormat="1" applyFont="1" applyBorder="1" applyAlignment="1">
      <alignment vertical="center" shrinkToFit="1"/>
      <protection/>
    </xf>
    <xf numFmtId="168" fontId="0" fillId="0" borderId="38" xfId="61" applyNumberFormat="1" applyFont="1" applyBorder="1" applyAlignment="1">
      <alignment horizontal="right" vertical="center"/>
      <protection/>
    </xf>
    <xf numFmtId="168" fontId="0" fillId="0" borderId="38" xfId="61" applyNumberFormat="1" applyFont="1" applyBorder="1" applyAlignment="1">
      <alignment horizontal="right" vertical="center" shrinkToFit="1"/>
      <protection/>
    </xf>
    <xf numFmtId="168" fontId="0" fillId="0" borderId="41" xfId="61" applyNumberFormat="1" applyFont="1" applyBorder="1" applyAlignment="1">
      <alignment vertical="center"/>
      <protection/>
    </xf>
    <xf numFmtId="168" fontId="0" fillId="0" borderId="45" xfId="61" applyNumberFormat="1" applyFont="1" applyBorder="1" applyAlignment="1">
      <alignment vertical="center"/>
      <protection/>
    </xf>
    <xf numFmtId="0" fontId="0" fillId="0" borderId="0" xfId="61" applyFont="1" applyBorder="1" applyAlignment="1">
      <alignment vertical="center" wrapText="1"/>
      <protection/>
    </xf>
    <xf numFmtId="183" fontId="0" fillId="0" borderId="0" xfId="61" applyNumberFormat="1" applyFont="1" applyBorder="1" applyAlignment="1">
      <alignment vertical="center" shrinkToFit="1"/>
      <protection/>
    </xf>
    <xf numFmtId="0" fontId="6" fillId="0" borderId="0" xfId="61" applyFont="1" applyBorder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0" fillId="0" borderId="0" xfId="61" applyBorder="1" applyAlignment="1">
      <alignment vertical="center"/>
      <protection/>
    </xf>
    <xf numFmtId="185" fontId="0" fillId="0" borderId="11" xfId="42" applyNumberFormat="1" applyBorder="1" applyAlignment="1">
      <alignment vertical="center"/>
    </xf>
    <xf numFmtId="168" fontId="0" fillId="0" borderId="50" xfId="63" applyNumberFormat="1" applyBorder="1" applyAlignment="1">
      <alignment vertical="center"/>
      <protection/>
    </xf>
    <xf numFmtId="168" fontId="0" fillId="0" borderId="44" xfId="63" applyNumberFormat="1" applyFont="1" applyBorder="1" applyAlignment="1">
      <alignment horizontal="right" vertical="center"/>
      <protection/>
    </xf>
    <xf numFmtId="168" fontId="0" fillId="0" borderId="44" xfId="63" applyNumberFormat="1" applyBorder="1" applyAlignment="1">
      <alignment vertical="center"/>
      <protection/>
    </xf>
    <xf numFmtId="168" fontId="0" fillId="0" borderId="45" xfId="63" applyNumberFormat="1" applyBorder="1" applyAlignment="1">
      <alignment vertical="center"/>
      <protection/>
    </xf>
    <xf numFmtId="0" fontId="1" fillId="0" borderId="0" xfId="62" applyFont="1" applyAlignment="1">
      <alignment horizontal="left" vertical="center"/>
      <protection/>
    </xf>
    <xf numFmtId="0" fontId="0" fillId="0" borderId="0" xfId="62" applyFont="1" applyAlignment="1">
      <alignment horizontal="centerContinuous" vertical="center"/>
      <protection/>
    </xf>
    <xf numFmtId="0" fontId="0" fillId="0" borderId="0" xfId="62" applyFont="1" applyAlignment="1">
      <alignment vertical="center"/>
      <protection/>
    </xf>
    <xf numFmtId="49" fontId="1" fillId="0" borderId="21" xfId="62" applyNumberFormat="1" applyFont="1" applyBorder="1" applyAlignment="1">
      <alignment horizontal="center"/>
      <protection/>
    </xf>
    <xf numFmtId="0" fontId="1" fillId="0" borderId="59" xfId="62" applyFont="1" applyBorder="1" applyAlignment="1">
      <alignment horizontal="centerContinuous" vertical="center"/>
      <protection/>
    </xf>
    <xf numFmtId="0" fontId="1" fillId="0" borderId="60" xfId="62" applyFont="1" applyBorder="1" applyAlignment="1">
      <alignment horizontal="center" vertical="center"/>
      <protection/>
    </xf>
    <xf numFmtId="0" fontId="1" fillId="0" borderId="61" xfId="62" applyFont="1" applyBorder="1" applyAlignment="1">
      <alignment horizontal="centerContinuous" vertical="center"/>
      <protection/>
    </xf>
    <xf numFmtId="0" fontId="1" fillId="0" borderId="60" xfId="62" applyFont="1" applyBorder="1" applyAlignment="1">
      <alignment horizontal="left" vertical="center"/>
      <protection/>
    </xf>
    <xf numFmtId="0" fontId="1" fillId="0" borderId="60" xfId="62" applyFont="1" applyBorder="1" applyAlignment="1">
      <alignment horizontal="centerContinuous" vertical="center"/>
      <protection/>
    </xf>
    <xf numFmtId="49" fontId="1" fillId="0" borderId="20" xfId="62" applyNumberFormat="1" applyFont="1" applyBorder="1" applyAlignment="1">
      <alignment horizontal="center" vertical="justify"/>
      <protection/>
    </xf>
    <xf numFmtId="177" fontId="0" fillId="0" borderId="62" xfId="62" applyNumberFormat="1" applyFont="1" applyBorder="1" applyAlignment="1">
      <alignment horizontal="center" vertical="center"/>
      <protection/>
    </xf>
    <xf numFmtId="177" fontId="0" fillId="0" borderId="63" xfId="62" applyNumberFormat="1" applyFont="1" applyBorder="1" applyAlignment="1">
      <alignment horizontal="center" vertical="center"/>
      <protection/>
    </xf>
    <xf numFmtId="177" fontId="1" fillId="0" borderId="64" xfId="62" applyNumberFormat="1" applyFont="1" applyBorder="1" applyAlignment="1">
      <alignment horizontal="center" vertical="center" wrapText="1"/>
      <protection/>
    </xf>
    <xf numFmtId="177" fontId="0" fillId="0" borderId="65" xfId="62" applyNumberFormat="1" applyFont="1" applyBorder="1" applyAlignment="1">
      <alignment horizontal="center" vertical="center"/>
      <protection/>
    </xf>
    <xf numFmtId="177" fontId="0" fillId="0" borderId="66" xfId="62" applyNumberFormat="1" applyFont="1" applyBorder="1" applyAlignment="1">
      <alignment horizontal="center" vertical="center"/>
      <protection/>
    </xf>
    <xf numFmtId="177" fontId="1" fillId="0" borderId="66" xfId="62" applyNumberFormat="1" applyFont="1" applyBorder="1" applyAlignment="1">
      <alignment horizontal="center" vertical="center" wrapText="1"/>
      <protection/>
    </xf>
    <xf numFmtId="177" fontId="0" fillId="0" borderId="67" xfId="62" applyNumberFormat="1" applyFont="1" applyBorder="1" applyAlignment="1">
      <alignment horizontal="center" vertical="center"/>
      <protection/>
    </xf>
    <xf numFmtId="177" fontId="1" fillId="0" borderId="68" xfId="62" applyNumberFormat="1" applyFont="1" applyBorder="1" applyAlignment="1">
      <alignment horizontal="center" vertical="center" wrapText="1"/>
      <protection/>
    </xf>
    <xf numFmtId="177" fontId="0" fillId="0" borderId="69" xfId="62" applyNumberFormat="1" applyFont="1" applyBorder="1" applyAlignment="1">
      <alignment horizontal="center" vertical="center"/>
      <protection/>
    </xf>
    <xf numFmtId="181" fontId="0" fillId="0" borderId="19" xfId="62" applyNumberFormat="1" applyFont="1" applyBorder="1" applyAlignment="1">
      <alignment horizontal="center" vertical="center"/>
      <protection/>
    </xf>
    <xf numFmtId="183" fontId="0" fillId="0" borderId="19" xfId="59" applyNumberFormat="1" applyFont="1" applyBorder="1" applyAlignment="1">
      <alignment vertical="center"/>
      <protection/>
    </xf>
    <xf numFmtId="183" fontId="0" fillId="0" borderId="32" xfId="59" applyNumberFormat="1" applyFont="1" applyBorder="1" applyAlignment="1">
      <alignment vertical="center"/>
      <protection/>
    </xf>
    <xf numFmtId="183" fontId="1" fillId="0" borderId="17" xfId="59" applyNumberFormat="1" applyFont="1" applyBorder="1" applyAlignment="1">
      <alignment vertical="center"/>
      <protection/>
    </xf>
    <xf numFmtId="183" fontId="0" fillId="0" borderId="48" xfId="59" applyNumberFormat="1" applyFont="1" applyBorder="1" applyAlignment="1">
      <alignment horizontal="right" vertical="center"/>
      <protection/>
    </xf>
    <xf numFmtId="183" fontId="0" fillId="0" borderId="32" xfId="59" applyNumberFormat="1" applyFont="1" applyBorder="1" applyAlignment="1">
      <alignment horizontal="right" vertical="center"/>
      <protection/>
    </xf>
    <xf numFmtId="183" fontId="1" fillId="0" borderId="28" xfId="59" applyNumberFormat="1" applyFont="1" applyBorder="1" applyAlignment="1">
      <alignment horizontal="right" vertical="center"/>
      <protection/>
    </xf>
    <xf numFmtId="183" fontId="0" fillId="0" borderId="19" xfId="59" applyNumberFormat="1" applyFont="1" applyBorder="1" applyAlignment="1">
      <alignment horizontal="right" vertical="center"/>
      <protection/>
    </xf>
    <xf numFmtId="183" fontId="1" fillId="0" borderId="17" xfId="59" applyNumberFormat="1" applyFont="1" applyBorder="1" applyAlignment="1">
      <alignment horizontal="right" vertical="center"/>
      <protection/>
    </xf>
    <xf numFmtId="183" fontId="1" fillId="0" borderId="44" xfId="59" applyNumberFormat="1" applyFont="1" applyBorder="1" applyAlignment="1">
      <alignment horizontal="right" vertical="center"/>
      <protection/>
    </xf>
    <xf numFmtId="183" fontId="0" fillId="0" borderId="48" xfId="62" applyNumberFormat="1" applyFont="1" applyBorder="1" applyAlignment="1">
      <alignment horizontal="right" vertical="center"/>
      <protection/>
    </xf>
    <xf numFmtId="183" fontId="0" fillId="0" borderId="32" xfId="62" applyNumberFormat="1" applyFont="1" applyBorder="1" applyAlignment="1">
      <alignment horizontal="right" vertical="center"/>
      <protection/>
    </xf>
    <xf numFmtId="181" fontId="0" fillId="0" borderId="70" xfId="62" applyNumberFormat="1" applyFont="1" applyBorder="1" applyAlignment="1">
      <alignment horizontal="center" vertical="center"/>
      <protection/>
    </xf>
    <xf numFmtId="183" fontId="0" fillId="0" borderId="71" xfId="59" applyNumberFormat="1" applyFont="1" applyBorder="1" applyAlignment="1">
      <alignment horizontal="right" vertical="center"/>
      <protection/>
    </xf>
    <xf numFmtId="183" fontId="0" fillId="0" borderId="72" xfId="59" applyNumberFormat="1" applyFont="1" applyBorder="1" applyAlignment="1">
      <alignment horizontal="right" vertical="center"/>
      <protection/>
    </xf>
    <xf numFmtId="183" fontId="0" fillId="0" borderId="71" xfId="62" applyNumberFormat="1" applyFont="1" applyBorder="1" applyAlignment="1">
      <alignment horizontal="right" vertical="center"/>
      <protection/>
    </xf>
    <xf numFmtId="183" fontId="0" fillId="0" borderId="72" xfId="62" applyNumberFormat="1" applyFont="1" applyBorder="1" applyAlignment="1">
      <alignment horizontal="right" vertical="center"/>
      <protection/>
    </xf>
    <xf numFmtId="181" fontId="1" fillId="0" borderId="73" xfId="62" applyNumberFormat="1" applyFont="1" applyBorder="1" applyAlignment="1">
      <alignment horizontal="center" vertical="center" shrinkToFit="1"/>
      <protection/>
    </xf>
    <xf numFmtId="183" fontId="1" fillId="0" borderId="74" xfId="62" applyNumberFormat="1" applyFont="1" applyBorder="1" applyAlignment="1">
      <alignment vertical="center"/>
      <protection/>
    </xf>
    <xf numFmtId="183" fontId="1" fillId="0" borderId="36" xfId="62" applyNumberFormat="1" applyFont="1" applyBorder="1" applyAlignment="1">
      <alignment vertical="center"/>
      <protection/>
    </xf>
    <xf numFmtId="183" fontId="1" fillId="0" borderId="75" xfId="62" applyNumberFormat="1" applyFont="1" applyBorder="1" applyAlignment="1">
      <alignment vertical="center"/>
      <protection/>
    </xf>
    <xf numFmtId="183" fontId="1" fillId="0" borderId="46" xfId="62" applyNumberFormat="1" applyFont="1" applyBorder="1" applyAlignment="1">
      <alignment vertical="center"/>
      <protection/>
    </xf>
    <xf numFmtId="183" fontId="1" fillId="0" borderId="47" xfId="62" applyNumberFormat="1" applyFont="1" applyBorder="1" applyAlignment="1">
      <alignment vertical="center"/>
      <protection/>
    </xf>
    <xf numFmtId="183" fontId="1" fillId="0" borderId="76" xfId="62" applyNumberFormat="1" applyFont="1" applyBorder="1" applyAlignment="1">
      <alignment vertical="center"/>
      <protection/>
    </xf>
    <xf numFmtId="183" fontId="1" fillId="0" borderId="77" xfId="62" applyNumberFormat="1" applyFont="1" applyBorder="1" applyAlignment="1">
      <alignment vertical="center"/>
      <protection/>
    </xf>
    <xf numFmtId="49" fontId="0" fillId="0" borderId="73" xfId="62" applyNumberFormat="1" applyFont="1" applyBorder="1" applyAlignment="1">
      <alignment horizontal="left" wrapText="1"/>
      <protection/>
    </xf>
    <xf numFmtId="183" fontId="0" fillId="0" borderId="73" xfId="62" applyNumberFormat="1" applyFont="1" applyBorder="1" applyAlignment="1">
      <alignment vertical="center"/>
      <protection/>
    </xf>
    <xf numFmtId="183" fontId="0" fillId="0" borderId="78" xfId="62" applyNumberFormat="1" applyFont="1" applyBorder="1" applyAlignment="1">
      <alignment vertical="center"/>
      <protection/>
    </xf>
    <xf numFmtId="183" fontId="1" fillId="0" borderId="79" xfId="62" applyNumberFormat="1" applyFont="1" applyBorder="1" applyAlignment="1">
      <alignment vertical="center"/>
      <protection/>
    </xf>
    <xf numFmtId="183" fontId="0" fillId="0" borderId="80" xfId="62" applyNumberFormat="1" applyFont="1" applyBorder="1" applyAlignment="1">
      <alignment vertical="center"/>
      <protection/>
    </xf>
    <xf numFmtId="183" fontId="0" fillId="0" borderId="76" xfId="62" applyNumberFormat="1" applyFont="1" applyBorder="1" applyAlignment="1">
      <alignment vertical="center"/>
      <protection/>
    </xf>
    <xf numFmtId="0" fontId="0" fillId="0" borderId="62" xfId="62" applyFont="1" applyBorder="1" applyAlignment="1">
      <alignment wrapText="1"/>
      <protection/>
    </xf>
    <xf numFmtId="183" fontId="0" fillId="0" borderId="67" xfId="62" applyNumberFormat="1" applyFont="1" applyBorder="1" applyAlignment="1">
      <alignment vertical="center"/>
      <protection/>
    </xf>
    <xf numFmtId="183" fontId="0" fillId="0" borderId="63" xfId="62" applyNumberFormat="1" applyFont="1" applyBorder="1" applyAlignment="1">
      <alignment vertical="center"/>
      <protection/>
    </xf>
    <xf numFmtId="183" fontId="1" fillId="0" borderId="64" xfId="62" applyNumberFormat="1" applyFont="1" applyBorder="1" applyAlignment="1">
      <alignment vertical="center"/>
      <protection/>
    </xf>
    <xf numFmtId="183" fontId="0" fillId="0" borderId="65" xfId="62" applyNumberFormat="1" applyFont="1" applyBorder="1" applyAlignment="1">
      <alignment vertical="center"/>
      <protection/>
    </xf>
    <xf numFmtId="183" fontId="1" fillId="0" borderId="66" xfId="62" applyNumberFormat="1" applyFont="1" applyBorder="1" applyAlignment="1">
      <alignment vertical="center"/>
      <protection/>
    </xf>
    <xf numFmtId="183" fontId="0" fillId="0" borderId="62" xfId="62" applyNumberFormat="1" applyFont="1" applyBorder="1" applyAlignment="1">
      <alignment vertical="center"/>
      <protection/>
    </xf>
    <xf numFmtId="183" fontId="0" fillId="0" borderId="69" xfId="62" applyNumberFormat="1" applyFont="1" applyBorder="1" applyAlignment="1">
      <alignment vertical="center"/>
      <protection/>
    </xf>
    <xf numFmtId="49" fontId="1" fillId="0" borderId="21" xfId="62" applyNumberFormat="1" applyFont="1" applyBorder="1" applyAlignment="1">
      <alignment horizontal="center" vertical="center"/>
      <protection/>
    </xf>
    <xf numFmtId="49" fontId="1" fillId="0" borderId="20" xfId="62" applyNumberFormat="1" applyFont="1" applyBorder="1" applyAlignment="1">
      <alignment horizontal="center" vertical="center"/>
      <protection/>
    </xf>
    <xf numFmtId="183" fontId="0" fillId="0" borderId="48" xfId="59" applyNumberFormat="1" applyFont="1" applyBorder="1" applyAlignment="1">
      <alignment vertical="center"/>
      <protection/>
    </xf>
    <xf numFmtId="183" fontId="1" fillId="0" borderId="44" xfId="59" applyNumberFormat="1" applyFont="1" applyBorder="1" applyAlignment="1">
      <alignment vertical="center"/>
      <protection/>
    </xf>
    <xf numFmtId="183" fontId="0" fillId="0" borderId="48" xfId="62" applyNumberFormat="1" applyFont="1" applyBorder="1" applyAlignment="1">
      <alignment vertical="center"/>
      <protection/>
    </xf>
    <xf numFmtId="183" fontId="0" fillId="0" borderId="71" xfId="62" applyNumberFormat="1" applyFont="1" applyBorder="1" applyAlignment="1">
      <alignment vertical="center"/>
      <protection/>
    </xf>
    <xf numFmtId="183" fontId="1" fillId="0" borderId="81" xfId="59" applyNumberFormat="1" applyFont="1" applyBorder="1" applyAlignment="1">
      <alignment vertical="center"/>
      <protection/>
    </xf>
    <xf numFmtId="183" fontId="1" fillId="0" borderId="69" xfId="62" applyNumberFormat="1" applyFont="1" applyBorder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10" fillId="0" borderId="0" xfId="62" applyFont="1" applyAlignment="1">
      <alignment/>
      <protection/>
    </xf>
    <xf numFmtId="0" fontId="10" fillId="0" borderId="0" xfId="62" applyFont="1" applyAlignment="1">
      <alignment vertical="center"/>
      <protection/>
    </xf>
    <xf numFmtId="0" fontId="1" fillId="0" borderId="0" xfId="63" applyFont="1" applyAlignment="1">
      <alignment vertical="center"/>
      <protection/>
    </xf>
    <xf numFmtId="0" fontId="1" fillId="0" borderId="0" xfId="63" applyFont="1" applyAlignment="1">
      <alignment horizontal="center" vertical="center"/>
      <protection/>
    </xf>
    <xf numFmtId="0" fontId="0" fillId="0" borderId="21" xfId="62" applyFont="1" applyBorder="1" applyAlignment="1">
      <alignment vertical="center"/>
      <protection/>
    </xf>
    <xf numFmtId="0" fontId="0" fillId="0" borderId="70" xfId="62" applyFont="1" applyBorder="1" applyAlignment="1">
      <alignment vertical="center"/>
      <protection/>
    </xf>
    <xf numFmtId="0" fontId="0" fillId="0" borderId="19" xfId="62" applyFont="1" applyBorder="1" applyAlignment="1">
      <alignment vertical="center"/>
      <protection/>
    </xf>
    <xf numFmtId="183" fontId="0" fillId="0" borderId="0" xfId="62" applyNumberFormat="1" applyFont="1" applyFill="1" applyBorder="1" applyAlignment="1">
      <alignment vertical="center"/>
      <protection/>
    </xf>
    <xf numFmtId="183" fontId="0" fillId="0" borderId="44" xfId="62" applyNumberFormat="1" applyFont="1" applyFill="1" applyBorder="1" applyAlignment="1">
      <alignment vertical="center"/>
      <protection/>
    </xf>
    <xf numFmtId="183" fontId="0" fillId="0" borderId="48" xfId="62" applyNumberFormat="1" applyFont="1" applyFill="1" applyBorder="1" applyAlignment="1">
      <alignment vertical="center"/>
      <protection/>
    </xf>
    <xf numFmtId="183" fontId="0" fillId="0" borderId="32" xfId="62" applyNumberFormat="1" applyFont="1" applyFill="1" applyBorder="1" applyAlignment="1">
      <alignment vertical="center"/>
      <protection/>
    </xf>
    <xf numFmtId="0" fontId="4" fillId="0" borderId="19" xfId="62" applyFont="1" applyBorder="1" applyAlignment="1">
      <alignment vertical="center"/>
      <protection/>
    </xf>
    <xf numFmtId="183" fontId="4" fillId="0" borderId="32" xfId="62" applyNumberFormat="1" applyFont="1" applyFill="1" applyBorder="1" applyAlignment="1" quotePrefix="1">
      <alignment horizontal="center" vertical="center"/>
      <protection/>
    </xf>
    <xf numFmtId="183" fontId="4" fillId="0" borderId="44" xfId="62" applyNumberFormat="1" applyFont="1" applyFill="1" applyBorder="1" applyAlignment="1" quotePrefix="1">
      <alignment horizontal="center" vertical="center"/>
      <protection/>
    </xf>
    <xf numFmtId="0" fontId="5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183" fontId="4" fillId="0" borderId="0" xfId="62" applyNumberFormat="1" applyFont="1" applyFill="1" applyBorder="1" applyAlignment="1">
      <alignment vertical="center"/>
      <protection/>
    </xf>
    <xf numFmtId="183" fontId="4" fillId="0" borderId="44" xfId="62" applyNumberFormat="1" applyFont="1" applyFill="1" applyBorder="1" applyAlignment="1">
      <alignment vertical="center"/>
      <protection/>
    </xf>
    <xf numFmtId="183" fontId="1" fillId="0" borderId="0" xfId="62" applyNumberFormat="1" applyFont="1" applyFill="1" applyBorder="1" applyAlignment="1">
      <alignment vertical="center"/>
      <protection/>
    </xf>
    <xf numFmtId="183" fontId="1" fillId="0" borderId="44" xfId="62" applyNumberFormat="1" applyFont="1" applyFill="1" applyBorder="1" applyAlignment="1">
      <alignment vertical="center"/>
      <protection/>
    </xf>
    <xf numFmtId="183" fontId="0" fillId="0" borderId="0" xfId="62" applyNumberFormat="1" applyFont="1" applyFill="1" applyBorder="1" applyAlignment="1">
      <alignment horizontal="center" vertical="center"/>
      <protection/>
    </xf>
    <xf numFmtId="183" fontId="0" fillId="0" borderId="44" xfId="62" applyNumberFormat="1" applyFont="1" applyFill="1" applyBorder="1" applyAlignment="1">
      <alignment horizontal="center" vertical="center"/>
      <protection/>
    </xf>
    <xf numFmtId="0" fontId="4" fillId="0" borderId="20" xfId="62" applyFont="1" applyBorder="1" applyAlignment="1">
      <alignment vertical="center"/>
      <protection/>
    </xf>
    <xf numFmtId="183" fontId="4" fillId="0" borderId="82" xfId="62" applyNumberFormat="1" applyFont="1" applyFill="1" applyBorder="1" applyAlignment="1">
      <alignment vertical="center"/>
      <protection/>
    </xf>
    <xf numFmtId="183" fontId="4" fillId="0" borderId="38" xfId="62" applyNumberFormat="1" applyFont="1" applyFill="1" applyBorder="1" applyAlignment="1">
      <alignment vertical="center"/>
      <protection/>
    </xf>
    <xf numFmtId="183" fontId="4" fillId="0" borderId="18" xfId="62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3" fillId="0" borderId="0" xfId="62" applyFont="1" applyAlignment="1">
      <alignment vertical="center"/>
      <protection/>
    </xf>
    <xf numFmtId="3" fontId="0" fillId="0" borderId="32" xfId="62" applyNumberFormat="1" applyFont="1" applyFill="1" applyBorder="1" applyAlignment="1">
      <alignment vertical="center"/>
      <protection/>
    </xf>
    <xf numFmtId="3" fontId="0" fillId="0" borderId="17" xfId="62" applyNumberFormat="1" applyFont="1" applyFill="1" applyBorder="1" applyAlignment="1">
      <alignment vertical="center"/>
      <protection/>
    </xf>
    <xf numFmtId="0" fontId="0" fillId="0" borderId="20" xfId="62" applyFont="1" applyBorder="1" applyAlignment="1">
      <alignment vertical="center"/>
      <protection/>
    </xf>
    <xf numFmtId="3" fontId="0" fillId="0" borderId="38" xfId="62" applyNumberFormat="1" applyFont="1" applyFill="1" applyBorder="1" applyAlignment="1">
      <alignment vertical="center"/>
      <protection/>
    </xf>
    <xf numFmtId="3" fontId="0" fillId="0" borderId="18" xfId="62" applyNumberFormat="1" applyFont="1" applyFill="1" applyBorder="1" applyAlignment="1">
      <alignment vertical="center"/>
      <protection/>
    </xf>
    <xf numFmtId="0" fontId="6" fillId="0" borderId="0" xfId="62" applyFont="1" applyAlignment="1">
      <alignment vertical="top"/>
      <protection/>
    </xf>
    <xf numFmtId="0" fontId="0" fillId="0" borderId="10" xfId="60" applyFont="1" applyBorder="1" applyAlignment="1">
      <alignment vertical="center" wrapText="1"/>
      <protection/>
    </xf>
    <xf numFmtId="0" fontId="4" fillId="0" borderId="0" xfId="60" applyFont="1" applyFill="1" applyAlignment="1">
      <alignment vertical="center"/>
      <protection/>
    </xf>
    <xf numFmtId="0" fontId="1" fillId="0" borderId="16" xfId="60" applyFont="1" applyBorder="1" applyAlignment="1">
      <alignment horizontal="center" vertical="center" wrapText="1"/>
      <protection/>
    </xf>
    <xf numFmtId="184" fontId="0" fillId="0" borderId="10" xfId="61" applyNumberFormat="1" applyFont="1" applyBorder="1" applyAlignment="1">
      <alignment horizontal="right"/>
      <protection/>
    </xf>
    <xf numFmtId="184" fontId="0" fillId="0" borderId="44" xfId="61" applyNumberFormat="1" applyFill="1" applyBorder="1">
      <alignment/>
      <protection/>
    </xf>
    <xf numFmtId="169" fontId="0" fillId="0" borderId="17" xfId="60" applyNumberFormat="1" applyFont="1" applyBorder="1" applyAlignment="1">
      <alignment vertical="center"/>
      <protection/>
    </xf>
    <xf numFmtId="175" fontId="4" fillId="0" borderId="10" xfId="60" applyNumberFormat="1" applyFont="1" applyBorder="1" applyAlignment="1">
      <alignment horizontal="center" vertical="center"/>
      <protection/>
    </xf>
    <xf numFmtId="169" fontId="0" fillId="0" borderId="17" xfId="60" applyNumberFormat="1" applyFont="1" applyBorder="1" applyAlignment="1">
      <alignment horizontal="left" vertical="center"/>
      <protection/>
    </xf>
    <xf numFmtId="184" fontId="0" fillId="0" borderId="10" xfId="61" applyNumberFormat="1" applyBorder="1">
      <alignment/>
      <protection/>
    </xf>
    <xf numFmtId="0" fontId="0" fillId="0" borderId="0" xfId="61" applyFill="1">
      <alignment/>
      <protection/>
    </xf>
    <xf numFmtId="169" fontId="0" fillId="0" borderId="32" xfId="60" applyNumberFormat="1" applyFont="1" applyBorder="1" applyAlignment="1">
      <alignment vertical="center"/>
      <protection/>
    </xf>
    <xf numFmtId="16" fontId="1" fillId="0" borderId="16" xfId="0" applyNumberFormat="1" applyFont="1" applyBorder="1" applyAlignment="1" quotePrefix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 shrinkToFit="1"/>
    </xf>
    <xf numFmtId="0" fontId="0" fillId="0" borderId="10" xfId="0" applyFont="1" applyBorder="1" applyAlignment="1">
      <alignment shrinkToFit="1"/>
    </xf>
    <xf numFmtId="0" fontId="0" fillId="0" borderId="11" xfId="60" applyFont="1" applyBorder="1" applyAlignment="1">
      <alignment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1" fillId="0" borderId="61" xfId="62" applyNumberFormat="1" applyFont="1" applyBorder="1" applyAlignment="1">
      <alignment horizontal="center" vertical="center"/>
      <protection/>
    </xf>
    <xf numFmtId="0" fontId="1" fillId="0" borderId="83" xfId="62" applyFont="1" applyBorder="1" applyAlignment="1">
      <alignment horizontal="center" vertical="center" wrapText="1"/>
      <protection/>
    </xf>
    <xf numFmtId="183" fontId="4" fillId="0" borderId="48" xfId="62" applyNumberFormat="1" applyFont="1" applyFill="1" applyBorder="1" applyAlignment="1" quotePrefix="1">
      <alignment horizontal="center" vertical="center"/>
      <protection/>
    </xf>
    <xf numFmtId="183" fontId="4" fillId="0" borderId="0" xfId="62" applyNumberFormat="1" applyFont="1" applyFill="1" applyBorder="1" applyAlignment="1" quotePrefix="1">
      <alignment horizontal="center" vertical="center"/>
      <protection/>
    </xf>
    <xf numFmtId="0" fontId="1" fillId="0" borderId="84" xfId="62" applyNumberFormat="1" applyFont="1" applyBorder="1" applyAlignment="1">
      <alignment horizontal="center" vertical="center"/>
      <protection/>
    </xf>
    <xf numFmtId="0" fontId="1" fillId="0" borderId="84" xfId="62" applyFont="1" applyBorder="1" applyAlignment="1">
      <alignment horizontal="center" vertical="center" wrapText="1"/>
      <protection/>
    </xf>
    <xf numFmtId="183" fontId="0" fillId="0" borderId="32" xfId="62" applyNumberFormat="1" applyFont="1" applyFill="1" applyBorder="1" applyAlignment="1">
      <alignment vertical="center"/>
      <protection/>
    </xf>
    <xf numFmtId="183" fontId="4" fillId="0" borderId="32" xfId="62" applyNumberFormat="1" applyFont="1" applyFill="1" applyBorder="1" applyAlignment="1">
      <alignment vertical="center"/>
      <protection/>
    </xf>
    <xf numFmtId="183" fontId="1" fillId="0" borderId="32" xfId="62" applyNumberFormat="1" applyFont="1" applyFill="1" applyBorder="1" applyAlignment="1">
      <alignment vertical="center"/>
      <protection/>
    </xf>
    <xf numFmtId="183" fontId="0" fillId="0" borderId="32" xfId="62" applyNumberFormat="1" applyFont="1" applyFill="1" applyBorder="1" applyAlignment="1">
      <alignment horizontal="center" vertical="center"/>
      <protection/>
    </xf>
    <xf numFmtId="183" fontId="4" fillId="0" borderId="32" xfId="62" applyNumberFormat="1" applyFont="1" applyFill="1" applyBorder="1" applyAlignment="1">
      <alignment horizontal="right" vertical="center"/>
      <protection/>
    </xf>
    <xf numFmtId="0" fontId="0" fillId="0" borderId="0" xfId="62" applyNumberFormat="1" applyFont="1" applyBorder="1" applyAlignment="1">
      <alignment vertical="center" wrapText="1"/>
      <protection/>
    </xf>
    <xf numFmtId="0" fontId="0" fillId="0" borderId="43" xfId="62" applyNumberFormat="1" applyFont="1" applyBorder="1" applyAlignment="1">
      <alignment vertical="center" wrapText="1"/>
      <protection/>
    </xf>
    <xf numFmtId="3" fontId="0" fillId="0" borderId="48" xfId="62" applyNumberFormat="1" applyFont="1" applyFill="1" applyBorder="1" applyAlignment="1">
      <alignment vertical="center"/>
      <protection/>
    </xf>
    <xf numFmtId="3" fontId="0" fillId="0" borderId="82" xfId="62" applyNumberFormat="1" applyFont="1" applyFill="1" applyBorder="1" applyAlignment="1">
      <alignment vertical="center"/>
      <protection/>
    </xf>
    <xf numFmtId="3" fontId="0" fillId="0" borderId="10" xfId="62" applyNumberFormat="1" applyFont="1" applyFill="1" applyBorder="1" applyAlignment="1">
      <alignment vertical="center"/>
      <protection/>
    </xf>
    <xf numFmtId="3" fontId="0" fillId="0" borderId="11" xfId="62" applyNumberFormat="1" applyFont="1" applyFill="1" applyBorder="1" applyAlignment="1">
      <alignment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49" fontId="4" fillId="0" borderId="0" xfId="62" applyNumberFormat="1" applyFont="1" applyBorder="1" applyAlignment="1">
      <alignment vertical="center"/>
      <protection/>
    </xf>
    <xf numFmtId="0" fontId="4" fillId="0" borderId="0" xfId="62" applyFont="1" applyBorder="1" applyAlignment="1">
      <alignment vertical="center" shrinkToFit="1"/>
      <protection/>
    </xf>
    <xf numFmtId="171" fontId="4" fillId="0" borderId="0" xfId="62" applyNumberFormat="1" applyFont="1" applyBorder="1" applyAlignment="1">
      <alignment vertical="center" wrapText="1"/>
      <protection/>
    </xf>
    <xf numFmtId="171" fontId="4" fillId="0" borderId="0" xfId="62" applyNumberFormat="1" applyFont="1" applyBorder="1" applyAlignment="1">
      <alignment vertical="center"/>
      <protection/>
    </xf>
    <xf numFmtId="0" fontId="4" fillId="0" borderId="43" xfId="0" applyFont="1" applyBorder="1" applyAlignment="1">
      <alignment vertical="center"/>
    </xf>
    <xf numFmtId="183" fontId="4" fillId="0" borderId="48" xfId="62" applyNumberFormat="1" applyFont="1" applyFill="1" applyBorder="1" applyAlignment="1">
      <alignment vertical="center"/>
      <protection/>
    </xf>
    <xf numFmtId="183" fontId="1" fillId="0" borderId="48" xfId="62" applyNumberFormat="1" applyFont="1" applyFill="1" applyBorder="1" applyAlignment="1">
      <alignment vertical="center"/>
      <protection/>
    </xf>
    <xf numFmtId="183" fontId="0" fillId="0" borderId="48" xfId="62" applyNumberFormat="1" applyFont="1" applyFill="1" applyBorder="1" applyAlignment="1">
      <alignment horizontal="center" vertical="center"/>
      <protection/>
    </xf>
    <xf numFmtId="183" fontId="0" fillId="0" borderId="10" xfId="62" applyNumberFormat="1" applyFont="1" applyFill="1" applyBorder="1" applyAlignment="1">
      <alignment vertical="center"/>
      <protection/>
    </xf>
    <xf numFmtId="183" fontId="4" fillId="0" borderId="10" xfId="62" applyNumberFormat="1" applyFont="1" applyFill="1" applyBorder="1" applyAlignment="1" quotePrefix="1">
      <alignment horizontal="right" vertical="center"/>
      <protection/>
    </xf>
    <xf numFmtId="183" fontId="4" fillId="0" borderId="10" xfId="62" applyNumberFormat="1" applyFont="1" applyFill="1" applyBorder="1" applyAlignment="1">
      <alignment vertical="center"/>
      <protection/>
    </xf>
    <xf numFmtId="183" fontId="1" fillId="0" borderId="10" xfId="62" applyNumberFormat="1" applyFont="1" applyFill="1" applyBorder="1" applyAlignment="1">
      <alignment vertical="center"/>
      <protection/>
    </xf>
    <xf numFmtId="183" fontId="0" fillId="0" borderId="10" xfId="62" applyNumberFormat="1" applyFont="1" applyFill="1" applyBorder="1" applyAlignment="1">
      <alignment horizontal="center" vertical="center"/>
      <protection/>
    </xf>
    <xf numFmtId="183" fontId="4" fillId="0" borderId="11" xfId="62" applyNumberFormat="1" applyFont="1" applyFill="1" applyBorder="1" applyAlignment="1">
      <alignment vertical="center"/>
      <protection/>
    </xf>
    <xf numFmtId="185" fontId="0" fillId="0" borderId="11" xfId="42" applyNumberFormat="1" applyFont="1" applyBorder="1" applyAlignment="1">
      <alignment vertical="center"/>
    </xf>
    <xf numFmtId="185" fontId="0" fillId="0" borderId="10" xfId="42" applyNumberFormat="1" applyFont="1" applyBorder="1" applyAlignment="1">
      <alignment/>
    </xf>
    <xf numFmtId="185" fontId="0" fillId="0" borderId="11" xfId="42" applyNumberFormat="1" applyFont="1" applyBorder="1" applyAlignment="1">
      <alignment/>
    </xf>
    <xf numFmtId="185" fontId="4" fillId="0" borderId="10" xfId="42" applyNumberFormat="1" applyFont="1" applyBorder="1" applyAlignment="1">
      <alignment/>
    </xf>
    <xf numFmtId="185" fontId="0" fillId="0" borderId="10" xfId="42" applyNumberFormat="1" applyFont="1" applyBorder="1" applyAlignment="1">
      <alignment/>
    </xf>
    <xf numFmtId="185" fontId="1" fillId="0" borderId="10" xfId="42" applyNumberFormat="1" applyFont="1" applyBorder="1" applyAlignment="1">
      <alignment/>
    </xf>
    <xf numFmtId="185" fontId="0" fillId="0" borderId="13" xfId="42" applyNumberFormat="1" applyBorder="1" applyAlignment="1">
      <alignment vertical="center"/>
    </xf>
    <xf numFmtId="168" fontId="0" fillId="0" borderId="13" xfId="63" applyNumberFormat="1" applyBorder="1" applyAlignment="1">
      <alignment vertical="center"/>
      <protection/>
    </xf>
    <xf numFmtId="0" fontId="12" fillId="0" borderId="0" xfId="63" applyFont="1" applyAlignment="1">
      <alignment vertical="center"/>
      <protection/>
    </xf>
    <xf numFmtId="168" fontId="0" fillId="0" borderId="13" xfId="0" applyNumberFormat="1" applyFill="1" applyBorder="1" applyAlignment="1">
      <alignment vertical="center"/>
    </xf>
    <xf numFmtId="168" fontId="0" fillId="0" borderId="10" xfId="0" applyNumberFormat="1" applyFill="1" applyBorder="1" applyAlignment="1">
      <alignment vertical="center"/>
    </xf>
    <xf numFmtId="168" fontId="0" fillId="0" borderId="11" xfId="0" applyNumberFormat="1" applyFill="1" applyBorder="1" applyAlignment="1">
      <alignment vertical="center"/>
    </xf>
    <xf numFmtId="179" fontId="4" fillId="0" borderId="10" xfId="60" applyNumberFormat="1" applyFont="1" applyBorder="1" applyAlignment="1">
      <alignment vertical="center"/>
      <protection/>
    </xf>
    <xf numFmtId="169" fontId="1" fillId="0" borderId="10" xfId="60" applyNumberFormat="1" applyFont="1" applyBorder="1" applyAlignment="1">
      <alignment horizontal="center" vertical="center"/>
      <protection/>
    </xf>
    <xf numFmtId="0" fontId="13" fillId="0" borderId="23" xfId="61" applyFont="1" applyBorder="1" applyAlignment="1">
      <alignment horizontal="center" vertical="center"/>
      <protection/>
    </xf>
    <xf numFmtId="0" fontId="13" fillId="0" borderId="40" xfId="61" applyFont="1" applyBorder="1" applyAlignment="1">
      <alignment horizontal="center" vertical="center"/>
      <protection/>
    </xf>
    <xf numFmtId="0" fontId="11" fillId="0" borderId="23" xfId="61" applyFont="1" applyBorder="1" applyAlignment="1">
      <alignment horizontal="center" vertical="center"/>
      <protection/>
    </xf>
    <xf numFmtId="0" fontId="11" fillId="0" borderId="40" xfId="61" applyFont="1" applyBorder="1" applyAlignment="1">
      <alignment horizontal="center" vertical="center"/>
      <protection/>
    </xf>
    <xf numFmtId="0" fontId="11" fillId="0" borderId="16" xfId="61" applyFont="1" applyBorder="1" applyAlignment="1">
      <alignment horizontal="center" vertical="center" wrapText="1"/>
      <protection/>
    </xf>
    <xf numFmtId="17" fontId="13" fillId="0" borderId="16" xfId="61" applyNumberFormat="1" applyFont="1" applyBorder="1" applyAlignment="1" quotePrefix="1">
      <alignment horizontal="center" vertical="center" wrapText="1"/>
      <protection/>
    </xf>
    <xf numFmtId="169" fontId="0" fillId="0" borderId="28" xfId="63" applyNumberFormat="1" applyFont="1" applyFill="1" applyBorder="1" applyAlignment="1">
      <alignment horizontal="right" vertical="center"/>
      <protection/>
    </xf>
    <xf numFmtId="185" fontId="0" fillId="0" borderId="50" xfId="42" applyNumberFormat="1" applyBorder="1" applyAlignment="1">
      <alignment vertical="center"/>
    </xf>
    <xf numFmtId="185" fontId="0" fillId="0" borderId="44" xfId="42" applyNumberFormat="1" applyBorder="1" applyAlignment="1">
      <alignment vertical="center"/>
    </xf>
    <xf numFmtId="185" fontId="0" fillId="0" borderId="44" xfId="42" applyNumberFormat="1" applyFill="1" applyBorder="1" applyAlignment="1">
      <alignment vertical="center"/>
    </xf>
    <xf numFmtId="185" fontId="0" fillId="0" borderId="45" xfId="42" applyNumberFormat="1" applyBorder="1" applyAlignment="1">
      <alignment vertical="center"/>
    </xf>
    <xf numFmtId="0" fontId="1" fillId="0" borderId="41" xfId="63" applyNumberFormat="1" applyFont="1" applyBorder="1" applyAlignment="1" quotePrefix="1">
      <alignment horizontal="center" vertical="center"/>
      <protection/>
    </xf>
    <xf numFmtId="0" fontId="1" fillId="0" borderId="33" xfId="0" applyFont="1" applyBorder="1" applyAlignment="1" quotePrefix="1">
      <alignment horizontal="center" vertical="center"/>
    </xf>
    <xf numFmtId="0" fontId="1" fillId="0" borderId="51" xfId="63" applyFont="1" applyBorder="1" applyAlignment="1" quotePrefix="1">
      <alignment horizontal="center" vertical="center" wrapText="1"/>
      <protection/>
    </xf>
    <xf numFmtId="0" fontId="4" fillId="0" borderId="10" xfId="0" applyFont="1" applyBorder="1" applyAlignment="1">
      <alignment vertical="center" shrinkToFit="1"/>
    </xf>
    <xf numFmtId="17" fontId="1" fillId="0" borderId="41" xfId="0" applyNumberFormat="1" applyFont="1" applyBorder="1" applyAlignment="1" quotePrefix="1">
      <alignment horizontal="center" vertical="center"/>
    </xf>
    <xf numFmtId="169" fontId="0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169" fontId="0" fillId="0" borderId="31" xfId="0" applyNumberFormat="1" applyBorder="1" applyAlignment="1">
      <alignment vertical="center"/>
    </xf>
    <xf numFmtId="169" fontId="0" fillId="0" borderId="42" xfId="0" applyNumberFormat="1" applyBorder="1" applyAlignment="1">
      <alignment vertical="center"/>
    </xf>
    <xf numFmtId="185" fontId="0" fillId="0" borderId="44" xfId="42" applyNumberFormat="1" applyFont="1" applyBorder="1" applyAlignment="1">
      <alignment vertical="center"/>
    </xf>
    <xf numFmtId="169" fontId="4" fillId="0" borderId="31" xfId="0" applyNumberFormat="1" applyFont="1" applyBorder="1" applyAlignment="1">
      <alignment vertical="center"/>
    </xf>
    <xf numFmtId="185" fontId="4" fillId="0" borderId="44" xfId="42" applyNumberFormat="1" applyFont="1" applyBorder="1" applyAlignment="1">
      <alignment vertical="center"/>
    </xf>
    <xf numFmtId="169" fontId="1" fillId="0" borderId="31" xfId="0" applyNumberFormat="1" applyFont="1" applyBorder="1" applyAlignment="1">
      <alignment vertical="center"/>
    </xf>
    <xf numFmtId="169" fontId="4" fillId="0" borderId="49" xfId="0" applyNumberFormat="1" applyFont="1" applyBorder="1" applyAlignment="1">
      <alignment vertical="center"/>
    </xf>
    <xf numFmtId="169" fontId="4" fillId="0" borderId="38" xfId="0" applyNumberFormat="1" applyFont="1" applyBorder="1" applyAlignment="1">
      <alignment horizontal="right" vertical="center"/>
    </xf>
    <xf numFmtId="185" fontId="4" fillId="0" borderId="45" xfId="42" applyNumberFormat="1" applyFont="1" applyBorder="1" applyAlignment="1">
      <alignment vertical="center"/>
    </xf>
    <xf numFmtId="185" fontId="4" fillId="0" borderId="44" xfId="42" applyNumberFormat="1" applyFont="1" applyBorder="1" applyAlignment="1">
      <alignment vertical="center"/>
    </xf>
    <xf numFmtId="185" fontId="4" fillId="0" borderId="45" xfId="42" applyNumberFormat="1" applyFont="1" applyBorder="1" applyAlignment="1">
      <alignment vertical="center"/>
    </xf>
    <xf numFmtId="0" fontId="1" fillId="0" borderId="43" xfId="60" applyFont="1" applyBorder="1" applyAlignment="1">
      <alignment vertical="center"/>
      <protection/>
    </xf>
    <xf numFmtId="169" fontId="0" fillId="0" borderId="10" xfId="60" applyNumberFormat="1" applyBorder="1" applyAlignment="1">
      <alignment vertical="center"/>
      <protection/>
    </xf>
    <xf numFmtId="0" fontId="1" fillId="0" borderId="23" xfId="60" applyFont="1" applyBorder="1" applyAlignment="1">
      <alignment horizontal="center" vertical="center" shrinkToFit="1"/>
      <protection/>
    </xf>
    <xf numFmtId="169" fontId="0" fillId="0" borderId="0" xfId="60" applyNumberFormat="1" applyFont="1" applyBorder="1" applyAlignment="1" quotePrefix="1">
      <alignment horizontal="right" vertical="center"/>
      <protection/>
    </xf>
    <xf numFmtId="0" fontId="1" fillId="0" borderId="51" xfId="60" applyFont="1" applyBorder="1" applyAlignment="1">
      <alignment horizontal="center" vertical="center" wrapText="1"/>
      <protection/>
    </xf>
    <xf numFmtId="175" fontId="4" fillId="0" borderId="44" xfId="60" applyNumberFormat="1" applyFont="1" applyBorder="1" applyAlignment="1">
      <alignment horizontal="center" vertical="center"/>
      <protection/>
    </xf>
    <xf numFmtId="175" fontId="4" fillId="0" borderId="44" xfId="60" applyNumberFormat="1" applyFont="1" applyBorder="1" applyAlignment="1">
      <alignment horizontal="right" vertical="center"/>
      <protection/>
    </xf>
    <xf numFmtId="188" fontId="0" fillId="0" borderId="44" xfId="60" applyNumberFormat="1" applyBorder="1" applyAlignment="1">
      <alignment vertical="center"/>
      <protection/>
    </xf>
    <xf numFmtId="169" fontId="1" fillId="0" borderId="51" xfId="60" applyNumberFormat="1" applyFont="1" applyBorder="1" applyAlignment="1">
      <alignment vertical="center"/>
      <protection/>
    </xf>
    <xf numFmtId="169" fontId="0" fillId="0" borderId="0" xfId="60" applyNumberFormat="1" applyFont="1" applyBorder="1" applyAlignment="1">
      <alignment horizontal="left" vertical="center"/>
      <protection/>
    </xf>
    <xf numFmtId="169" fontId="0" fillId="0" borderId="0" xfId="60" applyNumberFormat="1" applyFont="1" applyBorder="1" applyAlignment="1">
      <alignment horizontal="right" vertical="center"/>
      <protection/>
    </xf>
    <xf numFmtId="169" fontId="0" fillId="0" borderId="44" xfId="60" applyNumberFormat="1" applyBorder="1" applyAlignment="1">
      <alignment vertical="center"/>
      <protection/>
    </xf>
    <xf numFmtId="179" fontId="4" fillId="0" borderId="44" xfId="60" applyNumberFormat="1" applyFont="1" applyBorder="1" applyAlignment="1">
      <alignment vertical="center"/>
      <protection/>
    </xf>
    <xf numFmtId="169" fontId="0" fillId="0" borderId="44" xfId="60" applyNumberFormat="1" applyFont="1" applyBorder="1" applyAlignment="1">
      <alignment horizontal="right" vertical="center"/>
      <protection/>
    </xf>
    <xf numFmtId="169" fontId="0" fillId="0" borderId="32" xfId="60" applyNumberFormat="1" applyFont="1" applyBorder="1" applyAlignment="1">
      <alignment horizontal="left" vertical="center"/>
      <protection/>
    </xf>
    <xf numFmtId="0" fontId="0" fillId="0" borderId="0" xfId="60" applyAlignment="1">
      <alignment horizontal="left" vertical="center"/>
      <protection/>
    </xf>
    <xf numFmtId="169" fontId="0" fillId="0" borderId="17" xfId="60" applyNumberFormat="1" applyFont="1" applyBorder="1" applyAlignment="1">
      <alignment horizontal="center" vertical="center"/>
      <protection/>
    </xf>
    <xf numFmtId="169" fontId="0" fillId="0" borderId="44" xfId="60" applyNumberFormat="1" applyFont="1" applyBorder="1" applyAlignment="1">
      <alignment horizontal="center" vertical="center"/>
      <protection/>
    </xf>
    <xf numFmtId="183" fontId="0" fillId="0" borderId="11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186" fontId="0" fillId="0" borderId="13" xfId="42" applyNumberFormat="1" applyFont="1" applyBorder="1" applyAlignment="1">
      <alignment vertical="center"/>
    </xf>
    <xf numFmtId="183" fontId="0" fillId="0" borderId="50" xfId="0" applyNumberFormat="1" applyBorder="1" applyAlignment="1">
      <alignment vertical="center"/>
    </xf>
    <xf numFmtId="0" fontId="0" fillId="0" borderId="0" xfId="0" applyFill="1" applyAlignment="1">
      <alignment wrapText="1"/>
    </xf>
    <xf numFmtId="187" fontId="0" fillId="0" borderId="0" xfId="64" applyNumberFormat="1" applyAlignment="1">
      <alignment vertical="center"/>
      <protection/>
    </xf>
    <xf numFmtId="0" fontId="0" fillId="0" borderId="0" xfId="64" applyAlignment="1">
      <alignment vertical="center"/>
      <protection/>
    </xf>
    <xf numFmtId="0" fontId="0" fillId="0" borderId="0" xfId="64" applyFont="1" applyFill="1" applyAlignment="1">
      <alignment vertical="center"/>
      <protection/>
    </xf>
    <xf numFmtId="0" fontId="1" fillId="0" borderId="0" xfId="0" applyFont="1" applyAlignment="1">
      <alignment horizontal="left" vertical="center"/>
    </xf>
    <xf numFmtId="17" fontId="13" fillId="0" borderId="51" xfId="61" applyNumberFormat="1" applyFont="1" applyBorder="1" applyAlignment="1" quotePrefix="1">
      <alignment horizontal="center" vertical="center" wrapText="1"/>
      <protection/>
    </xf>
    <xf numFmtId="185" fontId="1" fillId="0" borderId="85" xfId="44" applyNumberFormat="1" applyFont="1" applyBorder="1" applyAlignment="1">
      <alignment vertical="center"/>
    </xf>
    <xf numFmtId="0" fontId="11" fillId="0" borderId="51" xfId="61" applyFont="1" applyBorder="1" applyAlignment="1">
      <alignment horizontal="center" vertical="center" wrapText="1"/>
      <protection/>
    </xf>
    <xf numFmtId="189" fontId="0" fillId="0" borderId="44" xfId="60" applyNumberFormat="1" applyFont="1" applyBorder="1" applyAlignment="1">
      <alignment/>
      <protection/>
    </xf>
    <xf numFmtId="186" fontId="0" fillId="0" borderId="44" xfId="42" applyNumberFormat="1" applyFont="1" applyBorder="1" applyAlignment="1">
      <alignment/>
    </xf>
    <xf numFmtId="185" fontId="0" fillId="0" borderId="44" xfId="42" applyNumberFormat="1" applyFont="1" applyBorder="1" applyAlignment="1">
      <alignment/>
    </xf>
    <xf numFmtId="188" fontId="0" fillId="0" borderId="44" xfId="60" applyNumberFormat="1" applyFont="1" applyBorder="1" applyAlignment="1">
      <alignment/>
      <protection/>
    </xf>
    <xf numFmtId="17" fontId="1" fillId="0" borderId="51" xfId="60" applyNumberFormat="1" applyFont="1" applyBorder="1" applyAlignment="1">
      <alignment horizontal="center" vertical="center" wrapText="1"/>
      <protection/>
    </xf>
    <xf numFmtId="185" fontId="0" fillId="0" borderId="44" xfId="42" applyNumberFormat="1" applyFont="1" applyBorder="1" applyAlignment="1">
      <alignment vertical="center"/>
    </xf>
    <xf numFmtId="168" fontId="0" fillId="0" borderId="50" xfId="60" applyNumberFormat="1" applyFont="1" applyBorder="1" applyAlignment="1">
      <alignment vertical="center"/>
      <protection/>
    </xf>
    <xf numFmtId="0" fontId="1" fillId="0" borderId="51" xfId="61" applyFont="1" applyBorder="1" applyAlignment="1">
      <alignment horizontal="center" vertical="center" wrapText="1"/>
      <protection/>
    </xf>
    <xf numFmtId="185" fontId="0" fillId="0" borderId="44" xfId="44" applyNumberFormat="1" applyBorder="1" applyAlignment="1">
      <alignment/>
    </xf>
    <xf numFmtId="184" fontId="0" fillId="0" borderId="28" xfId="61" applyNumberFormat="1" applyFont="1" applyBorder="1" applyAlignment="1">
      <alignment horizontal="right"/>
      <protection/>
    </xf>
    <xf numFmtId="0" fontId="1" fillId="0" borderId="16" xfId="60" applyFont="1" applyBorder="1" applyAlignment="1">
      <alignment horizontal="center" vertical="center"/>
      <protection/>
    </xf>
    <xf numFmtId="0" fontId="1" fillId="0" borderId="0" xfId="60" applyFont="1" applyAlignment="1">
      <alignment horizontal="center" vertical="center" shrinkToFit="1"/>
      <protection/>
    </xf>
    <xf numFmtId="0" fontId="1" fillId="0" borderId="0" xfId="60" applyFont="1" applyAlignment="1">
      <alignment horizontal="left" vertical="center"/>
      <protection/>
    </xf>
    <xf numFmtId="0" fontId="1" fillId="0" borderId="0" xfId="60" applyFont="1" applyAlignment="1">
      <alignment horizontal="left" vertical="center" shrinkToFit="1"/>
      <protection/>
    </xf>
    <xf numFmtId="0" fontId="1" fillId="0" borderId="86" xfId="60" applyFont="1" applyBorder="1" applyAlignment="1">
      <alignment horizontal="center" vertical="center"/>
      <protection/>
    </xf>
    <xf numFmtId="0" fontId="0" fillId="0" borderId="23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178" fontId="0" fillId="0" borderId="17" xfId="0" applyNumberFormat="1" applyBorder="1" applyAlignment="1">
      <alignment horizontal="center" vertical="center"/>
    </xf>
    <xf numFmtId="178" fontId="1" fillId="0" borderId="28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8" fontId="1" fillId="0" borderId="40" xfId="0" applyNumberFormat="1" applyFont="1" applyBorder="1" applyAlignment="1">
      <alignment horizontal="center" vertical="center"/>
    </xf>
    <xf numFmtId="178" fontId="1" fillId="0" borderId="37" xfId="0" applyNumberFormat="1" applyFont="1" applyBorder="1" applyAlignment="1">
      <alignment horizontal="center" vertical="center"/>
    </xf>
    <xf numFmtId="178" fontId="0" fillId="0" borderId="28" xfId="0" applyNumberFormat="1" applyFont="1" applyBorder="1" applyAlignment="1">
      <alignment horizontal="center" vertical="center"/>
    </xf>
    <xf numFmtId="178" fontId="0" fillId="0" borderId="17" xfId="0" applyNumberFormat="1" applyFont="1" applyBorder="1" applyAlignment="1">
      <alignment horizontal="center" vertical="center"/>
    </xf>
    <xf numFmtId="175" fontId="0" fillId="0" borderId="28" xfId="0" applyNumberFormat="1" applyBorder="1" applyAlignment="1">
      <alignment horizontal="center" vertical="center"/>
    </xf>
    <xf numFmtId="175" fontId="0" fillId="0" borderId="48" xfId="0" applyNumberFormat="1" applyBorder="1" applyAlignment="1">
      <alignment horizontal="center" vertical="center"/>
    </xf>
    <xf numFmtId="175" fontId="1" fillId="0" borderId="40" xfId="0" applyNumberFormat="1" applyFont="1" applyBorder="1" applyAlignment="1">
      <alignment horizontal="center" vertical="center"/>
    </xf>
    <xf numFmtId="175" fontId="1" fillId="0" borderId="87" xfId="0" applyNumberFormat="1" applyFont="1" applyBorder="1" applyAlignment="1">
      <alignment horizontal="center" vertical="center"/>
    </xf>
    <xf numFmtId="175" fontId="0" fillId="0" borderId="0" xfId="0" applyNumberFormat="1" applyBorder="1" applyAlignment="1">
      <alignment horizontal="center" vertical="center"/>
    </xf>
    <xf numFmtId="175" fontId="1" fillId="0" borderId="23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0" fillId="0" borderId="87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8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0" fillId="0" borderId="8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3" xfId="63" applyFont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1" fillId="0" borderId="22" xfId="63" applyFont="1" applyBorder="1" applyAlignment="1">
      <alignment horizontal="center" vertical="center"/>
      <protection/>
    </xf>
    <xf numFmtId="0" fontId="1" fillId="0" borderId="23" xfId="63" applyFont="1" applyBorder="1" applyAlignment="1">
      <alignment horizontal="center" vertical="center"/>
      <protection/>
    </xf>
    <xf numFmtId="0" fontId="1" fillId="0" borderId="37" xfId="63" applyFont="1" applyBorder="1" applyAlignment="1">
      <alignment horizontal="center" vertical="center"/>
      <protection/>
    </xf>
    <xf numFmtId="0" fontId="1" fillId="0" borderId="0" xfId="61" applyFont="1" applyAlignment="1">
      <alignment horizontal="left" wrapText="1"/>
      <protection/>
    </xf>
    <xf numFmtId="0" fontId="1" fillId="0" borderId="0" xfId="61" applyFont="1" applyAlignment="1">
      <alignment horizontal="left" vertical="center" wrapText="1"/>
      <protection/>
    </xf>
    <xf numFmtId="186" fontId="0" fillId="0" borderId="44" xfId="42" applyNumberFormat="1" applyFont="1" applyBorder="1" applyAlignment="1">
      <alignment vertical="center" wrapText="1"/>
    </xf>
    <xf numFmtId="186" fontId="0" fillId="0" borderId="45" xfId="42" applyNumberFormat="1" applyFont="1" applyBorder="1" applyAlignment="1">
      <alignment vertical="center" wrapText="1"/>
    </xf>
    <xf numFmtId="183" fontId="0" fillId="0" borderId="31" xfId="0" applyNumberFormat="1" applyBorder="1" applyAlignment="1">
      <alignment horizontal="center" vertical="center" wrapText="1"/>
    </xf>
    <xf numFmtId="183" fontId="0" fillId="0" borderId="49" xfId="0" applyNumberFormat="1" applyBorder="1" applyAlignment="1">
      <alignment horizontal="center" vertical="center" wrapText="1"/>
    </xf>
    <xf numFmtId="168" fontId="0" fillId="0" borderId="28" xfId="0" applyNumberFormat="1" applyBorder="1" applyAlignment="1">
      <alignment horizontal="center" vertical="center" wrapText="1"/>
    </xf>
    <xf numFmtId="168" fontId="0" fillId="0" borderId="41" xfId="0" applyNumberFormat="1" applyBorder="1" applyAlignment="1">
      <alignment horizontal="center" vertical="center" wrapText="1"/>
    </xf>
    <xf numFmtId="183" fontId="0" fillId="0" borderId="32" xfId="0" applyNumberFormat="1" applyBorder="1" applyAlignment="1">
      <alignment horizontal="center" vertical="center" wrapText="1"/>
    </xf>
    <xf numFmtId="183" fontId="0" fillId="0" borderId="38" xfId="0" applyNumberFormat="1" applyBorder="1" applyAlignment="1">
      <alignment horizontal="center" vertical="center" wrapText="1"/>
    </xf>
    <xf numFmtId="168" fontId="0" fillId="0" borderId="32" xfId="0" applyNumberFormat="1" applyBorder="1" applyAlignment="1">
      <alignment horizontal="right" vertical="center" wrapText="1"/>
    </xf>
    <xf numFmtId="168" fontId="0" fillId="0" borderId="38" xfId="0" applyNumberFormat="1" applyBorder="1" applyAlignment="1">
      <alignment horizontal="right" vertical="center" wrapText="1"/>
    </xf>
    <xf numFmtId="0" fontId="13" fillId="0" borderId="0" xfId="60" applyFont="1" applyAlignment="1">
      <alignment horizontal="left" vertical="center"/>
      <protection/>
    </xf>
    <xf numFmtId="0" fontId="13" fillId="0" borderId="0" xfId="60" applyFont="1" applyBorder="1" applyAlignment="1">
      <alignment horizontal="left" vertical="center"/>
      <protection/>
    </xf>
    <xf numFmtId="0" fontId="1" fillId="0" borderId="0" xfId="60" applyFont="1" applyBorder="1" applyAlignment="1">
      <alignment horizontal="left" vertical="center" wrapText="1"/>
      <protection/>
    </xf>
    <xf numFmtId="0" fontId="1" fillId="0" borderId="43" xfId="60" applyFont="1" applyBorder="1" applyAlignment="1">
      <alignment horizontal="left" vertical="center" wrapText="1"/>
      <protection/>
    </xf>
    <xf numFmtId="0" fontId="1" fillId="0" borderId="22" xfId="60" applyFont="1" applyBorder="1" applyAlignment="1">
      <alignment horizontal="center" vertical="center"/>
      <protection/>
    </xf>
    <xf numFmtId="0" fontId="1" fillId="0" borderId="23" xfId="60" applyFont="1" applyBorder="1" applyAlignment="1">
      <alignment horizontal="center" vertical="center"/>
      <protection/>
    </xf>
    <xf numFmtId="0" fontId="1" fillId="0" borderId="37" xfId="60" applyFont="1" applyBorder="1" applyAlignment="1">
      <alignment horizontal="center" vertical="center"/>
      <protection/>
    </xf>
    <xf numFmtId="186" fontId="0" fillId="0" borderId="10" xfId="42" applyNumberFormat="1" applyFont="1" applyBorder="1" applyAlignment="1">
      <alignment vertical="center" wrapText="1"/>
    </xf>
    <xf numFmtId="186" fontId="0" fillId="0" borderId="11" xfId="42" applyNumberFormat="1" applyFont="1" applyBorder="1" applyAlignment="1">
      <alignment vertical="center" wrapText="1"/>
    </xf>
    <xf numFmtId="0" fontId="1" fillId="0" borderId="13" xfId="60" applyFont="1" applyBorder="1" applyAlignment="1">
      <alignment horizontal="center" vertical="center"/>
      <protection/>
    </xf>
    <xf numFmtId="0" fontId="1" fillId="0" borderId="11" xfId="60" applyFont="1" applyBorder="1" applyAlignment="1">
      <alignment horizontal="center" vertical="center"/>
      <protection/>
    </xf>
    <xf numFmtId="183" fontId="0" fillId="0" borderId="28" xfId="0" applyNumberFormat="1" applyBorder="1" applyAlignment="1">
      <alignment horizontal="center" vertical="center" wrapText="1"/>
    </xf>
    <xf numFmtId="183" fontId="0" fillId="0" borderId="41" xfId="0" applyNumberFormat="1" applyBorder="1" applyAlignment="1">
      <alignment horizontal="center" vertical="center" wrapText="1"/>
    </xf>
    <xf numFmtId="0" fontId="0" fillId="0" borderId="0" xfId="62" applyFont="1" applyAlignment="1" quotePrefix="1">
      <alignment horizontal="right" vertical="center" textRotation="180" wrapText="1"/>
      <protection/>
    </xf>
    <xf numFmtId="0" fontId="1" fillId="0" borderId="53" xfId="62" applyFont="1" applyBorder="1" applyAlignment="1">
      <alignment horizontal="center" vertical="center"/>
      <protection/>
    </xf>
    <xf numFmtId="0" fontId="1" fillId="0" borderId="89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 wrapText="1"/>
      <protection/>
    </xf>
    <xf numFmtId="0" fontId="11" fillId="0" borderId="90" xfId="62" applyFont="1" applyBorder="1" applyAlignment="1">
      <alignment horizontal="center" vertical="center" wrapText="1"/>
      <protection/>
    </xf>
    <xf numFmtId="0" fontId="1" fillId="0" borderId="53" xfId="62" applyFont="1" applyBorder="1" applyAlignment="1">
      <alignment horizontal="center" vertical="center" wrapText="1"/>
      <protection/>
    </xf>
    <xf numFmtId="0" fontId="1" fillId="0" borderId="91" xfId="62" applyFont="1" applyBorder="1" applyAlignment="1">
      <alignment horizontal="center" vertical="center" wrapText="1"/>
      <protection/>
    </xf>
    <xf numFmtId="0" fontId="1" fillId="0" borderId="13" xfId="62" applyFont="1" applyBorder="1" applyAlignment="1">
      <alignment horizontal="center" vertical="center" wrapText="1"/>
      <protection/>
    </xf>
    <xf numFmtId="0" fontId="1" fillId="0" borderId="90" xfId="62" applyFont="1" applyBorder="1" applyAlignment="1">
      <alignment horizontal="center" vertical="center" wrapText="1"/>
      <protection/>
    </xf>
    <xf numFmtId="0" fontId="1" fillId="0" borderId="53" xfId="62" applyFont="1" applyBorder="1" applyAlignment="1">
      <alignment horizontal="center" vertical="center" shrinkToFit="1"/>
      <protection/>
    </xf>
    <xf numFmtId="0" fontId="1" fillId="0" borderId="91" xfId="62" applyFont="1" applyBorder="1" applyAlignment="1">
      <alignment horizontal="center" vertical="center" shrinkToFit="1"/>
      <protection/>
    </xf>
    <xf numFmtId="0" fontId="1" fillId="0" borderId="13" xfId="61" applyFont="1" applyBorder="1" applyAlignment="1">
      <alignment horizontal="center" vertical="center"/>
      <protection/>
    </xf>
    <xf numFmtId="0" fontId="1" fillId="0" borderId="11" xfId="61" applyFont="1" applyBorder="1" applyAlignment="1">
      <alignment horizontal="center" vertical="center"/>
      <protection/>
    </xf>
    <xf numFmtId="184" fontId="0" fillId="0" borderId="10" xfId="0" applyNumberFormat="1" applyBorder="1" applyAlignment="1">
      <alignment horizontal="right" vertical="center"/>
    </xf>
    <xf numFmtId="184" fontId="9" fillId="0" borderId="19" xfId="61" applyNumberFormat="1" applyFont="1" applyBorder="1" applyAlignment="1">
      <alignment horizontal="center" vertical="center" wrapText="1"/>
      <protection/>
    </xf>
    <xf numFmtId="184" fontId="9" fillId="0" borderId="0" xfId="61" applyNumberFormat="1" applyFont="1" applyBorder="1" applyAlignment="1">
      <alignment horizontal="center" vertical="center" wrapText="1"/>
      <protection/>
    </xf>
    <xf numFmtId="184" fontId="0" fillId="0" borderId="32" xfId="61" applyNumberFormat="1" applyFont="1" applyBorder="1" applyAlignment="1">
      <alignment horizontal="center" vertical="center"/>
      <protection/>
    </xf>
    <xf numFmtId="184" fontId="0" fillId="0" borderId="17" xfId="0" applyNumberFormat="1" applyBorder="1" applyAlignment="1">
      <alignment horizontal="right" vertical="center"/>
    </xf>
    <xf numFmtId="0" fontId="1" fillId="0" borderId="22" xfId="61" applyFont="1" applyBorder="1" applyAlignment="1">
      <alignment horizontal="center" vertical="center"/>
      <protection/>
    </xf>
    <xf numFmtId="0" fontId="1" fillId="0" borderId="23" xfId="61" applyFont="1" applyBorder="1" applyAlignment="1">
      <alignment horizontal="center" vertical="center"/>
      <protection/>
    </xf>
    <xf numFmtId="0" fontId="1" fillId="0" borderId="37" xfId="61" applyFont="1" applyBorder="1" applyAlignment="1">
      <alignment horizontal="center" vertical="center"/>
      <protection/>
    </xf>
    <xf numFmtId="184" fontId="9" fillId="0" borderId="17" xfId="61" applyNumberFormat="1" applyFont="1" applyBorder="1" applyAlignment="1">
      <alignment horizontal="center" vertical="center" wrapText="1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2000" xfId="60"/>
    <cellStyle name="Normal_2000 2" xfId="61"/>
    <cellStyle name="Normal_2000 3" xfId="62"/>
    <cellStyle name="Normal_ECOTABLES" xfId="63"/>
    <cellStyle name="Normal_ECOTABLES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29</xdr:row>
      <xdr:rowOff>9525</xdr:rowOff>
    </xdr:from>
    <xdr:to>
      <xdr:col>3</xdr:col>
      <xdr:colOff>95250</xdr:colOff>
      <xdr:row>32</xdr:row>
      <xdr:rowOff>0</xdr:rowOff>
    </xdr:to>
    <xdr:sp>
      <xdr:nvSpPr>
        <xdr:cNvPr id="1" name="AutoShape 2"/>
        <xdr:cNvSpPr>
          <a:spLocks/>
        </xdr:cNvSpPr>
      </xdr:nvSpPr>
      <xdr:spPr>
        <a:xfrm>
          <a:off x="3476625" y="6696075"/>
          <a:ext cx="0" cy="676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19050</xdr:colOff>
      <xdr:row>10</xdr:row>
      <xdr:rowOff>219075</xdr:rowOff>
    </xdr:from>
    <xdr:to>
      <xdr:col>8</xdr:col>
      <xdr:colOff>66675</xdr:colOff>
      <xdr:row>13</xdr:row>
      <xdr:rowOff>9525</xdr:rowOff>
    </xdr:to>
    <xdr:sp>
      <xdr:nvSpPr>
        <xdr:cNvPr id="2" name="Right Brace 2"/>
        <xdr:cNvSpPr>
          <a:spLocks/>
        </xdr:cNvSpPr>
      </xdr:nvSpPr>
      <xdr:spPr>
        <a:xfrm>
          <a:off x="3476625" y="2562225"/>
          <a:ext cx="0" cy="4762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28575</xdr:colOff>
      <xdr:row>10</xdr:row>
      <xdr:rowOff>219075</xdr:rowOff>
    </xdr:from>
    <xdr:to>
      <xdr:col>8</xdr:col>
      <xdr:colOff>76200</xdr:colOff>
      <xdr:row>13</xdr:row>
      <xdr:rowOff>9525</xdr:rowOff>
    </xdr:to>
    <xdr:sp>
      <xdr:nvSpPr>
        <xdr:cNvPr id="3" name="Right Brace 3"/>
        <xdr:cNvSpPr>
          <a:spLocks/>
        </xdr:cNvSpPr>
      </xdr:nvSpPr>
      <xdr:spPr>
        <a:xfrm>
          <a:off x="3476625" y="2562225"/>
          <a:ext cx="0" cy="4762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28575</xdr:colOff>
      <xdr:row>11</xdr:row>
      <xdr:rowOff>38100</xdr:rowOff>
    </xdr:from>
    <xdr:to>
      <xdr:col>9</xdr:col>
      <xdr:colOff>76200</xdr:colOff>
      <xdr:row>12</xdr:row>
      <xdr:rowOff>200025</xdr:rowOff>
    </xdr:to>
    <xdr:sp>
      <xdr:nvSpPr>
        <xdr:cNvPr id="4" name="Right Brace 5"/>
        <xdr:cNvSpPr>
          <a:spLocks/>
        </xdr:cNvSpPr>
      </xdr:nvSpPr>
      <xdr:spPr>
        <a:xfrm>
          <a:off x="3505200" y="2609850"/>
          <a:ext cx="47625" cy="39052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28575</xdr:colOff>
      <xdr:row>11</xdr:row>
      <xdr:rowOff>47625</xdr:rowOff>
    </xdr:from>
    <xdr:to>
      <xdr:col>10</xdr:col>
      <xdr:colOff>76200</xdr:colOff>
      <xdr:row>12</xdr:row>
      <xdr:rowOff>190500</xdr:rowOff>
    </xdr:to>
    <xdr:sp>
      <xdr:nvSpPr>
        <xdr:cNvPr id="5" name="Right Brace 6"/>
        <xdr:cNvSpPr>
          <a:spLocks/>
        </xdr:cNvSpPr>
      </xdr:nvSpPr>
      <xdr:spPr>
        <a:xfrm>
          <a:off x="4029075" y="2619375"/>
          <a:ext cx="47625" cy="3714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43"/>
  <sheetViews>
    <sheetView workbookViewId="0" topLeftCell="A1">
      <selection activeCell="H12" sqref="H12"/>
    </sheetView>
  </sheetViews>
  <sheetFormatPr defaultColWidth="9.00390625" defaultRowHeight="15.75"/>
  <cols>
    <col min="1" max="1" width="11.375" style="42" customWidth="1"/>
    <col min="2" max="7" width="11.125" style="42" customWidth="1"/>
    <col min="8" max="8" width="10.75390625" style="42" customWidth="1"/>
    <col min="9" max="16384" width="9.00390625" style="42" customWidth="1"/>
  </cols>
  <sheetData>
    <row r="1" spans="1:7" ht="25.5" customHeight="1">
      <c r="A1" s="840" t="s">
        <v>352</v>
      </c>
      <c r="B1" s="840"/>
      <c r="C1" s="840"/>
      <c r="D1" s="840"/>
      <c r="E1" s="840"/>
      <c r="F1" s="840"/>
      <c r="G1" s="840"/>
    </row>
    <row r="2" spans="1:7" ht="19.5" customHeight="1">
      <c r="A2" s="841" t="s">
        <v>327</v>
      </c>
      <c r="B2" s="841"/>
      <c r="C2" s="841"/>
      <c r="D2" s="841"/>
      <c r="E2" s="841"/>
      <c r="F2" s="841"/>
      <c r="G2" s="841"/>
    </row>
    <row r="3" ht="9.75" customHeight="1" thickBot="1"/>
    <row r="4" spans="2:10" ht="20.25" customHeight="1" thickBot="1">
      <c r="B4" s="839" t="s">
        <v>66</v>
      </c>
      <c r="C4" s="839"/>
      <c r="D4" s="205" t="s">
        <v>178</v>
      </c>
      <c r="E4" s="208" t="s">
        <v>67</v>
      </c>
      <c r="F4" s="206" t="s">
        <v>68</v>
      </c>
      <c r="H4" s="169"/>
      <c r="I4" s="169"/>
      <c r="J4" s="169"/>
    </row>
    <row r="5" spans="2:10" ht="15">
      <c r="B5" s="173">
        <v>2006</v>
      </c>
      <c r="C5" s="99"/>
      <c r="D5" s="101"/>
      <c r="E5" s="209"/>
      <c r="F5" s="99"/>
      <c r="G5" s="375"/>
      <c r="H5" s="66"/>
      <c r="I5" s="66"/>
      <c r="J5" s="66"/>
    </row>
    <row r="6" spans="2:10" ht="15">
      <c r="B6" s="101" t="s">
        <v>69</v>
      </c>
      <c r="C6" s="99"/>
      <c r="D6" s="104">
        <v>1252698</v>
      </c>
      <c r="E6" s="210">
        <v>619243</v>
      </c>
      <c r="F6" s="115">
        <v>633455</v>
      </c>
      <c r="H6" s="170"/>
      <c r="I6" s="61"/>
      <c r="J6" s="61"/>
    </row>
    <row r="7" spans="2:10" ht="15">
      <c r="B7" s="101" t="s">
        <v>70</v>
      </c>
      <c r="C7" s="99"/>
      <c r="D7" s="104">
        <v>1215619</v>
      </c>
      <c r="E7" s="714">
        <v>600895</v>
      </c>
      <c r="F7" s="115">
        <v>614724</v>
      </c>
      <c r="H7" s="170"/>
      <c r="I7" s="61"/>
      <c r="J7" s="61"/>
    </row>
    <row r="8" spans="2:10" ht="15">
      <c r="B8" s="101" t="s">
        <v>71</v>
      </c>
      <c r="C8" s="99"/>
      <c r="D8" s="104">
        <v>37079</v>
      </c>
      <c r="E8" s="210">
        <v>18348</v>
      </c>
      <c r="F8" s="115">
        <v>18731</v>
      </c>
      <c r="H8" s="170"/>
      <c r="I8" s="61"/>
      <c r="J8" s="61"/>
    </row>
    <row r="9" spans="2:10" ht="6.75" customHeight="1">
      <c r="B9" s="101"/>
      <c r="C9" s="99"/>
      <c r="D9" s="104"/>
      <c r="E9" s="210"/>
      <c r="F9" s="115"/>
      <c r="H9" s="170"/>
      <c r="I9" s="61"/>
      <c r="J9" s="61"/>
    </row>
    <row r="10" spans="2:10" ht="15">
      <c r="B10" s="173">
        <v>2011</v>
      </c>
      <c r="C10" s="99"/>
      <c r="D10" s="104"/>
      <c r="E10" s="210"/>
      <c r="F10" s="115"/>
      <c r="G10" s="375"/>
      <c r="H10" s="170"/>
      <c r="I10" s="61"/>
      <c r="J10" s="61"/>
    </row>
    <row r="11" spans="2:10" ht="15">
      <c r="B11" s="101" t="s">
        <v>69</v>
      </c>
      <c r="C11" s="99"/>
      <c r="D11" s="104">
        <v>1286051</v>
      </c>
      <c r="E11" s="210">
        <v>633724</v>
      </c>
      <c r="F11" s="115">
        <v>652327</v>
      </c>
      <c r="H11" s="170"/>
      <c r="I11" s="61"/>
      <c r="J11" s="61"/>
    </row>
    <row r="12" spans="2:10" ht="15">
      <c r="B12" s="101" t="s">
        <v>70</v>
      </c>
      <c r="C12" s="99"/>
      <c r="D12" s="104">
        <v>1248126</v>
      </c>
      <c r="E12" s="210">
        <v>614970</v>
      </c>
      <c r="F12" s="115">
        <v>633156</v>
      </c>
      <c r="H12" s="170"/>
      <c r="I12" s="61"/>
      <c r="J12" s="61"/>
    </row>
    <row r="13" spans="2:10" ht="15.75" thickBot="1">
      <c r="B13" s="102" t="s">
        <v>71</v>
      </c>
      <c r="C13" s="100"/>
      <c r="D13" s="207">
        <v>37925</v>
      </c>
      <c r="E13" s="211">
        <v>18754</v>
      </c>
      <c r="F13" s="178">
        <v>19171</v>
      </c>
      <c r="H13" s="170"/>
      <c r="I13" s="61"/>
      <c r="J13" s="61"/>
    </row>
    <row r="14" spans="2:10" ht="21" customHeight="1">
      <c r="B14" s="66"/>
      <c r="C14" s="61"/>
      <c r="D14" s="61"/>
      <c r="E14" s="61"/>
      <c r="H14" s="66"/>
      <c r="I14" s="66"/>
      <c r="J14" s="66"/>
    </row>
    <row r="15" spans="1:7" ht="19.5" customHeight="1">
      <c r="A15" s="842" t="s">
        <v>353</v>
      </c>
      <c r="B15" s="842"/>
      <c r="C15" s="842"/>
      <c r="D15" s="842"/>
      <c r="E15" s="842"/>
      <c r="F15" s="842"/>
      <c r="G15" s="842"/>
    </row>
    <row r="16" ht="10.5" customHeight="1" thickBot="1"/>
    <row r="17" spans="1:13" ht="19.5" customHeight="1" thickBot="1">
      <c r="A17" s="103" t="s">
        <v>72</v>
      </c>
      <c r="B17" s="105">
        <v>2006</v>
      </c>
      <c r="C17" s="106"/>
      <c r="D17" s="107"/>
      <c r="E17" s="843">
        <v>2011</v>
      </c>
      <c r="F17" s="844"/>
      <c r="G17" s="845"/>
      <c r="H17" s="379"/>
      <c r="I17" s="379"/>
      <c r="J17" s="379"/>
      <c r="K17" s="379"/>
      <c r="L17" s="379"/>
      <c r="M17" s="379"/>
    </row>
    <row r="18" spans="1:13" ht="19.5" customHeight="1" thickBot="1">
      <c r="A18" s="108" t="s">
        <v>73</v>
      </c>
      <c r="B18" s="205" t="s">
        <v>178</v>
      </c>
      <c r="C18" s="208" t="s">
        <v>67</v>
      </c>
      <c r="D18" s="109" t="s">
        <v>68</v>
      </c>
      <c r="E18" s="205" t="s">
        <v>178</v>
      </c>
      <c r="F18" s="208" t="s">
        <v>67</v>
      </c>
      <c r="G18" s="114" t="s">
        <v>68</v>
      </c>
      <c r="H18" s="169"/>
      <c r="I18" s="169"/>
      <c r="J18" s="169"/>
      <c r="K18" s="169"/>
      <c r="L18" s="169"/>
      <c r="M18" s="169"/>
    </row>
    <row r="19" spans="1:13" s="139" customFormat="1" ht="19.5" customHeight="1">
      <c r="A19" s="135" t="s">
        <v>74</v>
      </c>
      <c r="B19" s="136">
        <v>299794</v>
      </c>
      <c r="C19" s="213">
        <v>152063</v>
      </c>
      <c r="D19" s="137">
        <v>147731</v>
      </c>
      <c r="E19" s="136">
        <v>271120</v>
      </c>
      <c r="F19" s="213">
        <v>137682</v>
      </c>
      <c r="G19" s="138">
        <v>133438</v>
      </c>
      <c r="H19" s="377"/>
      <c r="I19" s="377"/>
      <c r="J19" s="377"/>
      <c r="K19" s="377"/>
      <c r="L19" s="377"/>
      <c r="M19" s="377"/>
    </row>
    <row r="20" spans="1:13" ht="19.5" customHeight="1">
      <c r="A20" s="194" t="s">
        <v>179</v>
      </c>
      <c r="B20" s="104">
        <v>94526</v>
      </c>
      <c r="C20" s="210">
        <v>48063</v>
      </c>
      <c r="D20" s="69">
        <v>46463</v>
      </c>
      <c r="E20" s="112">
        <v>78554</v>
      </c>
      <c r="F20" s="215">
        <v>39744</v>
      </c>
      <c r="G20" s="212">
        <v>38810</v>
      </c>
      <c r="H20" s="170"/>
      <c r="I20" s="61"/>
      <c r="J20" s="61"/>
      <c r="K20" s="170"/>
      <c r="L20" s="378"/>
      <c r="M20" s="378"/>
    </row>
    <row r="21" spans="1:13" ht="19.5" customHeight="1">
      <c r="A21" s="194" t="s">
        <v>180</v>
      </c>
      <c r="B21" s="104">
        <v>98351</v>
      </c>
      <c r="C21" s="210">
        <v>50040</v>
      </c>
      <c r="D21" s="69">
        <v>48311</v>
      </c>
      <c r="E21" s="112">
        <v>94318</v>
      </c>
      <c r="F21" s="215">
        <v>47955</v>
      </c>
      <c r="G21" s="212">
        <v>46363</v>
      </c>
      <c r="H21" s="170"/>
      <c r="I21" s="61"/>
      <c r="J21" s="61"/>
      <c r="K21" s="170"/>
      <c r="L21" s="378"/>
      <c r="M21" s="378"/>
    </row>
    <row r="22" spans="1:13" ht="19.5" customHeight="1">
      <c r="A22" s="194" t="s">
        <v>181</v>
      </c>
      <c r="B22" s="104">
        <v>106917</v>
      </c>
      <c r="C22" s="210">
        <v>53960</v>
      </c>
      <c r="D22" s="69">
        <v>52957</v>
      </c>
      <c r="E22" s="112">
        <v>98248</v>
      </c>
      <c r="F22" s="215">
        <v>49983</v>
      </c>
      <c r="G22" s="212">
        <v>48265</v>
      </c>
      <c r="H22" s="170"/>
      <c r="I22" s="61"/>
      <c r="J22" s="61"/>
      <c r="K22" s="170"/>
      <c r="L22" s="378"/>
      <c r="M22" s="378"/>
    </row>
    <row r="23" spans="1:13" s="139" customFormat="1" ht="19.5" customHeight="1">
      <c r="A23" s="135" t="s">
        <v>90</v>
      </c>
      <c r="B23" s="136">
        <v>831134</v>
      </c>
      <c r="C23" s="213">
        <v>415087</v>
      </c>
      <c r="D23" s="137">
        <v>416047</v>
      </c>
      <c r="E23" s="136">
        <v>863391</v>
      </c>
      <c r="F23" s="213">
        <v>430297</v>
      </c>
      <c r="G23" s="138">
        <v>433094</v>
      </c>
      <c r="H23" s="377"/>
      <c r="I23" s="377"/>
      <c r="J23" s="377"/>
      <c r="K23" s="377"/>
      <c r="L23" s="377"/>
      <c r="M23" s="377"/>
    </row>
    <row r="24" spans="1:13" ht="19.5" customHeight="1">
      <c r="A24" s="194" t="s">
        <v>182</v>
      </c>
      <c r="B24" s="104">
        <v>101339</v>
      </c>
      <c r="C24" s="210">
        <v>51333</v>
      </c>
      <c r="D24" s="69">
        <v>50006</v>
      </c>
      <c r="E24" s="112">
        <v>106679</v>
      </c>
      <c r="F24" s="215">
        <v>53817</v>
      </c>
      <c r="G24" s="212">
        <v>52862</v>
      </c>
      <c r="H24" s="170"/>
      <c r="I24" s="61"/>
      <c r="J24" s="61"/>
      <c r="K24" s="170"/>
      <c r="L24" s="378"/>
      <c r="M24" s="378"/>
    </row>
    <row r="25" spans="1:13" ht="19.5" customHeight="1">
      <c r="A25" s="194" t="s">
        <v>183</v>
      </c>
      <c r="B25" s="104">
        <v>97341</v>
      </c>
      <c r="C25" s="210">
        <v>49199</v>
      </c>
      <c r="D25" s="69">
        <v>48142</v>
      </c>
      <c r="E25" s="112">
        <v>100769</v>
      </c>
      <c r="F25" s="215">
        <v>50978</v>
      </c>
      <c r="G25" s="212">
        <v>49791</v>
      </c>
      <c r="H25" s="170"/>
      <c r="I25" s="61"/>
      <c r="J25" s="61"/>
      <c r="K25" s="170"/>
      <c r="L25" s="378"/>
      <c r="M25" s="378"/>
    </row>
    <row r="26" spans="1:13" ht="19.5" customHeight="1">
      <c r="A26" s="194" t="s">
        <v>184</v>
      </c>
      <c r="B26" s="104">
        <v>113237</v>
      </c>
      <c r="C26" s="210">
        <v>56466</v>
      </c>
      <c r="D26" s="69">
        <v>56771</v>
      </c>
      <c r="E26" s="112">
        <v>96390</v>
      </c>
      <c r="F26" s="215">
        <v>48626</v>
      </c>
      <c r="G26" s="212">
        <v>47764</v>
      </c>
      <c r="H26" s="170"/>
      <c r="I26" s="61"/>
      <c r="J26" s="61"/>
      <c r="K26" s="170"/>
      <c r="L26" s="378"/>
      <c r="M26" s="378"/>
    </row>
    <row r="27" spans="1:13" ht="19.5" customHeight="1">
      <c r="A27" s="194" t="s">
        <v>185</v>
      </c>
      <c r="B27" s="104">
        <v>94834</v>
      </c>
      <c r="C27" s="210">
        <v>46965</v>
      </c>
      <c r="D27" s="69">
        <v>47869</v>
      </c>
      <c r="E27" s="112">
        <v>112019</v>
      </c>
      <c r="F27" s="215">
        <v>55675</v>
      </c>
      <c r="G27" s="212">
        <v>56344</v>
      </c>
      <c r="H27" s="170"/>
      <c r="I27" s="61"/>
      <c r="J27" s="61"/>
      <c r="K27" s="170"/>
      <c r="L27" s="378"/>
      <c r="M27" s="378"/>
    </row>
    <row r="28" spans="1:13" ht="19.5" customHeight="1">
      <c r="A28" s="194" t="s">
        <v>186</v>
      </c>
      <c r="B28" s="104">
        <v>95178</v>
      </c>
      <c r="C28" s="210">
        <v>47521</v>
      </c>
      <c r="D28" s="69">
        <v>47657</v>
      </c>
      <c r="E28" s="112">
        <v>93597</v>
      </c>
      <c r="F28" s="215">
        <v>46141</v>
      </c>
      <c r="G28" s="212">
        <v>47456</v>
      </c>
      <c r="H28" s="170"/>
      <c r="I28" s="61"/>
      <c r="J28" s="61"/>
      <c r="K28" s="170"/>
      <c r="L28" s="378"/>
      <c r="M28" s="378"/>
    </row>
    <row r="29" spans="1:13" ht="19.5" customHeight="1">
      <c r="A29" s="194" t="s">
        <v>187</v>
      </c>
      <c r="B29" s="104">
        <v>103091</v>
      </c>
      <c r="C29" s="210">
        <v>51671</v>
      </c>
      <c r="D29" s="69">
        <v>51420</v>
      </c>
      <c r="E29" s="112">
        <v>93695</v>
      </c>
      <c r="F29" s="215">
        <v>46541</v>
      </c>
      <c r="G29" s="212">
        <v>47154</v>
      </c>
      <c r="H29" s="170"/>
      <c r="I29" s="61"/>
      <c r="J29" s="61"/>
      <c r="K29" s="170"/>
      <c r="L29" s="378"/>
      <c r="M29" s="378"/>
    </row>
    <row r="30" spans="1:13" ht="19.5" customHeight="1">
      <c r="A30" s="194" t="s">
        <v>188</v>
      </c>
      <c r="B30" s="104">
        <v>89635</v>
      </c>
      <c r="C30" s="210">
        <v>44985</v>
      </c>
      <c r="D30" s="69">
        <v>44650</v>
      </c>
      <c r="E30" s="112">
        <v>100874</v>
      </c>
      <c r="F30" s="215">
        <v>50149</v>
      </c>
      <c r="G30" s="212">
        <v>50725</v>
      </c>
      <c r="H30" s="170"/>
      <c r="I30" s="61"/>
      <c r="J30" s="61"/>
      <c r="K30" s="170"/>
      <c r="L30" s="378"/>
      <c r="M30" s="378"/>
    </row>
    <row r="31" spans="1:13" ht="19.5" customHeight="1">
      <c r="A31" s="194" t="s">
        <v>189</v>
      </c>
      <c r="B31" s="104">
        <v>76123</v>
      </c>
      <c r="C31" s="210">
        <v>37770</v>
      </c>
      <c r="D31" s="69">
        <v>38353</v>
      </c>
      <c r="E31" s="112">
        <v>86723</v>
      </c>
      <c r="F31" s="215">
        <v>42949</v>
      </c>
      <c r="G31" s="212">
        <v>43774</v>
      </c>
      <c r="H31" s="170"/>
      <c r="I31" s="61"/>
      <c r="J31" s="61"/>
      <c r="K31" s="170"/>
      <c r="L31" s="378"/>
      <c r="M31" s="378"/>
    </row>
    <row r="32" spans="1:13" ht="19.5" customHeight="1">
      <c r="A32" s="194" t="s">
        <v>190</v>
      </c>
      <c r="B32" s="104">
        <v>60356</v>
      </c>
      <c r="C32" s="210">
        <v>29177</v>
      </c>
      <c r="D32" s="69">
        <v>31179</v>
      </c>
      <c r="E32" s="112">
        <v>72645</v>
      </c>
      <c r="F32" s="215">
        <v>35421</v>
      </c>
      <c r="G32" s="212">
        <v>37224</v>
      </c>
      <c r="H32" s="170"/>
      <c r="I32" s="61"/>
      <c r="J32" s="61"/>
      <c r="K32" s="170"/>
      <c r="L32" s="378"/>
      <c r="M32" s="378"/>
    </row>
    <row r="33" spans="1:13" s="139" customFormat="1" ht="19.5" customHeight="1">
      <c r="A33" s="135" t="s">
        <v>75</v>
      </c>
      <c r="B33" s="136">
        <v>121770</v>
      </c>
      <c r="C33" s="213">
        <v>52093</v>
      </c>
      <c r="D33" s="137">
        <v>69677</v>
      </c>
      <c r="E33" s="136">
        <v>151540</v>
      </c>
      <c r="F33" s="213">
        <v>65745</v>
      </c>
      <c r="G33" s="138">
        <v>85795</v>
      </c>
      <c r="H33" s="377"/>
      <c r="I33" s="377"/>
      <c r="J33" s="377"/>
      <c r="K33" s="377"/>
      <c r="L33" s="377"/>
      <c r="M33" s="377"/>
    </row>
    <row r="34" spans="1:13" ht="19.5" customHeight="1">
      <c r="A34" s="194" t="s">
        <v>191</v>
      </c>
      <c r="B34" s="104">
        <v>38627</v>
      </c>
      <c r="C34" s="210">
        <v>17793</v>
      </c>
      <c r="D34" s="69">
        <v>20834</v>
      </c>
      <c r="E34" s="112">
        <v>56232</v>
      </c>
      <c r="F34" s="215">
        <v>26574</v>
      </c>
      <c r="G34" s="212">
        <v>29658</v>
      </c>
      <c r="H34" s="170"/>
      <c r="I34" s="61"/>
      <c r="J34" s="61"/>
      <c r="K34" s="170"/>
      <c r="L34" s="378"/>
      <c r="M34" s="378"/>
    </row>
    <row r="35" spans="1:13" ht="19.5" customHeight="1">
      <c r="A35" s="194" t="s">
        <v>192</v>
      </c>
      <c r="B35" s="104">
        <v>29101</v>
      </c>
      <c r="C35" s="210">
        <v>13068</v>
      </c>
      <c r="D35" s="69">
        <v>16033</v>
      </c>
      <c r="E35" s="112">
        <v>34539</v>
      </c>
      <c r="F35" s="215">
        <v>15333</v>
      </c>
      <c r="G35" s="212">
        <v>19206</v>
      </c>
      <c r="H35" s="170"/>
      <c r="I35" s="61"/>
      <c r="J35" s="61"/>
      <c r="K35" s="170"/>
      <c r="L35" s="378"/>
      <c r="M35" s="378"/>
    </row>
    <row r="36" spans="1:13" ht="19.5" customHeight="1">
      <c r="A36" s="194" t="s">
        <v>193</v>
      </c>
      <c r="B36" s="104">
        <v>22200</v>
      </c>
      <c r="C36" s="210">
        <v>9547</v>
      </c>
      <c r="D36" s="69">
        <v>12653</v>
      </c>
      <c r="E36" s="112">
        <v>24842</v>
      </c>
      <c r="F36" s="215">
        <v>10615</v>
      </c>
      <c r="G36" s="212">
        <v>14227</v>
      </c>
      <c r="H36" s="170"/>
      <c r="I36" s="61"/>
      <c r="J36" s="61"/>
      <c r="K36" s="170"/>
      <c r="L36" s="378"/>
      <c r="M36" s="378"/>
    </row>
    <row r="37" spans="1:13" ht="19.5" customHeight="1">
      <c r="A37" s="194" t="s">
        <v>194</v>
      </c>
      <c r="B37" s="104">
        <v>15666</v>
      </c>
      <c r="C37" s="210">
        <v>6223</v>
      </c>
      <c r="D37" s="69">
        <v>9443</v>
      </c>
      <c r="E37" s="112">
        <v>17501</v>
      </c>
      <c r="F37" s="215">
        <v>7004</v>
      </c>
      <c r="G37" s="212">
        <v>10497</v>
      </c>
      <c r="H37" s="170"/>
      <c r="I37" s="61"/>
      <c r="J37" s="61"/>
      <c r="K37" s="170"/>
      <c r="L37" s="378"/>
      <c r="M37" s="378"/>
    </row>
    <row r="38" spans="1:13" ht="19.5" customHeight="1">
      <c r="A38" s="194" t="s">
        <v>195</v>
      </c>
      <c r="B38" s="104">
        <v>10519</v>
      </c>
      <c r="C38" s="210">
        <v>3873</v>
      </c>
      <c r="D38" s="69">
        <v>6646</v>
      </c>
      <c r="E38" s="112">
        <v>10751</v>
      </c>
      <c r="F38" s="210">
        <v>3861</v>
      </c>
      <c r="G38" s="115">
        <v>6890</v>
      </c>
      <c r="H38" s="170"/>
      <c r="I38" s="61"/>
      <c r="J38" s="61"/>
      <c r="K38" s="170"/>
      <c r="L38" s="61"/>
      <c r="M38" s="61"/>
    </row>
    <row r="39" spans="1:13" ht="19.5" customHeight="1" thickBot="1">
      <c r="A39" s="194" t="s">
        <v>196</v>
      </c>
      <c r="B39" s="104">
        <v>5657</v>
      </c>
      <c r="C39" s="210">
        <v>1589</v>
      </c>
      <c r="D39" s="69">
        <v>4068</v>
      </c>
      <c r="E39" s="112">
        <v>7675</v>
      </c>
      <c r="F39" s="210">
        <v>2358</v>
      </c>
      <c r="G39" s="115">
        <v>5317</v>
      </c>
      <c r="H39" s="170"/>
      <c r="I39" s="61"/>
      <c r="J39" s="61"/>
      <c r="K39" s="170"/>
      <c r="L39" s="61"/>
      <c r="M39" s="61"/>
    </row>
    <row r="40" spans="1:13" ht="19.5" customHeight="1" thickBot="1" thickTop="1">
      <c r="A40" s="119" t="s">
        <v>76</v>
      </c>
      <c r="B40" s="110">
        <v>1252698</v>
      </c>
      <c r="C40" s="214">
        <v>619243</v>
      </c>
      <c r="D40" s="111">
        <v>633455</v>
      </c>
      <c r="E40" s="113">
        <v>1286051</v>
      </c>
      <c r="F40" s="214">
        <v>633724</v>
      </c>
      <c r="G40" s="116">
        <v>652327</v>
      </c>
      <c r="H40" s="170"/>
      <c r="I40" s="170"/>
      <c r="J40" s="170"/>
      <c r="K40" s="170"/>
      <c r="L40" s="170"/>
      <c r="M40" s="170"/>
    </row>
    <row r="41" ht="22.5" customHeight="1" thickTop="1">
      <c r="A41" s="65" t="s">
        <v>354</v>
      </c>
    </row>
    <row r="42" ht="15">
      <c r="A42" s="65" t="s">
        <v>118</v>
      </c>
    </row>
    <row r="43" ht="18">
      <c r="A43" s="65" t="s">
        <v>355</v>
      </c>
    </row>
  </sheetData>
  <sheetProtection/>
  <mergeCells count="5">
    <mergeCell ref="B4:C4"/>
    <mergeCell ref="A1:G1"/>
    <mergeCell ref="A2:G2"/>
    <mergeCell ref="A15:G15"/>
    <mergeCell ref="E17:G17"/>
  </mergeCells>
  <printOptions/>
  <pageMargins left="0.7480314960629921" right="0.5118110236220472" top="0.7086614173228347" bottom="0" header="0.5905511811023623" footer="0"/>
  <pageSetup horizontalDpi="600" verticalDpi="600" orientation="portrait" paperSize="9" r:id="rId1"/>
  <headerFooter alignWithMargins="0">
    <oddHeader>&amp;C- 12 -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2"/>
  <sheetViews>
    <sheetView workbookViewId="0" topLeftCell="A1">
      <selection activeCell="A1" sqref="A1:IV16384"/>
    </sheetView>
  </sheetViews>
  <sheetFormatPr defaultColWidth="9.00390625" defaultRowHeight="15.75"/>
  <cols>
    <col min="1" max="1" width="12.00390625" style="605" customWidth="1"/>
    <col min="2" max="2" width="8.375" style="605" customWidth="1"/>
    <col min="3" max="16" width="7.625" style="605" customWidth="1"/>
    <col min="17" max="18" width="5.625" style="605" customWidth="1"/>
    <col min="19" max="19" width="6.00390625" style="605" customWidth="1"/>
    <col min="20" max="21" width="5.625" style="605" customWidth="1"/>
    <col min="22" max="22" width="6.00390625" style="605" customWidth="1"/>
    <col min="23" max="24" width="5.625" style="605" customWidth="1"/>
    <col min="25" max="25" width="5.875" style="605" customWidth="1"/>
    <col min="26" max="27" width="5.625" style="605" customWidth="1"/>
    <col min="28" max="28" width="5.875" style="605" customWidth="1"/>
    <col min="29" max="16384" width="9.00390625" style="605" customWidth="1"/>
  </cols>
  <sheetData>
    <row r="1" spans="1:28" ht="24.75" customHeight="1">
      <c r="A1" s="603" t="s">
        <v>337</v>
      </c>
      <c r="B1" s="604"/>
      <c r="C1" s="604"/>
      <c r="D1" s="604"/>
      <c r="E1" s="604"/>
      <c r="F1" s="604"/>
      <c r="G1" s="604"/>
      <c r="H1" s="604"/>
      <c r="I1" s="604"/>
      <c r="J1" s="604"/>
      <c r="K1" s="604"/>
      <c r="L1" s="604"/>
      <c r="M1" s="604"/>
      <c r="N1" s="604"/>
      <c r="O1" s="604"/>
      <c r="P1" s="604"/>
      <c r="Q1" s="910" t="s">
        <v>324</v>
      </c>
      <c r="R1" s="604"/>
      <c r="S1" s="604"/>
      <c r="T1" s="604"/>
      <c r="U1" s="604"/>
      <c r="V1" s="604"/>
      <c r="W1" s="604"/>
      <c r="X1" s="604"/>
      <c r="Y1" s="604"/>
      <c r="Z1" s="604"/>
      <c r="AA1" s="604"/>
      <c r="AB1" s="604"/>
    </row>
    <row r="2" ht="9.75" customHeight="1" thickBot="1">
      <c r="Q2" s="910"/>
    </row>
    <row r="3" spans="1:17" ht="20.25" customHeight="1">
      <c r="A3" s="606" t="s">
        <v>72</v>
      </c>
      <c r="B3" s="607"/>
      <c r="C3" s="608">
        <v>2011</v>
      </c>
      <c r="D3" s="609"/>
      <c r="E3" s="610"/>
      <c r="F3" s="608">
        <v>2016</v>
      </c>
      <c r="G3" s="611"/>
      <c r="H3" s="607"/>
      <c r="I3" s="608">
        <v>2021</v>
      </c>
      <c r="J3" s="609"/>
      <c r="K3" s="611"/>
      <c r="L3" s="608">
        <v>2026</v>
      </c>
      <c r="M3" s="609"/>
      <c r="N3" s="607"/>
      <c r="O3" s="608">
        <v>2031</v>
      </c>
      <c r="P3" s="609"/>
      <c r="Q3" s="910"/>
    </row>
    <row r="4" spans="1:17" ht="36" customHeight="1" thickBot="1">
      <c r="A4" s="612" t="s">
        <v>73</v>
      </c>
      <c r="B4" s="613" t="s">
        <v>67</v>
      </c>
      <c r="C4" s="614" t="s">
        <v>68</v>
      </c>
      <c r="D4" s="615" t="s">
        <v>135</v>
      </c>
      <c r="E4" s="616" t="s">
        <v>67</v>
      </c>
      <c r="F4" s="617" t="s">
        <v>68</v>
      </c>
      <c r="G4" s="618" t="s">
        <v>135</v>
      </c>
      <c r="H4" s="619" t="s">
        <v>67</v>
      </c>
      <c r="I4" s="617" t="s">
        <v>68</v>
      </c>
      <c r="J4" s="620" t="s">
        <v>135</v>
      </c>
      <c r="K4" s="621" t="s">
        <v>67</v>
      </c>
      <c r="L4" s="614" t="s">
        <v>68</v>
      </c>
      <c r="M4" s="620" t="s">
        <v>135</v>
      </c>
      <c r="N4" s="619" t="s">
        <v>67</v>
      </c>
      <c r="O4" s="614" t="s">
        <v>68</v>
      </c>
      <c r="P4" s="615" t="s">
        <v>135</v>
      </c>
      <c r="Q4" s="910"/>
    </row>
    <row r="5" spans="1:17" ht="18" customHeight="1">
      <c r="A5" s="622" t="s">
        <v>74</v>
      </c>
      <c r="B5" s="623">
        <v>137.7</v>
      </c>
      <c r="C5" s="624">
        <v>133.4</v>
      </c>
      <c r="D5" s="625">
        <v>271.1</v>
      </c>
      <c r="E5" s="626">
        <v>126</v>
      </c>
      <c r="F5" s="627">
        <v>122.5</v>
      </c>
      <c r="G5" s="628">
        <v>248.5</v>
      </c>
      <c r="H5" s="629">
        <v>116.1</v>
      </c>
      <c r="I5" s="627">
        <v>113.1</v>
      </c>
      <c r="J5" s="630">
        <v>229.2</v>
      </c>
      <c r="K5" s="626">
        <v>113.3</v>
      </c>
      <c r="L5" s="627">
        <v>110.2</v>
      </c>
      <c r="M5" s="631">
        <v>223.5</v>
      </c>
      <c r="N5" s="629">
        <v>109.6</v>
      </c>
      <c r="O5" s="627">
        <v>106.6</v>
      </c>
      <c r="P5" s="630">
        <v>216.2</v>
      </c>
      <c r="Q5" s="910"/>
    </row>
    <row r="6" spans="1:17" ht="18" customHeight="1">
      <c r="A6" s="622" t="s">
        <v>90</v>
      </c>
      <c r="B6" s="623">
        <v>430.3</v>
      </c>
      <c r="C6" s="624">
        <v>433.1</v>
      </c>
      <c r="D6" s="625">
        <v>863.4000000000001</v>
      </c>
      <c r="E6" s="626">
        <v>435.2</v>
      </c>
      <c r="F6" s="627">
        <v>439.6</v>
      </c>
      <c r="G6" s="628">
        <v>874.8</v>
      </c>
      <c r="H6" s="629">
        <v>433.6</v>
      </c>
      <c r="I6" s="627">
        <v>439.3</v>
      </c>
      <c r="J6" s="630">
        <v>872.9000000000001</v>
      </c>
      <c r="K6" s="632">
        <v>420.2</v>
      </c>
      <c r="L6" s="633">
        <v>426.2</v>
      </c>
      <c r="M6" s="631">
        <v>846.4</v>
      </c>
      <c r="N6" s="629">
        <v>410.5</v>
      </c>
      <c r="O6" s="627">
        <v>415.9</v>
      </c>
      <c r="P6" s="630">
        <v>826.4</v>
      </c>
      <c r="Q6" s="910"/>
    </row>
    <row r="7" spans="1:17" ht="18" customHeight="1">
      <c r="A7" s="634" t="s">
        <v>96</v>
      </c>
      <c r="B7" s="623">
        <v>65.7</v>
      </c>
      <c r="C7" s="624">
        <v>85.8</v>
      </c>
      <c r="D7" s="625">
        <v>151.5</v>
      </c>
      <c r="E7" s="635">
        <v>83</v>
      </c>
      <c r="F7" s="636">
        <v>105.3</v>
      </c>
      <c r="G7" s="628">
        <v>188.3</v>
      </c>
      <c r="H7" s="629">
        <v>102.7</v>
      </c>
      <c r="I7" s="627">
        <v>127.6</v>
      </c>
      <c r="J7" s="630">
        <v>230.3</v>
      </c>
      <c r="K7" s="637">
        <v>123.8</v>
      </c>
      <c r="L7" s="638">
        <v>152.5</v>
      </c>
      <c r="M7" s="631">
        <v>276.3</v>
      </c>
      <c r="N7" s="629">
        <v>136.9</v>
      </c>
      <c r="O7" s="627">
        <v>169.5</v>
      </c>
      <c r="P7" s="630">
        <v>306.4</v>
      </c>
      <c r="Q7" s="910"/>
    </row>
    <row r="8" spans="1:17" ht="18" customHeight="1">
      <c r="A8" s="639" t="s">
        <v>114</v>
      </c>
      <c r="B8" s="640">
        <v>633.7</v>
      </c>
      <c r="C8" s="641">
        <v>652.3</v>
      </c>
      <c r="D8" s="642">
        <v>1286</v>
      </c>
      <c r="E8" s="643">
        <v>644.2</v>
      </c>
      <c r="F8" s="644">
        <v>667.4</v>
      </c>
      <c r="G8" s="645">
        <v>1311.6</v>
      </c>
      <c r="H8" s="640">
        <v>652.4000000000001</v>
      </c>
      <c r="I8" s="641">
        <v>680</v>
      </c>
      <c r="J8" s="642">
        <v>1332.4</v>
      </c>
      <c r="K8" s="643">
        <v>657.3</v>
      </c>
      <c r="L8" s="644">
        <v>688.9</v>
      </c>
      <c r="M8" s="646">
        <v>1346.2</v>
      </c>
      <c r="N8" s="640">
        <v>657</v>
      </c>
      <c r="O8" s="641">
        <v>692</v>
      </c>
      <c r="P8" s="642">
        <v>1349</v>
      </c>
      <c r="Q8" s="910"/>
    </row>
    <row r="9" spans="1:17" ht="49.5">
      <c r="A9" s="647" t="s">
        <v>154</v>
      </c>
      <c r="B9" s="648">
        <v>6.549467275494672</v>
      </c>
      <c r="C9" s="649">
        <v>5.047785547785548</v>
      </c>
      <c r="D9" s="650">
        <v>5.6990099009901</v>
      </c>
      <c r="E9" s="651">
        <v>5.243373493975904</v>
      </c>
      <c r="F9" s="652">
        <v>4.174738841405508</v>
      </c>
      <c r="G9" s="645">
        <v>4.645778013807753</v>
      </c>
      <c r="H9" s="648">
        <v>4.222005842259007</v>
      </c>
      <c r="I9" s="649">
        <v>3.442789968652038</v>
      </c>
      <c r="J9" s="650">
        <v>3.790273556231003</v>
      </c>
      <c r="K9" s="651">
        <v>3.394184168012924</v>
      </c>
      <c r="L9" s="652">
        <v>2.794754098360656</v>
      </c>
      <c r="M9" s="646">
        <v>3.0633369525877665</v>
      </c>
      <c r="N9" s="648">
        <v>2.9985390796201608</v>
      </c>
      <c r="O9" s="649">
        <v>2.4536873156342183</v>
      </c>
      <c r="P9" s="650">
        <v>2.697127937336815</v>
      </c>
      <c r="Q9" s="910"/>
    </row>
    <row r="10" spans="1:17" ht="34.5" thickBot="1">
      <c r="A10" s="653" t="s">
        <v>155</v>
      </c>
      <c r="B10" s="654">
        <v>47.7</v>
      </c>
      <c r="C10" s="655">
        <v>64.3</v>
      </c>
      <c r="D10" s="656">
        <v>55.9</v>
      </c>
      <c r="E10" s="657">
        <v>65.9</v>
      </c>
      <c r="F10" s="655">
        <v>86</v>
      </c>
      <c r="G10" s="658">
        <v>75.8</v>
      </c>
      <c r="H10" s="659">
        <v>88.5</v>
      </c>
      <c r="I10" s="655">
        <v>112.8</v>
      </c>
      <c r="J10" s="656">
        <v>100.5</v>
      </c>
      <c r="K10" s="660">
        <v>109.3</v>
      </c>
      <c r="L10" s="655">
        <v>138.4</v>
      </c>
      <c r="M10" s="656">
        <v>123.6</v>
      </c>
      <c r="N10" s="659">
        <v>124.9</v>
      </c>
      <c r="O10" s="655">
        <v>159</v>
      </c>
      <c r="P10" s="656">
        <v>141.7</v>
      </c>
      <c r="Q10" s="910"/>
    </row>
    <row r="11" ht="21" customHeight="1" thickBot="1">
      <c r="Q11" s="910"/>
    </row>
    <row r="12" spans="1:17" ht="21" customHeight="1">
      <c r="A12" s="661" t="s">
        <v>72</v>
      </c>
      <c r="B12" s="608"/>
      <c r="C12" s="608">
        <v>2036</v>
      </c>
      <c r="D12" s="611"/>
      <c r="E12" s="607"/>
      <c r="F12" s="608">
        <v>2041</v>
      </c>
      <c r="G12" s="609"/>
      <c r="H12" s="611"/>
      <c r="I12" s="608">
        <v>2046</v>
      </c>
      <c r="J12" s="609"/>
      <c r="K12" s="611"/>
      <c r="L12" s="608">
        <v>2051</v>
      </c>
      <c r="M12" s="609"/>
      <c r="Q12" s="910"/>
    </row>
    <row r="13" spans="1:17" ht="31.5" thickBot="1">
      <c r="A13" s="662" t="s">
        <v>73</v>
      </c>
      <c r="B13" s="613" t="s">
        <v>67</v>
      </c>
      <c r="C13" s="614" t="s">
        <v>68</v>
      </c>
      <c r="D13" s="618" t="s">
        <v>135</v>
      </c>
      <c r="E13" s="619" t="s">
        <v>67</v>
      </c>
      <c r="F13" s="614" t="s">
        <v>68</v>
      </c>
      <c r="G13" s="620" t="s">
        <v>135</v>
      </c>
      <c r="H13" s="621" t="s">
        <v>67</v>
      </c>
      <c r="I13" s="614" t="s">
        <v>68</v>
      </c>
      <c r="J13" s="620" t="s">
        <v>135</v>
      </c>
      <c r="K13" s="621" t="s">
        <v>67</v>
      </c>
      <c r="L13" s="614" t="s">
        <v>68</v>
      </c>
      <c r="M13" s="620" t="s">
        <v>135</v>
      </c>
      <c r="Q13" s="910"/>
    </row>
    <row r="14" spans="1:17" ht="18" customHeight="1">
      <c r="A14" s="622" t="s">
        <v>74</v>
      </c>
      <c r="B14" s="623">
        <v>103.8</v>
      </c>
      <c r="C14" s="627">
        <v>100.9</v>
      </c>
      <c r="D14" s="628">
        <v>204.7</v>
      </c>
      <c r="E14" s="623">
        <v>97.1</v>
      </c>
      <c r="F14" s="624">
        <v>94.4</v>
      </c>
      <c r="G14" s="625">
        <v>191.5</v>
      </c>
      <c r="H14" s="663">
        <v>91.1</v>
      </c>
      <c r="I14" s="663">
        <v>88.6</v>
      </c>
      <c r="J14" s="664">
        <v>179.7</v>
      </c>
      <c r="K14" s="663">
        <v>86.6</v>
      </c>
      <c r="L14" s="663">
        <v>84.1</v>
      </c>
      <c r="M14" s="664">
        <v>170.7</v>
      </c>
      <c r="Q14" s="910"/>
    </row>
    <row r="15" spans="1:17" ht="18" customHeight="1">
      <c r="A15" s="622" t="s">
        <v>90</v>
      </c>
      <c r="B15" s="623">
        <v>401.8</v>
      </c>
      <c r="C15" s="633">
        <v>405.5</v>
      </c>
      <c r="D15" s="628">
        <v>807.3</v>
      </c>
      <c r="E15" s="623">
        <v>384.7</v>
      </c>
      <c r="F15" s="624">
        <v>385.8</v>
      </c>
      <c r="G15" s="625">
        <v>770.5</v>
      </c>
      <c r="H15" s="665">
        <v>372.2</v>
      </c>
      <c r="I15" s="665">
        <v>372.5</v>
      </c>
      <c r="J15" s="664">
        <v>744.7</v>
      </c>
      <c r="K15" s="665">
        <v>355.8</v>
      </c>
      <c r="L15" s="665">
        <v>354.9</v>
      </c>
      <c r="M15" s="664">
        <v>710.7</v>
      </c>
      <c r="Q15" s="910"/>
    </row>
    <row r="16" spans="1:17" ht="18" customHeight="1">
      <c r="A16" s="634" t="s">
        <v>96</v>
      </c>
      <c r="B16" s="623">
        <v>145.1</v>
      </c>
      <c r="C16" s="624">
        <v>181.7</v>
      </c>
      <c r="D16" s="628">
        <v>326.79999999999995</v>
      </c>
      <c r="E16" s="623">
        <v>157.5</v>
      </c>
      <c r="F16" s="624">
        <v>197.7</v>
      </c>
      <c r="G16" s="625">
        <v>355.2</v>
      </c>
      <c r="H16" s="666">
        <v>160.9</v>
      </c>
      <c r="I16" s="666">
        <v>201.8</v>
      </c>
      <c r="J16" s="667">
        <v>362.70000000000005</v>
      </c>
      <c r="K16" s="666">
        <v>164.3</v>
      </c>
      <c r="L16" s="666">
        <v>204.9</v>
      </c>
      <c r="M16" s="667">
        <v>369.20000000000005</v>
      </c>
      <c r="Q16" s="910"/>
    </row>
    <row r="17" spans="1:17" ht="18" customHeight="1">
      <c r="A17" s="639" t="s">
        <v>114</v>
      </c>
      <c r="B17" s="640">
        <v>650.7</v>
      </c>
      <c r="C17" s="644">
        <v>688.0999999999999</v>
      </c>
      <c r="D17" s="645">
        <v>1338.8</v>
      </c>
      <c r="E17" s="640">
        <v>639.3</v>
      </c>
      <c r="F17" s="641">
        <v>677.9000000000001</v>
      </c>
      <c r="G17" s="642">
        <v>1317.2</v>
      </c>
      <c r="H17" s="643">
        <v>624.1999999999999</v>
      </c>
      <c r="I17" s="644">
        <v>662.9000000000001</v>
      </c>
      <c r="J17" s="646">
        <v>1287.1000000000001</v>
      </c>
      <c r="K17" s="643">
        <v>606.7</v>
      </c>
      <c r="L17" s="644">
        <v>643.9</v>
      </c>
      <c r="M17" s="646">
        <v>1250.6000000000001</v>
      </c>
      <c r="Q17" s="910"/>
    </row>
    <row r="18" spans="1:17" ht="49.5">
      <c r="A18" s="647" t="s">
        <v>154</v>
      </c>
      <c r="B18" s="648">
        <v>2.7691247415575466</v>
      </c>
      <c r="C18" s="652">
        <v>2.231700605393506</v>
      </c>
      <c r="D18" s="645">
        <v>2.4703182374541006</v>
      </c>
      <c r="E18" s="648">
        <v>2.4425396825396826</v>
      </c>
      <c r="F18" s="649">
        <v>1.9514415781487104</v>
      </c>
      <c r="G18" s="650">
        <v>2.1692004504504507</v>
      </c>
      <c r="H18" s="651">
        <v>2.313238036047234</v>
      </c>
      <c r="I18" s="652">
        <v>1.8458870168483645</v>
      </c>
      <c r="J18" s="646">
        <v>2.053212020953956</v>
      </c>
      <c r="K18" s="651">
        <v>2.165550821667681</v>
      </c>
      <c r="L18" s="652">
        <v>1.7320644216691068</v>
      </c>
      <c r="M18" s="646">
        <v>1.924972914409534</v>
      </c>
      <c r="Q18" s="910"/>
    </row>
    <row r="19" spans="1:17" ht="34.5" thickBot="1">
      <c r="A19" s="653" t="s">
        <v>155</v>
      </c>
      <c r="B19" s="654">
        <v>139.8</v>
      </c>
      <c r="C19" s="655">
        <v>180.1</v>
      </c>
      <c r="D19" s="668">
        <v>159.6</v>
      </c>
      <c r="E19" s="659">
        <v>162.2</v>
      </c>
      <c r="F19" s="655">
        <v>209.4</v>
      </c>
      <c r="G19" s="656">
        <v>185.5</v>
      </c>
      <c r="H19" s="660">
        <v>176.6</v>
      </c>
      <c r="I19" s="655">
        <v>227.8</v>
      </c>
      <c r="J19" s="656">
        <v>201.8</v>
      </c>
      <c r="K19" s="660">
        <v>189.7</v>
      </c>
      <c r="L19" s="655">
        <v>243.6</v>
      </c>
      <c r="M19" s="656">
        <v>216.3</v>
      </c>
      <c r="Q19" s="910"/>
    </row>
    <row r="20" spans="1:17" ht="16.5" customHeight="1">
      <c r="A20" s="669" t="s">
        <v>157</v>
      </c>
      <c r="Q20" s="910"/>
    </row>
    <row r="21" spans="1:17" ht="16.5" customHeight="1">
      <c r="A21" s="670" t="s">
        <v>156</v>
      </c>
      <c r="Q21" s="910"/>
    </row>
    <row r="22" spans="1:17" ht="16.5" customHeight="1">
      <c r="A22" s="671" t="s">
        <v>158</v>
      </c>
      <c r="Q22" s="910"/>
    </row>
  </sheetData>
  <sheetProtection/>
  <mergeCells count="1">
    <mergeCell ref="Q1:Q22"/>
  </mergeCells>
  <printOptions/>
  <pageMargins left="0.39" right="0.22" top="0.5905511811023623" bottom="0.45" header="0.5118110236220472" footer="0.3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L36"/>
  <sheetViews>
    <sheetView tabSelected="1" workbookViewId="0" topLeftCell="A1">
      <selection activeCell="N32" sqref="N32"/>
    </sheetView>
  </sheetViews>
  <sheetFormatPr defaultColWidth="8.25390625" defaultRowHeight="15.75"/>
  <cols>
    <col min="1" max="1" width="1.25" style="605" customWidth="1"/>
    <col min="2" max="2" width="30.875" style="605" customWidth="1"/>
    <col min="3" max="3" width="7.75390625" style="605" customWidth="1"/>
    <col min="4" max="11" width="6.25390625" style="605" customWidth="1"/>
    <col min="12" max="14" width="10.875" style="605" customWidth="1"/>
    <col min="15" max="16384" width="8.25390625" style="605" customWidth="1"/>
  </cols>
  <sheetData>
    <row r="1" s="388" customFormat="1" ht="19.5" customHeight="1">
      <c r="A1" s="672" t="s">
        <v>197</v>
      </c>
    </row>
    <row r="2" s="388" customFormat="1" ht="18" customHeight="1">
      <c r="B2" s="672" t="s">
        <v>342</v>
      </c>
    </row>
    <row r="3" spans="1:11" s="388" customFormat="1" ht="23.25" customHeight="1" thickBot="1">
      <c r="A3" s="376" t="s">
        <v>343</v>
      </c>
      <c r="K3" s="673"/>
    </row>
    <row r="4" spans="1:11" ht="18" customHeight="1" thickBot="1">
      <c r="A4" s="674"/>
      <c r="B4" s="911" t="s">
        <v>2</v>
      </c>
      <c r="C4" s="913" t="s">
        <v>344</v>
      </c>
      <c r="D4" s="915" t="s">
        <v>255</v>
      </c>
      <c r="E4" s="915"/>
      <c r="F4" s="915"/>
      <c r="G4" s="915"/>
      <c r="H4" s="915"/>
      <c r="I4" s="915"/>
      <c r="J4" s="915"/>
      <c r="K4" s="916"/>
    </row>
    <row r="5" spans="1:11" ht="21.75" customHeight="1">
      <c r="A5" s="675"/>
      <c r="B5" s="912"/>
      <c r="C5" s="914"/>
      <c r="D5" s="724">
        <v>2016</v>
      </c>
      <c r="E5" s="727">
        <v>2021</v>
      </c>
      <c r="F5" s="728">
        <v>2026</v>
      </c>
      <c r="G5" s="727">
        <v>2031</v>
      </c>
      <c r="H5" s="728">
        <v>2036</v>
      </c>
      <c r="I5" s="727">
        <v>2041</v>
      </c>
      <c r="J5" s="724">
        <v>2046</v>
      </c>
      <c r="K5" s="723">
        <v>2051</v>
      </c>
    </row>
    <row r="6" spans="1:11" ht="18" customHeight="1">
      <c r="A6" s="676"/>
      <c r="B6" s="740" t="s">
        <v>4</v>
      </c>
      <c r="C6" s="750">
        <v>161.219</v>
      </c>
      <c r="D6" s="679">
        <v>188.341</v>
      </c>
      <c r="E6" s="680">
        <v>230.307</v>
      </c>
      <c r="F6" s="680">
        <v>276.26699999999994</v>
      </c>
      <c r="G6" s="680">
        <v>306.41999999999996</v>
      </c>
      <c r="H6" s="680">
        <v>326.827</v>
      </c>
      <c r="I6" s="729">
        <v>355.226</v>
      </c>
      <c r="J6" s="677">
        <v>362.725</v>
      </c>
      <c r="K6" s="678">
        <v>369.215</v>
      </c>
    </row>
    <row r="7" spans="1:11" ht="13.5" customHeight="1">
      <c r="A7" s="676"/>
      <c r="B7" s="741" t="s">
        <v>121</v>
      </c>
      <c r="C7" s="750"/>
      <c r="D7" s="679"/>
      <c r="E7" s="680"/>
      <c r="F7" s="680"/>
      <c r="G7" s="680"/>
      <c r="H7" s="680"/>
      <c r="I7" s="680"/>
      <c r="J7" s="677"/>
      <c r="K7" s="678"/>
    </row>
    <row r="8" spans="1:12" s="685" customFormat="1" ht="18" customHeight="1">
      <c r="A8" s="681"/>
      <c r="B8" s="742" t="s">
        <v>161</v>
      </c>
      <c r="C8" s="751">
        <v>16.527</v>
      </c>
      <c r="D8" s="725">
        <v>17.847</v>
      </c>
      <c r="E8" s="682">
        <v>21.572</v>
      </c>
      <c r="F8" s="682">
        <v>26.365</v>
      </c>
      <c r="G8" s="682">
        <v>31.679</v>
      </c>
      <c r="H8" s="682">
        <v>36.181</v>
      </c>
      <c r="I8" s="682">
        <v>40.866</v>
      </c>
      <c r="J8" s="725">
        <v>44.484</v>
      </c>
      <c r="K8" s="683">
        <v>46.362</v>
      </c>
      <c r="L8" s="684"/>
    </row>
    <row r="9" spans="1:11" s="685" customFormat="1" ht="18" customHeight="1">
      <c r="A9" s="681"/>
      <c r="B9" s="742"/>
      <c r="C9" s="751"/>
      <c r="D9" s="725"/>
      <c r="E9" s="682"/>
      <c r="F9" s="682"/>
      <c r="G9" s="682"/>
      <c r="H9" s="682"/>
      <c r="I9" s="682"/>
      <c r="J9" s="726"/>
      <c r="K9" s="683"/>
    </row>
    <row r="10" spans="1:11" ht="18" customHeight="1">
      <c r="A10" s="676"/>
      <c r="B10" s="740" t="s">
        <v>5</v>
      </c>
      <c r="C10" s="750">
        <v>21.503</v>
      </c>
      <c r="D10" s="679">
        <v>23.241</v>
      </c>
      <c r="E10" s="680">
        <v>24.242</v>
      </c>
      <c r="F10" s="680">
        <v>23.783</v>
      </c>
      <c r="G10" s="680">
        <v>24.358</v>
      </c>
      <c r="H10" s="680">
        <v>25.205</v>
      </c>
      <c r="I10" s="680">
        <v>23.59</v>
      </c>
      <c r="J10" s="677">
        <v>23.787</v>
      </c>
      <c r="K10" s="678">
        <v>23.368</v>
      </c>
    </row>
    <row r="11" spans="1:11" ht="18" customHeight="1">
      <c r="A11" s="676"/>
      <c r="B11" s="740" t="s">
        <v>6</v>
      </c>
      <c r="C11" s="750">
        <v>30.516</v>
      </c>
      <c r="D11" s="679">
        <v>31.547</v>
      </c>
      <c r="E11" s="680">
        <v>31.902</v>
      </c>
      <c r="F11" s="680">
        <v>31.352</v>
      </c>
      <c r="G11" s="680">
        <v>31.328</v>
      </c>
      <c r="H11" s="680">
        <v>31.205</v>
      </c>
      <c r="I11" s="680">
        <v>29.919</v>
      </c>
      <c r="J11" s="677">
        <v>29.366</v>
      </c>
      <c r="K11" s="678">
        <v>28.183</v>
      </c>
    </row>
    <row r="12" spans="1:11" ht="12" customHeight="1">
      <c r="A12" s="676"/>
      <c r="B12" s="741" t="s">
        <v>121</v>
      </c>
      <c r="C12" s="750"/>
      <c r="D12" s="679"/>
      <c r="E12" s="680"/>
      <c r="F12" s="680"/>
      <c r="G12" s="680"/>
      <c r="H12" s="680"/>
      <c r="I12" s="680"/>
      <c r="J12" s="677"/>
      <c r="K12" s="678"/>
    </row>
    <row r="13" spans="1:11" s="685" customFormat="1" ht="18" customHeight="1">
      <c r="A13" s="681"/>
      <c r="B13" s="742" t="s">
        <v>162</v>
      </c>
      <c r="C13" s="752">
        <v>7.4</v>
      </c>
      <c r="D13" s="747">
        <v>7.669</v>
      </c>
      <c r="E13" s="730">
        <v>7.795</v>
      </c>
      <c r="F13" s="730">
        <v>7.592</v>
      </c>
      <c r="G13" s="730">
        <v>7.545</v>
      </c>
      <c r="H13" s="730">
        <v>7.601</v>
      </c>
      <c r="I13" s="730">
        <v>7.206</v>
      </c>
      <c r="J13" s="686">
        <v>7.118</v>
      </c>
      <c r="K13" s="687">
        <v>6.916</v>
      </c>
    </row>
    <row r="14" spans="1:11" ht="18" customHeight="1">
      <c r="A14" s="676"/>
      <c r="B14" s="740" t="s">
        <v>7</v>
      </c>
      <c r="C14" s="750">
        <v>0.371</v>
      </c>
      <c r="D14" s="679">
        <v>0.32146884275124427</v>
      </c>
      <c r="E14" s="680">
        <v>0.29358500676120425</v>
      </c>
      <c r="F14" s="680">
        <v>0.2641041117795958</v>
      </c>
      <c r="G14" s="680">
        <v>0.2576304288612231</v>
      </c>
      <c r="H14" s="680">
        <v>0.2512534199631595</v>
      </c>
      <c r="I14" s="680">
        <v>0.2395509826073341</v>
      </c>
      <c r="J14" s="677">
        <v>0.2243157224513387</v>
      </c>
      <c r="K14" s="678">
        <v>0.2096190478771765</v>
      </c>
    </row>
    <row r="15" spans="1:11" ht="18" customHeight="1">
      <c r="A15" s="676"/>
      <c r="B15" s="740" t="s">
        <v>8</v>
      </c>
      <c r="C15" s="750">
        <v>0.3</v>
      </c>
      <c r="D15" s="679">
        <v>0.29295809069049683</v>
      </c>
      <c r="E15" s="680">
        <v>0.2676471508746346</v>
      </c>
      <c r="F15" s="680">
        <v>0.24133790936952113</v>
      </c>
      <c r="G15" s="680">
        <v>0.23532728793228072</v>
      </c>
      <c r="H15" s="680">
        <v>0.22927007073876812</v>
      </c>
      <c r="I15" s="680">
        <v>0.21847633958702864</v>
      </c>
      <c r="J15" s="677">
        <v>0.20461568251278592</v>
      </c>
      <c r="K15" s="678">
        <v>0.19131240201342564</v>
      </c>
    </row>
    <row r="16" spans="1:11" ht="18" customHeight="1">
      <c r="A16" s="676"/>
      <c r="B16" s="740" t="s">
        <v>19</v>
      </c>
      <c r="C16" s="753">
        <v>18.484</v>
      </c>
      <c r="D16" s="748">
        <v>17.085009445082452</v>
      </c>
      <c r="E16" s="731">
        <v>15.664936679893621</v>
      </c>
      <c r="F16" s="731">
        <v>14.373150048796862</v>
      </c>
      <c r="G16" s="731">
        <v>13.991713759447107</v>
      </c>
      <c r="H16" s="731">
        <v>13.544583154614754</v>
      </c>
      <c r="I16" s="731">
        <v>12.85495347411247</v>
      </c>
      <c r="J16" s="688">
        <v>12.046830865831431</v>
      </c>
      <c r="K16" s="689">
        <v>11.30486850542193</v>
      </c>
    </row>
    <row r="17" spans="1:11" ht="14.25" customHeight="1">
      <c r="A17" s="676"/>
      <c r="B17" s="743" t="s">
        <v>159</v>
      </c>
      <c r="C17" s="754"/>
      <c r="D17" s="749"/>
      <c r="E17" s="732"/>
      <c r="F17" s="732"/>
      <c r="G17" s="732"/>
      <c r="H17" s="732"/>
      <c r="I17" s="732"/>
      <c r="J17" s="690"/>
      <c r="K17" s="691"/>
    </row>
    <row r="18" spans="1:11" s="685" customFormat="1" ht="18" customHeight="1">
      <c r="A18" s="681"/>
      <c r="B18" s="744" t="s">
        <v>127</v>
      </c>
      <c r="C18" s="752">
        <v>0.2</v>
      </c>
      <c r="D18" s="747">
        <v>0.22917971509652102</v>
      </c>
      <c r="E18" s="730">
        <v>0.21877398324938613</v>
      </c>
      <c r="F18" s="730">
        <v>0.19346960979415642</v>
      </c>
      <c r="G18" s="733">
        <v>0.19098071211194972</v>
      </c>
      <c r="H18" s="733">
        <v>0.18843156229868271</v>
      </c>
      <c r="I18" s="730">
        <v>0.1823766327518635</v>
      </c>
      <c r="J18" s="686">
        <v>0.17293760561887644</v>
      </c>
      <c r="K18" s="687">
        <v>0.16301655546218685</v>
      </c>
    </row>
    <row r="19" spans="1:11" s="685" customFormat="1" ht="18" customHeight="1">
      <c r="A19" s="681"/>
      <c r="B19" s="745" t="s">
        <v>128</v>
      </c>
      <c r="C19" s="752">
        <v>7.023</v>
      </c>
      <c r="D19" s="747">
        <v>6.466672244069265</v>
      </c>
      <c r="E19" s="730">
        <v>5.909456660044749</v>
      </c>
      <c r="F19" s="730">
        <v>5.341729522857207</v>
      </c>
      <c r="G19" s="730">
        <v>5.207749372711001</v>
      </c>
      <c r="H19" s="730">
        <v>5.069422859908577</v>
      </c>
      <c r="I19" s="730">
        <v>4.827877535626416</v>
      </c>
      <c r="J19" s="686">
        <v>4.521589546403401</v>
      </c>
      <c r="K19" s="687">
        <v>4.229495423547754</v>
      </c>
    </row>
    <row r="20" spans="1:11" s="685" customFormat="1" ht="18" customHeight="1">
      <c r="A20" s="681"/>
      <c r="B20" s="745" t="s">
        <v>129</v>
      </c>
      <c r="C20" s="752">
        <v>10.781</v>
      </c>
      <c r="D20" s="747">
        <v>9.893744993150843</v>
      </c>
      <c r="E20" s="730">
        <v>9.08477763497474</v>
      </c>
      <c r="F20" s="730">
        <v>8.422084532382314</v>
      </c>
      <c r="G20" s="730">
        <v>8.187543003524008</v>
      </c>
      <c r="H20" s="730">
        <v>7.894066947797388</v>
      </c>
      <c r="I20" s="730">
        <v>7.472343320491117</v>
      </c>
      <c r="J20" s="686">
        <v>7.003781721372586</v>
      </c>
      <c r="K20" s="687">
        <v>6.585450379983251</v>
      </c>
    </row>
    <row r="21" spans="1:11" s="685" customFormat="1" ht="18" customHeight="1" thickBot="1">
      <c r="A21" s="692"/>
      <c r="B21" s="746" t="s">
        <v>163</v>
      </c>
      <c r="C21" s="755">
        <v>0.48</v>
      </c>
      <c r="D21" s="693">
        <v>0.4954124927658217</v>
      </c>
      <c r="E21" s="694">
        <v>0.45192840162474485</v>
      </c>
      <c r="F21" s="694">
        <v>0.4158663837631845</v>
      </c>
      <c r="G21" s="694">
        <v>0.4054406711001481</v>
      </c>
      <c r="H21" s="694">
        <v>0.3926617846101073</v>
      </c>
      <c r="I21" s="694">
        <v>0.37235598524307295</v>
      </c>
      <c r="J21" s="693">
        <v>0.3485219924365689</v>
      </c>
      <c r="K21" s="695">
        <v>0.32690614642873755</v>
      </c>
    </row>
    <row r="22" s="696" customFormat="1" ht="16.5" customHeight="1">
      <c r="B22" s="121" t="s">
        <v>325</v>
      </c>
    </row>
    <row r="23" spans="1:2" s="696" customFormat="1" ht="16.5" customHeight="1">
      <c r="A23" s="122" t="s">
        <v>303</v>
      </c>
      <c r="B23" s="685"/>
    </row>
    <row r="24" spans="1:2" s="696" customFormat="1" ht="16.5" customHeight="1">
      <c r="A24" s="122" t="s">
        <v>304</v>
      </c>
      <c r="B24" s="605"/>
    </row>
    <row r="25" spans="1:11" ht="16.5" customHeight="1">
      <c r="A25" s="697"/>
      <c r="B25" s="186" t="s">
        <v>305</v>
      </c>
      <c r="C25" s="123"/>
      <c r="D25" s="123"/>
      <c r="E25" s="123"/>
      <c r="F25" s="123"/>
      <c r="G25" s="123"/>
      <c r="H25" s="123"/>
      <c r="I25" s="123"/>
      <c r="J25" s="123"/>
      <c r="K25" s="123"/>
    </row>
    <row r="26" spans="1:11" ht="15" customHeight="1">
      <c r="A26" s="697"/>
      <c r="B26" s="122" t="s">
        <v>160</v>
      </c>
      <c r="C26" s="123"/>
      <c r="D26" s="123"/>
      <c r="E26" s="123"/>
      <c r="F26" s="123"/>
      <c r="G26" s="123"/>
      <c r="H26" s="123"/>
      <c r="I26" s="123"/>
      <c r="J26" s="123"/>
      <c r="K26" s="123"/>
    </row>
    <row r="27" s="388" customFormat="1" ht="22.5" customHeight="1" thickBot="1">
      <c r="A27" s="376" t="s">
        <v>346</v>
      </c>
    </row>
    <row r="28" spans="1:11" ht="24.75" customHeight="1" thickBot="1">
      <c r="A28" s="674"/>
      <c r="B28" s="911" t="s">
        <v>2</v>
      </c>
      <c r="C28" s="917" t="s">
        <v>345</v>
      </c>
      <c r="D28" s="919" t="s">
        <v>380</v>
      </c>
      <c r="E28" s="919"/>
      <c r="F28" s="919"/>
      <c r="G28" s="919"/>
      <c r="H28" s="919"/>
      <c r="I28" s="919"/>
      <c r="J28" s="919"/>
      <c r="K28" s="920"/>
    </row>
    <row r="29" spans="1:11" ht="24.75" customHeight="1">
      <c r="A29" s="675"/>
      <c r="B29" s="912"/>
      <c r="C29" s="918"/>
      <c r="D29" s="724">
        <v>2016</v>
      </c>
      <c r="E29" s="727">
        <v>2021</v>
      </c>
      <c r="F29" s="728">
        <v>2026</v>
      </c>
      <c r="G29" s="727">
        <v>2031</v>
      </c>
      <c r="H29" s="728">
        <v>2036</v>
      </c>
      <c r="I29" s="727">
        <v>2041</v>
      </c>
      <c r="J29" s="728">
        <v>2046</v>
      </c>
      <c r="K29" s="723">
        <v>2051</v>
      </c>
    </row>
    <row r="30" spans="1:11" ht="45.75" customHeight="1">
      <c r="A30" s="676"/>
      <c r="B30" s="734" t="s">
        <v>312</v>
      </c>
      <c r="C30" s="738">
        <v>7171</v>
      </c>
      <c r="D30" s="736">
        <v>8381.542765294296</v>
      </c>
      <c r="E30" s="698">
        <v>10259.808652576188</v>
      </c>
      <c r="F30" s="698">
        <v>12292.544055082939</v>
      </c>
      <c r="G30" s="698">
        <v>13732.851037572618</v>
      </c>
      <c r="H30" s="698">
        <v>14700.073655321168</v>
      </c>
      <c r="I30" s="698">
        <v>16093.513053641429</v>
      </c>
      <c r="J30" s="698">
        <v>16691.528138564416</v>
      </c>
      <c r="K30" s="699">
        <v>17096.698261375794</v>
      </c>
    </row>
    <row r="31" spans="1:11" ht="37.5" customHeight="1">
      <c r="A31" s="676"/>
      <c r="B31" s="734" t="s">
        <v>313</v>
      </c>
      <c r="C31" s="738">
        <v>894</v>
      </c>
      <c r="D31" s="736">
        <v>937.7024590758261</v>
      </c>
      <c r="E31" s="698">
        <v>967.4730393277351</v>
      </c>
      <c r="F31" s="698">
        <v>943.3259452534272</v>
      </c>
      <c r="G31" s="698">
        <v>962.8209036603657</v>
      </c>
      <c r="H31" s="698">
        <v>992.296335938177</v>
      </c>
      <c r="I31" s="698">
        <v>929.7847866632916</v>
      </c>
      <c r="J31" s="698">
        <v>933.1687142015214</v>
      </c>
      <c r="K31" s="699">
        <v>914.0346726180084</v>
      </c>
    </row>
    <row r="32" spans="1:11" ht="44.25" customHeight="1">
      <c r="A32" s="676"/>
      <c r="B32" s="734" t="s">
        <v>314</v>
      </c>
      <c r="C32" s="738">
        <v>1338</v>
      </c>
      <c r="D32" s="736">
        <v>1456.5794186752655</v>
      </c>
      <c r="E32" s="698">
        <v>1462.1919134423094</v>
      </c>
      <c r="F32" s="698">
        <v>1428.9890751520425</v>
      </c>
      <c r="G32" s="698">
        <v>1424.1648809086125</v>
      </c>
      <c r="H32" s="698">
        <v>1417.2881591196794</v>
      </c>
      <c r="I32" s="698">
        <v>1355.8902557066135</v>
      </c>
      <c r="J32" s="698">
        <v>1327.6971940604358</v>
      </c>
      <c r="K32" s="699">
        <v>1274.367909357565</v>
      </c>
    </row>
    <row r="33" spans="1:11" ht="36" customHeight="1" thickBot="1">
      <c r="A33" s="700"/>
      <c r="B33" s="735" t="s">
        <v>315</v>
      </c>
      <c r="C33" s="739">
        <v>24</v>
      </c>
      <c r="D33" s="737">
        <v>21.343701524807713</v>
      </c>
      <c r="E33" s="701">
        <v>19.48322470098927</v>
      </c>
      <c r="F33" s="701">
        <v>17.655900646335528</v>
      </c>
      <c r="G33" s="701">
        <v>17.218162398766523</v>
      </c>
      <c r="H33" s="701">
        <v>16.752658951458717</v>
      </c>
      <c r="I33" s="701">
        <v>15.945005741037201</v>
      </c>
      <c r="J33" s="701">
        <v>14.929840222171757</v>
      </c>
      <c r="K33" s="702">
        <v>13.96903567975297</v>
      </c>
    </row>
    <row r="34" ht="17.25" customHeight="1">
      <c r="B34" s="703" t="s">
        <v>293</v>
      </c>
    </row>
    <row r="35" ht="18">
      <c r="B35" s="120" t="s">
        <v>316</v>
      </c>
    </row>
    <row r="36" ht="15">
      <c r="B36" s="121" t="s">
        <v>292</v>
      </c>
    </row>
  </sheetData>
  <sheetProtection/>
  <mergeCells count="6">
    <mergeCell ref="B4:B5"/>
    <mergeCell ref="C4:C5"/>
    <mergeCell ref="D4:K4"/>
    <mergeCell ref="B28:B29"/>
    <mergeCell ref="C28:C29"/>
    <mergeCell ref="D28:K28"/>
  </mergeCells>
  <printOptions/>
  <pageMargins left="0.59" right="0.39" top="0.46" bottom="0.29" header="0.26" footer="0.17"/>
  <pageSetup horizontalDpi="600" verticalDpi="600" orientation="portrait" r:id="rId1"/>
  <headerFooter>
    <oddHeader>&amp;C- 22 -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Q50"/>
  <sheetViews>
    <sheetView workbookViewId="0" topLeftCell="A1">
      <selection activeCell="M13" sqref="M13"/>
    </sheetView>
  </sheetViews>
  <sheetFormatPr defaultColWidth="9.00390625" defaultRowHeight="15.75"/>
  <cols>
    <col min="1" max="1" width="45.625" style="442" customWidth="1"/>
    <col min="2" max="3" width="12.625" style="442" hidden="1" customWidth="1"/>
    <col min="4" max="6" width="13.625" style="442" hidden="1" customWidth="1"/>
    <col min="7" max="7" width="7.375" style="442" hidden="1" customWidth="1"/>
    <col min="8" max="8" width="7.125" style="442" hidden="1" customWidth="1"/>
    <col min="9" max="9" width="6.875" style="442" hidden="1" customWidth="1"/>
    <col min="10" max="13" width="6.875" style="442" customWidth="1"/>
    <col min="14" max="14" width="8.625" style="442" customWidth="1"/>
    <col min="15" max="15" width="8.25390625" style="442" customWidth="1"/>
    <col min="16" max="16" width="0" style="442" hidden="1" customWidth="1"/>
    <col min="17" max="17" width="2.875" style="442" customWidth="1"/>
    <col min="18" max="16384" width="9.00390625" style="442" customWidth="1"/>
  </cols>
  <sheetData>
    <row r="1" spans="1:6" ht="21.75" customHeight="1" thickBot="1">
      <c r="A1" s="441" t="s">
        <v>367</v>
      </c>
      <c r="B1" s="441"/>
      <c r="C1" s="441"/>
      <c r="D1" s="441"/>
      <c r="E1" s="441"/>
      <c r="F1" s="441"/>
    </row>
    <row r="2" spans="1:15" ht="15.75" customHeight="1" thickBot="1">
      <c r="A2" s="921" t="s">
        <v>2</v>
      </c>
      <c r="B2" s="443" t="s">
        <v>101</v>
      </c>
      <c r="C2" s="444"/>
      <c r="D2" s="928" t="s">
        <v>286</v>
      </c>
      <c r="E2" s="929"/>
      <c r="F2" s="929"/>
      <c r="G2" s="929"/>
      <c r="H2" s="929"/>
      <c r="I2" s="929"/>
      <c r="J2" s="929"/>
      <c r="K2" s="929"/>
      <c r="L2" s="929"/>
      <c r="M2" s="929"/>
      <c r="N2" s="929"/>
      <c r="O2" s="930"/>
    </row>
    <row r="3" spans="1:15" ht="21" customHeight="1" thickBot="1">
      <c r="A3" s="922"/>
      <c r="B3" s="445" t="s">
        <v>0</v>
      </c>
      <c r="C3" s="446" t="s">
        <v>1</v>
      </c>
      <c r="D3" s="447" t="s">
        <v>31</v>
      </c>
      <c r="E3" s="447" t="s">
        <v>14</v>
      </c>
      <c r="F3" s="447" t="s">
        <v>141</v>
      </c>
      <c r="G3" s="448" t="s">
        <v>105</v>
      </c>
      <c r="H3" s="449" t="s">
        <v>117</v>
      </c>
      <c r="I3" s="529" t="s">
        <v>139</v>
      </c>
      <c r="J3" s="529" t="s">
        <v>151</v>
      </c>
      <c r="K3" s="530" t="s">
        <v>210</v>
      </c>
      <c r="L3" s="530" t="s">
        <v>244</v>
      </c>
      <c r="M3" s="530" t="s">
        <v>275</v>
      </c>
      <c r="N3" s="836">
        <v>2010</v>
      </c>
      <c r="O3" s="446">
        <v>2011</v>
      </c>
    </row>
    <row r="4" spans="1:15" ht="18" customHeight="1">
      <c r="A4" s="455" t="s">
        <v>215</v>
      </c>
      <c r="B4" s="456" t="s">
        <v>62</v>
      </c>
      <c r="C4" s="456">
        <v>1055</v>
      </c>
      <c r="D4" s="457">
        <v>1500</v>
      </c>
      <c r="E4" s="458">
        <v>1300</v>
      </c>
      <c r="F4" s="458">
        <v>1400</v>
      </c>
      <c r="G4" s="459"/>
      <c r="H4" s="460"/>
      <c r="I4" s="461"/>
      <c r="J4" s="461"/>
      <c r="K4" s="462"/>
      <c r="L4" s="451"/>
      <c r="M4" s="451"/>
      <c r="N4" s="452"/>
      <c r="O4" s="453"/>
    </row>
    <row r="5" spans="1:15" ht="18" customHeight="1">
      <c r="A5" s="455" t="s">
        <v>228</v>
      </c>
      <c r="B5" s="456"/>
      <c r="C5" s="456"/>
      <c r="D5" s="457"/>
      <c r="E5" s="458"/>
      <c r="F5" s="458"/>
      <c r="G5" s="463">
        <v>1575</v>
      </c>
      <c r="H5" s="464">
        <v>1700</v>
      </c>
      <c r="I5" s="465">
        <v>1900</v>
      </c>
      <c r="J5" s="461" t="s">
        <v>238</v>
      </c>
      <c r="K5" s="466">
        <v>2365</v>
      </c>
      <c r="L5" s="467">
        <v>2571</v>
      </c>
      <c r="M5" s="467">
        <v>2802</v>
      </c>
      <c r="N5" s="837">
        <v>3048</v>
      </c>
      <c r="O5" s="468">
        <v>3146</v>
      </c>
    </row>
    <row r="6" spans="1:15" ht="18" customHeight="1">
      <c r="A6" s="469" t="s">
        <v>229</v>
      </c>
      <c r="B6" s="470"/>
      <c r="C6" s="470"/>
      <c r="D6" s="471">
        <v>1500</v>
      </c>
      <c r="E6" s="472"/>
      <c r="F6" s="472">
        <v>1400</v>
      </c>
      <c r="G6" s="463">
        <v>1575</v>
      </c>
      <c r="H6" s="464">
        <v>1700</v>
      </c>
      <c r="I6" s="465">
        <v>2000</v>
      </c>
      <c r="J6" s="465" t="s">
        <v>224</v>
      </c>
      <c r="K6" s="466">
        <v>2365</v>
      </c>
      <c r="L6" s="467">
        <v>2571</v>
      </c>
      <c r="M6" s="467">
        <v>2802</v>
      </c>
      <c r="N6" s="837">
        <v>3048</v>
      </c>
      <c r="O6" s="468">
        <v>3146</v>
      </c>
    </row>
    <row r="7" spans="1:15" ht="18" customHeight="1">
      <c r="A7" s="469" t="s">
        <v>230</v>
      </c>
      <c r="B7" s="473">
        <v>3900</v>
      </c>
      <c r="C7" s="473">
        <v>4120</v>
      </c>
      <c r="D7" s="471">
        <v>5725</v>
      </c>
      <c r="E7" s="472">
        <v>5000</v>
      </c>
      <c r="F7" s="472">
        <v>5400</v>
      </c>
      <c r="G7" s="463">
        <v>6015</v>
      </c>
      <c r="H7" s="464">
        <v>6400</v>
      </c>
      <c r="I7" s="464">
        <v>6850</v>
      </c>
      <c r="J7" s="464">
        <v>6900</v>
      </c>
      <c r="K7" s="464">
        <v>7035</v>
      </c>
      <c r="L7" s="474">
        <v>7647</v>
      </c>
      <c r="M7" s="474">
        <v>8335</v>
      </c>
      <c r="N7" s="837">
        <v>9067</v>
      </c>
      <c r="O7" s="468">
        <v>9357</v>
      </c>
    </row>
    <row r="8" spans="1:15" ht="18" customHeight="1">
      <c r="A8" s="469" t="s">
        <v>231</v>
      </c>
      <c r="B8" s="473">
        <v>4000</v>
      </c>
      <c r="C8" s="473">
        <v>4220</v>
      </c>
      <c r="D8" s="471">
        <v>6500</v>
      </c>
      <c r="E8" s="472">
        <v>5275</v>
      </c>
      <c r="F8" s="472">
        <v>6000</v>
      </c>
      <c r="G8" s="463">
        <v>6825</v>
      </c>
      <c r="H8" s="464">
        <v>7300</v>
      </c>
      <c r="I8" s="464">
        <v>7795</v>
      </c>
      <c r="J8" s="464">
        <v>7850</v>
      </c>
      <c r="K8" s="464">
        <v>7985</v>
      </c>
      <c r="L8" s="474">
        <v>8680</v>
      </c>
      <c r="M8" s="474">
        <v>9461</v>
      </c>
      <c r="N8" s="837">
        <v>10292</v>
      </c>
      <c r="O8" s="468">
        <v>10621</v>
      </c>
    </row>
    <row r="9" spans="1:15" ht="18" customHeight="1">
      <c r="A9" s="476" t="s">
        <v>54</v>
      </c>
      <c r="B9" s="477">
        <v>675</v>
      </c>
      <c r="C9" s="477">
        <v>1055</v>
      </c>
      <c r="D9" s="320">
        <v>1500</v>
      </c>
      <c r="E9" s="472">
        <v>1300</v>
      </c>
      <c r="F9" s="472">
        <v>1400</v>
      </c>
      <c r="G9" s="463">
        <v>1575</v>
      </c>
      <c r="H9" s="464">
        <v>1700</v>
      </c>
      <c r="I9" s="464">
        <v>1900</v>
      </c>
      <c r="J9" s="464">
        <v>2025</v>
      </c>
      <c r="K9" s="464">
        <v>2130</v>
      </c>
      <c r="L9" s="474">
        <v>2315</v>
      </c>
      <c r="M9" s="474">
        <v>2523</v>
      </c>
      <c r="N9" s="837">
        <v>2745</v>
      </c>
      <c r="O9" s="468">
        <v>2833</v>
      </c>
    </row>
    <row r="10" spans="1:15" ht="18" customHeight="1">
      <c r="A10" s="476" t="s">
        <v>55</v>
      </c>
      <c r="B10" s="477">
        <v>675</v>
      </c>
      <c r="C10" s="477">
        <v>1055</v>
      </c>
      <c r="D10" s="320">
        <v>1500</v>
      </c>
      <c r="E10" s="472">
        <v>1300</v>
      </c>
      <c r="F10" s="472">
        <v>1400</v>
      </c>
      <c r="G10" s="463">
        <v>1575</v>
      </c>
      <c r="H10" s="464">
        <v>1700</v>
      </c>
      <c r="I10" s="464">
        <v>1900</v>
      </c>
      <c r="J10" s="464">
        <v>2025</v>
      </c>
      <c r="K10" s="464">
        <v>2130</v>
      </c>
      <c r="L10" s="474">
        <v>2315</v>
      </c>
      <c r="M10" s="474">
        <v>2523</v>
      </c>
      <c r="N10" s="837">
        <v>2745</v>
      </c>
      <c r="O10" s="468">
        <v>2833</v>
      </c>
    </row>
    <row r="11" spans="1:15" ht="18" customHeight="1">
      <c r="A11" s="476" t="s">
        <v>56</v>
      </c>
      <c r="B11" s="477">
        <v>350</v>
      </c>
      <c r="C11" s="477">
        <v>500</v>
      </c>
      <c r="D11" s="320">
        <v>840</v>
      </c>
      <c r="E11" s="472">
        <v>725</v>
      </c>
      <c r="F11" s="472">
        <v>785</v>
      </c>
      <c r="G11" s="463">
        <v>885</v>
      </c>
      <c r="H11" s="464">
        <v>955</v>
      </c>
      <c r="I11" s="464"/>
      <c r="J11" s="464"/>
      <c r="K11" s="464"/>
      <c r="L11" s="464"/>
      <c r="M11" s="474"/>
      <c r="N11" s="475"/>
      <c r="O11" s="712"/>
    </row>
    <row r="12" spans="1:15" ht="18" customHeight="1">
      <c r="A12" s="478" t="s">
        <v>256</v>
      </c>
      <c r="B12" s="477"/>
      <c r="C12" s="477"/>
      <c r="D12" s="320"/>
      <c r="E12" s="472"/>
      <c r="F12" s="472"/>
      <c r="G12" s="463"/>
      <c r="H12" s="479" t="s">
        <v>221</v>
      </c>
      <c r="I12" s="926">
        <v>1050</v>
      </c>
      <c r="J12" s="926">
        <v>1120</v>
      </c>
      <c r="K12" s="926">
        <v>1180</v>
      </c>
      <c r="L12" s="474">
        <v>1283</v>
      </c>
      <c r="M12" s="474">
        <v>1398</v>
      </c>
      <c r="N12" s="837">
        <v>1520</v>
      </c>
      <c r="O12" s="468">
        <v>1569</v>
      </c>
    </row>
    <row r="13" spans="1:15" ht="18" customHeight="1">
      <c r="A13" s="480" t="s">
        <v>257</v>
      </c>
      <c r="B13" s="477"/>
      <c r="C13" s="477"/>
      <c r="D13" s="320"/>
      <c r="E13" s="472"/>
      <c r="F13" s="472"/>
      <c r="G13" s="463"/>
      <c r="H13" s="479" t="s">
        <v>221</v>
      </c>
      <c r="I13" s="926"/>
      <c r="J13" s="926"/>
      <c r="K13" s="926"/>
      <c r="L13" s="474">
        <v>2360</v>
      </c>
      <c r="M13" s="474">
        <v>2572</v>
      </c>
      <c r="N13" s="837">
        <v>2798</v>
      </c>
      <c r="O13" s="468">
        <v>2888</v>
      </c>
    </row>
    <row r="14" spans="1:15" ht="18" customHeight="1">
      <c r="A14" s="481" t="s">
        <v>242</v>
      </c>
      <c r="B14" s="477">
        <v>175</v>
      </c>
      <c r="C14" s="477">
        <v>195</v>
      </c>
      <c r="D14" s="320">
        <v>370</v>
      </c>
      <c r="E14" s="472">
        <v>320</v>
      </c>
      <c r="F14" s="472">
        <v>345</v>
      </c>
      <c r="G14" s="463">
        <v>390</v>
      </c>
      <c r="H14" s="464">
        <v>420</v>
      </c>
      <c r="I14" s="464">
        <v>465</v>
      </c>
      <c r="J14" s="464">
        <v>495</v>
      </c>
      <c r="K14" s="464">
        <v>520</v>
      </c>
      <c r="L14" s="474">
        <v>565</v>
      </c>
      <c r="M14" s="474">
        <v>616</v>
      </c>
      <c r="N14" s="475">
        <v>670</v>
      </c>
      <c r="O14" s="475">
        <v>691</v>
      </c>
    </row>
    <row r="15" spans="1:15" ht="18" customHeight="1">
      <c r="A15" s="482" t="s">
        <v>220</v>
      </c>
      <c r="B15" s="483" t="s">
        <v>63</v>
      </c>
      <c r="C15" s="483">
        <v>300</v>
      </c>
      <c r="D15" s="320">
        <v>490</v>
      </c>
      <c r="E15" s="472">
        <v>425</v>
      </c>
      <c r="F15" s="472">
        <v>460</v>
      </c>
      <c r="G15" s="454"/>
      <c r="H15" s="450"/>
      <c r="I15" s="450"/>
      <c r="J15" s="450"/>
      <c r="K15" s="450"/>
      <c r="L15" s="451"/>
      <c r="M15" s="451"/>
      <c r="N15" s="475"/>
      <c r="O15" s="475"/>
    </row>
    <row r="16" spans="1:15" ht="18" customHeight="1">
      <c r="A16" s="482" t="s">
        <v>219</v>
      </c>
      <c r="B16" s="483"/>
      <c r="C16" s="483"/>
      <c r="D16" s="320"/>
      <c r="E16" s="472"/>
      <c r="F16" s="472"/>
      <c r="G16" s="463">
        <v>515</v>
      </c>
      <c r="H16" s="464">
        <v>555</v>
      </c>
      <c r="I16" s="464">
        <v>615</v>
      </c>
      <c r="J16" s="464">
        <v>655</v>
      </c>
      <c r="K16" s="464">
        <v>690</v>
      </c>
      <c r="L16" s="474">
        <v>750</v>
      </c>
      <c r="M16" s="474">
        <v>818</v>
      </c>
      <c r="N16" s="475">
        <v>890</v>
      </c>
      <c r="O16" s="475">
        <v>918</v>
      </c>
    </row>
    <row r="17" spans="1:15" ht="18" customHeight="1">
      <c r="A17" s="482" t="s">
        <v>201</v>
      </c>
      <c r="B17" s="484">
        <v>210</v>
      </c>
      <c r="C17" s="484">
        <v>330</v>
      </c>
      <c r="D17" s="320">
        <v>520</v>
      </c>
      <c r="E17" s="472">
        <v>450</v>
      </c>
      <c r="F17" s="472">
        <v>485</v>
      </c>
      <c r="G17" s="463">
        <v>550</v>
      </c>
      <c r="H17" s="464">
        <v>595</v>
      </c>
      <c r="I17" s="464">
        <v>660</v>
      </c>
      <c r="J17" s="464">
        <v>705</v>
      </c>
      <c r="K17" s="464">
        <v>740</v>
      </c>
      <c r="L17" s="474">
        <v>804</v>
      </c>
      <c r="M17" s="474">
        <v>876</v>
      </c>
      <c r="N17" s="475">
        <v>953</v>
      </c>
      <c r="O17" s="475">
        <v>983</v>
      </c>
    </row>
    <row r="18" spans="1:17" ht="18" customHeight="1">
      <c r="A18" s="485" t="s">
        <v>306</v>
      </c>
      <c r="B18" s="484" t="s">
        <v>64</v>
      </c>
      <c r="C18" s="484">
        <v>1800</v>
      </c>
      <c r="D18" s="486"/>
      <c r="E18" s="487"/>
      <c r="F18" s="487"/>
      <c r="G18" s="463"/>
      <c r="H18" s="464"/>
      <c r="I18" s="464"/>
      <c r="J18" s="464"/>
      <c r="K18" s="464"/>
      <c r="L18" s="474"/>
      <c r="M18" s="474"/>
      <c r="N18" s="452"/>
      <c r="O18" s="453"/>
      <c r="P18" s="713"/>
      <c r="Q18" s="713"/>
    </row>
    <row r="19" spans="1:15" ht="18" customHeight="1">
      <c r="A19" s="455" t="s">
        <v>228</v>
      </c>
      <c r="B19" s="484"/>
      <c r="C19" s="484"/>
      <c r="D19" s="488"/>
      <c r="E19" s="487"/>
      <c r="F19" s="487"/>
      <c r="G19" s="463">
        <v>2690</v>
      </c>
      <c r="H19" s="464">
        <v>2905</v>
      </c>
      <c r="I19" s="464">
        <v>3230</v>
      </c>
      <c r="J19" s="465" t="s">
        <v>225</v>
      </c>
      <c r="K19" s="489">
        <v>3855</v>
      </c>
      <c r="L19" s="490">
        <v>4191</v>
      </c>
      <c r="M19" s="490">
        <v>4568</v>
      </c>
      <c r="N19" s="837">
        <v>4969</v>
      </c>
      <c r="O19" s="468">
        <v>5128</v>
      </c>
    </row>
    <row r="20" spans="1:15" ht="18" customHeight="1">
      <c r="A20" s="469" t="s">
        <v>229</v>
      </c>
      <c r="B20" s="484" t="s">
        <v>65</v>
      </c>
      <c r="C20" s="484">
        <v>1800</v>
      </c>
      <c r="D20" s="320">
        <v>2560</v>
      </c>
      <c r="E20" s="472">
        <v>2220</v>
      </c>
      <c r="F20" s="472">
        <v>2400</v>
      </c>
      <c r="G20" s="463">
        <v>2690</v>
      </c>
      <c r="H20" s="464">
        <v>2905</v>
      </c>
      <c r="I20" s="464">
        <v>3330</v>
      </c>
      <c r="J20" s="465" t="s">
        <v>226</v>
      </c>
      <c r="K20" s="489">
        <v>3855</v>
      </c>
      <c r="L20" s="490">
        <v>4191</v>
      </c>
      <c r="M20" s="490">
        <v>4568</v>
      </c>
      <c r="N20" s="837">
        <v>4969</v>
      </c>
      <c r="O20" s="468">
        <v>5128</v>
      </c>
    </row>
    <row r="21" spans="1:15" ht="18" customHeight="1">
      <c r="A21" s="469" t="s">
        <v>230</v>
      </c>
      <c r="B21" s="477">
        <v>4575</v>
      </c>
      <c r="C21" s="477">
        <v>4865</v>
      </c>
      <c r="D21" s="320">
        <v>6785</v>
      </c>
      <c r="E21" s="472">
        <v>5920</v>
      </c>
      <c r="F21" s="472">
        <v>6400</v>
      </c>
      <c r="G21" s="463">
        <v>7130</v>
      </c>
      <c r="H21" s="464">
        <v>7605</v>
      </c>
      <c r="I21" s="464">
        <v>8180</v>
      </c>
      <c r="J21" s="464">
        <v>8315</v>
      </c>
      <c r="K21" s="464">
        <v>8525</v>
      </c>
      <c r="L21" s="474">
        <v>9267</v>
      </c>
      <c r="M21" s="474">
        <v>10101</v>
      </c>
      <c r="N21" s="837">
        <v>10988</v>
      </c>
      <c r="O21" s="468">
        <v>11339</v>
      </c>
    </row>
    <row r="22" spans="1:15" ht="18" customHeight="1">
      <c r="A22" s="469" t="s">
        <v>231</v>
      </c>
      <c r="B22" s="477">
        <v>4675</v>
      </c>
      <c r="C22" s="477">
        <v>4965</v>
      </c>
      <c r="D22" s="320">
        <v>7560</v>
      </c>
      <c r="E22" s="472">
        <v>6195</v>
      </c>
      <c r="F22" s="472">
        <v>7000</v>
      </c>
      <c r="G22" s="463">
        <v>7940</v>
      </c>
      <c r="H22" s="464">
        <v>8505</v>
      </c>
      <c r="I22" s="464">
        <v>9125</v>
      </c>
      <c r="J22" s="464">
        <v>9265</v>
      </c>
      <c r="K22" s="464">
        <v>9475</v>
      </c>
      <c r="L22" s="474">
        <v>10300</v>
      </c>
      <c r="M22" s="474">
        <v>11227</v>
      </c>
      <c r="N22" s="837">
        <v>12213</v>
      </c>
      <c r="O22" s="468">
        <v>12603</v>
      </c>
    </row>
    <row r="23" spans="1:15" ht="18" customHeight="1">
      <c r="A23" s="476" t="s">
        <v>57</v>
      </c>
      <c r="B23" s="477">
        <v>560</v>
      </c>
      <c r="C23" s="477">
        <v>620</v>
      </c>
      <c r="D23" s="320">
        <v>920</v>
      </c>
      <c r="E23" s="472">
        <v>800</v>
      </c>
      <c r="F23" s="472">
        <v>865</v>
      </c>
      <c r="G23" s="463">
        <v>970</v>
      </c>
      <c r="H23" s="464">
        <v>1045</v>
      </c>
      <c r="I23" s="464">
        <v>1150</v>
      </c>
      <c r="J23" s="464">
        <v>1225</v>
      </c>
      <c r="K23" s="464">
        <v>1290</v>
      </c>
      <c r="L23" s="474">
        <v>1402</v>
      </c>
      <c r="M23" s="474">
        <v>1528</v>
      </c>
      <c r="N23" s="837">
        <v>1662</v>
      </c>
      <c r="O23" s="468">
        <v>1715</v>
      </c>
    </row>
    <row r="24" spans="1:15" ht="18" customHeight="1">
      <c r="A24" s="476" t="s">
        <v>58</v>
      </c>
      <c r="B24" s="477">
        <v>250</v>
      </c>
      <c r="C24" s="477">
        <v>275</v>
      </c>
      <c r="D24" s="320">
        <v>395</v>
      </c>
      <c r="E24" s="472">
        <v>340</v>
      </c>
      <c r="F24" s="472">
        <v>370</v>
      </c>
      <c r="G24" s="463">
        <v>415</v>
      </c>
      <c r="H24" s="464">
        <v>460</v>
      </c>
      <c r="I24" s="464">
        <v>510</v>
      </c>
      <c r="J24" s="464">
        <v>545</v>
      </c>
      <c r="K24" s="464">
        <v>575</v>
      </c>
      <c r="L24" s="474">
        <v>625</v>
      </c>
      <c r="M24" s="474">
        <v>681</v>
      </c>
      <c r="N24" s="475">
        <v>741</v>
      </c>
      <c r="O24" s="475">
        <v>765</v>
      </c>
    </row>
    <row r="25" spans="1:15" ht="18" customHeight="1">
      <c r="A25" s="478" t="s">
        <v>28</v>
      </c>
      <c r="B25" s="477">
        <v>30</v>
      </c>
      <c r="C25" s="477">
        <v>30</v>
      </c>
      <c r="D25" s="320">
        <v>30</v>
      </c>
      <c r="E25" s="472">
        <v>30</v>
      </c>
      <c r="F25" s="472">
        <v>30</v>
      </c>
      <c r="G25" s="463">
        <v>30</v>
      </c>
      <c r="H25" s="464">
        <v>30</v>
      </c>
      <c r="I25" s="465" t="s">
        <v>234</v>
      </c>
      <c r="J25" s="464">
        <v>50</v>
      </c>
      <c r="K25" s="464">
        <v>85</v>
      </c>
      <c r="L25" s="474">
        <v>85</v>
      </c>
      <c r="M25" s="474">
        <v>100</v>
      </c>
      <c r="N25" s="475">
        <v>119</v>
      </c>
      <c r="O25" s="475">
        <v>246</v>
      </c>
    </row>
    <row r="26" spans="1:15" ht="18" customHeight="1">
      <c r="A26" s="478" t="s">
        <v>232</v>
      </c>
      <c r="B26" s="477"/>
      <c r="C26" s="477"/>
      <c r="D26" s="320"/>
      <c r="E26" s="472"/>
      <c r="F26" s="472"/>
      <c r="G26" s="491" t="s">
        <v>221</v>
      </c>
      <c r="H26" s="479" t="s">
        <v>221</v>
      </c>
      <c r="I26" s="479" t="s">
        <v>221</v>
      </c>
      <c r="J26" s="479" t="s">
        <v>221</v>
      </c>
      <c r="K26" s="464">
        <v>40</v>
      </c>
      <c r="L26" s="474">
        <v>40</v>
      </c>
      <c r="M26" s="474">
        <v>100</v>
      </c>
      <c r="N26" s="475">
        <v>119</v>
      </c>
      <c r="O26" s="475">
        <v>246</v>
      </c>
    </row>
    <row r="27" spans="1:15" ht="18" customHeight="1">
      <c r="A27" s="476" t="s">
        <v>59</v>
      </c>
      <c r="B27" s="477">
        <v>100</v>
      </c>
      <c r="C27" s="477">
        <v>110</v>
      </c>
      <c r="D27" s="320">
        <v>250</v>
      </c>
      <c r="E27" s="472">
        <v>215</v>
      </c>
      <c r="F27" s="472">
        <v>230</v>
      </c>
      <c r="G27" s="463">
        <v>265</v>
      </c>
      <c r="H27" s="464">
        <v>295</v>
      </c>
      <c r="I27" s="464">
        <v>325</v>
      </c>
      <c r="J27" s="464">
        <v>345</v>
      </c>
      <c r="K27" s="464">
        <v>365</v>
      </c>
      <c r="L27" s="474">
        <v>397</v>
      </c>
      <c r="M27" s="474">
        <v>433</v>
      </c>
      <c r="N27" s="475">
        <v>471</v>
      </c>
      <c r="O27" s="475">
        <v>486</v>
      </c>
    </row>
    <row r="28" spans="1:15" ht="18" customHeight="1">
      <c r="A28" s="478" t="s">
        <v>202</v>
      </c>
      <c r="B28" s="477">
        <v>169</v>
      </c>
      <c r="C28" s="477">
        <v>265</v>
      </c>
      <c r="D28" s="486"/>
      <c r="E28" s="472">
        <v>325</v>
      </c>
      <c r="F28" s="472"/>
      <c r="G28" s="463"/>
      <c r="H28" s="464"/>
      <c r="I28" s="464"/>
      <c r="J28" s="464"/>
      <c r="K28" s="464"/>
      <c r="L28" s="474"/>
      <c r="M28" s="474"/>
      <c r="N28" s="475"/>
      <c r="O28" s="475"/>
    </row>
    <row r="29" spans="1:15" ht="18" customHeight="1">
      <c r="A29" s="455" t="s">
        <v>261</v>
      </c>
      <c r="B29" s="477"/>
      <c r="C29" s="477"/>
      <c r="D29" s="492"/>
      <c r="E29" s="472"/>
      <c r="F29" s="472"/>
      <c r="G29" s="463"/>
      <c r="H29" s="464">
        <v>425</v>
      </c>
      <c r="I29" s="464">
        <v>475</v>
      </c>
      <c r="J29" s="464">
        <v>506</v>
      </c>
      <c r="K29" s="464">
        <v>535</v>
      </c>
      <c r="L29" s="474">
        <v>578</v>
      </c>
      <c r="M29" s="474">
        <v>631</v>
      </c>
      <c r="N29" s="708">
        <v>686</v>
      </c>
      <c r="O29" s="708">
        <v>708</v>
      </c>
    </row>
    <row r="30" spans="1:15" ht="18" customHeight="1">
      <c r="A30" s="455" t="s">
        <v>228</v>
      </c>
      <c r="B30" s="477"/>
      <c r="C30" s="477"/>
      <c r="D30" s="927">
        <v>375</v>
      </c>
      <c r="E30" s="472"/>
      <c r="F30" s="472">
        <v>350</v>
      </c>
      <c r="G30" s="463">
        <v>395</v>
      </c>
      <c r="H30" s="464">
        <v>425</v>
      </c>
      <c r="I30" s="465">
        <v>475</v>
      </c>
      <c r="J30" s="465" t="s">
        <v>241</v>
      </c>
      <c r="K30" s="465">
        <v>595</v>
      </c>
      <c r="L30" s="493">
        <v>643</v>
      </c>
      <c r="M30" s="493">
        <v>701</v>
      </c>
      <c r="N30" s="708">
        <v>762</v>
      </c>
      <c r="O30" s="708">
        <v>786</v>
      </c>
    </row>
    <row r="31" spans="1:15" ht="18" customHeight="1">
      <c r="A31" s="469" t="s">
        <v>229</v>
      </c>
      <c r="B31" s="477"/>
      <c r="C31" s="477"/>
      <c r="D31" s="927"/>
      <c r="E31" s="472"/>
      <c r="F31" s="472"/>
      <c r="G31" s="463">
        <v>395</v>
      </c>
      <c r="H31" s="464">
        <v>425</v>
      </c>
      <c r="I31" s="465">
        <v>500</v>
      </c>
      <c r="J31" s="465" t="s">
        <v>233</v>
      </c>
      <c r="K31" s="465">
        <v>595</v>
      </c>
      <c r="L31" s="493">
        <v>643</v>
      </c>
      <c r="M31" s="493">
        <v>701</v>
      </c>
      <c r="N31" s="708">
        <v>762</v>
      </c>
      <c r="O31" s="708">
        <v>786</v>
      </c>
    </row>
    <row r="32" spans="1:15" ht="18" customHeight="1">
      <c r="A32" s="469" t="s">
        <v>230</v>
      </c>
      <c r="B32" s="477"/>
      <c r="C32" s="477"/>
      <c r="D32" s="927"/>
      <c r="E32" s="472"/>
      <c r="F32" s="472">
        <v>350</v>
      </c>
      <c r="G32" s="463">
        <v>395</v>
      </c>
      <c r="H32" s="464">
        <v>1600</v>
      </c>
      <c r="I32" s="465">
        <v>1713</v>
      </c>
      <c r="J32" s="465">
        <v>1725</v>
      </c>
      <c r="K32" s="465">
        <v>1759</v>
      </c>
      <c r="L32" s="493">
        <v>1912</v>
      </c>
      <c r="M32" s="493">
        <v>2084</v>
      </c>
      <c r="N32" s="494">
        <v>2267</v>
      </c>
      <c r="O32" s="707">
        <v>2339</v>
      </c>
    </row>
    <row r="33" spans="1:15" ht="18" customHeight="1">
      <c r="A33" s="495" t="s">
        <v>203</v>
      </c>
      <c r="B33" s="496">
        <v>67</v>
      </c>
      <c r="C33" s="496">
        <v>67</v>
      </c>
      <c r="D33" s="320">
        <v>95</v>
      </c>
      <c r="E33" s="472">
        <v>80</v>
      </c>
      <c r="F33" s="472">
        <v>90</v>
      </c>
      <c r="G33" s="463">
        <v>100</v>
      </c>
      <c r="H33" s="464">
        <v>100</v>
      </c>
      <c r="I33" s="464">
        <v>130</v>
      </c>
      <c r="J33" s="464">
        <v>140</v>
      </c>
      <c r="K33" s="464">
        <v>150</v>
      </c>
      <c r="L33" s="474">
        <v>163</v>
      </c>
      <c r="M33" s="474">
        <v>178</v>
      </c>
      <c r="N33" s="475">
        <v>194</v>
      </c>
      <c r="O33" s="475">
        <v>200</v>
      </c>
    </row>
    <row r="34" spans="1:15" ht="18" customHeight="1">
      <c r="A34" s="476" t="s">
        <v>60</v>
      </c>
      <c r="B34" s="496">
        <v>167</v>
      </c>
      <c r="C34" s="496">
        <v>177</v>
      </c>
      <c r="D34" s="320">
        <v>230</v>
      </c>
      <c r="E34" s="472">
        <v>202</v>
      </c>
      <c r="F34" s="472">
        <v>218</v>
      </c>
      <c r="G34" s="463">
        <v>242</v>
      </c>
      <c r="H34" s="464">
        <v>258</v>
      </c>
      <c r="I34" s="464">
        <v>283</v>
      </c>
      <c r="J34" s="464">
        <v>305</v>
      </c>
      <c r="K34" s="464">
        <v>320</v>
      </c>
      <c r="L34" s="474">
        <v>348</v>
      </c>
      <c r="M34" s="474">
        <v>379</v>
      </c>
      <c r="N34" s="475">
        <v>412</v>
      </c>
      <c r="O34" s="475">
        <v>425</v>
      </c>
    </row>
    <row r="35" spans="1:15" ht="18" customHeight="1">
      <c r="A35" s="495"/>
      <c r="B35" s="497" t="s">
        <v>61</v>
      </c>
      <c r="C35" s="924" t="s">
        <v>237</v>
      </c>
      <c r="D35" s="925"/>
      <c r="E35" s="925"/>
      <c r="F35" s="925"/>
      <c r="G35" s="925"/>
      <c r="H35" s="925"/>
      <c r="I35" s="925"/>
      <c r="J35" s="925"/>
      <c r="K35" s="925"/>
      <c r="L35" s="925"/>
      <c r="M35" s="925"/>
      <c r="N35" s="925"/>
      <c r="O35" s="931"/>
    </row>
    <row r="36" spans="1:15" ht="18" customHeight="1">
      <c r="A36" s="478" t="s">
        <v>214</v>
      </c>
      <c r="B36" s="477">
        <v>45</v>
      </c>
      <c r="C36" s="498">
        <v>50</v>
      </c>
      <c r="D36" s="923">
        <v>75</v>
      </c>
      <c r="E36" s="472">
        <v>65</v>
      </c>
      <c r="F36" s="499">
        <v>70</v>
      </c>
      <c r="G36" s="500"/>
      <c r="H36" s="464"/>
      <c r="I36" s="464"/>
      <c r="J36" s="464"/>
      <c r="K36" s="465"/>
      <c r="L36" s="464"/>
      <c r="M36" s="838"/>
      <c r="N36" s="452"/>
      <c r="O36" s="452"/>
    </row>
    <row r="37" spans="1:15" ht="18" customHeight="1">
      <c r="A37" s="455" t="s">
        <v>228</v>
      </c>
      <c r="B37" s="477"/>
      <c r="C37" s="498"/>
      <c r="D37" s="923"/>
      <c r="E37" s="472"/>
      <c r="F37" s="499"/>
      <c r="G37" s="500">
        <v>80</v>
      </c>
      <c r="H37" s="464">
        <v>90</v>
      </c>
      <c r="I37" s="464">
        <v>100</v>
      </c>
      <c r="J37" s="465" t="s">
        <v>222</v>
      </c>
      <c r="K37" s="464">
        <v>130</v>
      </c>
      <c r="L37" s="474">
        <v>141</v>
      </c>
      <c r="M37" s="838" t="s">
        <v>277</v>
      </c>
      <c r="N37" s="501" t="s">
        <v>311</v>
      </c>
      <c r="O37" s="501">
        <v>173</v>
      </c>
    </row>
    <row r="38" spans="1:15" ht="18" customHeight="1">
      <c r="A38" s="469" t="s">
        <v>229</v>
      </c>
      <c r="B38" s="477"/>
      <c r="C38" s="498"/>
      <c r="D38" s="923"/>
      <c r="E38" s="472"/>
      <c r="F38" s="499">
        <v>70</v>
      </c>
      <c r="G38" s="500">
        <v>80</v>
      </c>
      <c r="H38" s="464">
        <v>90</v>
      </c>
      <c r="I38" s="464">
        <v>110</v>
      </c>
      <c r="J38" s="465" t="s">
        <v>239</v>
      </c>
      <c r="K38" s="464">
        <v>130</v>
      </c>
      <c r="L38" s="474">
        <v>141</v>
      </c>
      <c r="M38" s="838" t="s">
        <v>278</v>
      </c>
      <c r="N38" s="501" t="s">
        <v>326</v>
      </c>
      <c r="O38" s="501">
        <v>190</v>
      </c>
    </row>
    <row r="39" spans="1:15" ht="18" customHeight="1">
      <c r="A39" s="469" t="s">
        <v>230</v>
      </c>
      <c r="B39" s="477">
        <v>45</v>
      </c>
      <c r="C39" s="498">
        <v>50</v>
      </c>
      <c r="D39" s="320">
        <v>225</v>
      </c>
      <c r="E39" s="472">
        <v>195</v>
      </c>
      <c r="F39" s="499">
        <v>210</v>
      </c>
      <c r="G39" s="500">
        <v>240</v>
      </c>
      <c r="H39" s="464">
        <v>265</v>
      </c>
      <c r="I39" s="464">
        <v>295</v>
      </c>
      <c r="J39" s="464">
        <v>315</v>
      </c>
      <c r="K39" s="464">
        <v>335</v>
      </c>
      <c r="L39" s="474">
        <v>364</v>
      </c>
      <c r="M39" s="474">
        <v>437</v>
      </c>
      <c r="N39" s="475">
        <v>475</v>
      </c>
      <c r="O39" s="475">
        <v>490</v>
      </c>
    </row>
    <row r="40" spans="1:15" ht="18" customHeight="1" thickBot="1">
      <c r="A40" s="502" t="s">
        <v>231</v>
      </c>
      <c r="B40" s="503">
        <v>45</v>
      </c>
      <c r="C40" s="504">
        <v>50</v>
      </c>
      <c r="D40" s="325">
        <v>235</v>
      </c>
      <c r="E40" s="505">
        <v>205</v>
      </c>
      <c r="F40" s="506">
        <v>220</v>
      </c>
      <c r="G40" s="507">
        <v>250</v>
      </c>
      <c r="H40" s="508">
        <v>275</v>
      </c>
      <c r="I40" s="508">
        <v>305</v>
      </c>
      <c r="J40" s="508">
        <v>325</v>
      </c>
      <c r="K40" s="508">
        <v>345</v>
      </c>
      <c r="L40" s="509">
        <v>375</v>
      </c>
      <c r="M40" s="509">
        <v>450</v>
      </c>
      <c r="N40" s="510">
        <v>490</v>
      </c>
      <c r="O40" s="510">
        <v>506</v>
      </c>
    </row>
    <row r="41" spans="1:15" ht="13.5" customHeight="1" hidden="1" thickBot="1">
      <c r="A41" s="476"/>
      <c r="B41" s="924" t="s">
        <v>236</v>
      </c>
      <c r="C41" s="925"/>
      <c r="D41" s="925"/>
      <c r="E41" s="925"/>
      <c r="F41" s="925"/>
      <c r="G41" s="925"/>
      <c r="H41" s="925"/>
      <c r="I41" s="925"/>
      <c r="J41" s="925"/>
      <c r="K41" s="925"/>
      <c r="L41" s="925"/>
      <c r="M41" s="925"/>
      <c r="N41" s="453"/>
      <c r="O41" s="453"/>
    </row>
    <row r="42" spans="1:15" ht="16.5" customHeight="1" hidden="1">
      <c r="A42" s="478" t="s">
        <v>260</v>
      </c>
      <c r="B42" s="498">
        <v>1400</v>
      </c>
      <c r="C42" s="511">
        <v>1540</v>
      </c>
      <c r="D42" s="320">
        <v>2145</v>
      </c>
      <c r="E42" s="472">
        <v>1870</v>
      </c>
      <c r="F42" s="499">
        <v>2020</v>
      </c>
      <c r="G42" s="500">
        <v>2255</v>
      </c>
      <c r="H42" s="464">
        <v>2480</v>
      </c>
      <c r="I42" s="464">
        <v>2610</v>
      </c>
      <c r="J42" s="464">
        <v>2730</v>
      </c>
      <c r="K42" s="464">
        <v>2900</v>
      </c>
      <c r="L42" s="464">
        <v>3045</v>
      </c>
      <c r="M42" s="474">
        <v>3310</v>
      </c>
      <c r="N42" s="475"/>
      <c r="O42" s="475"/>
    </row>
    <row r="43" spans="1:15" ht="16.5" customHeight="1" hidden="1">
      <c r="A43" s="478" t="s">
        <v>93</v>
      </c>
      <c r="B43" s="498"/>
      <c r="C43" s="511"/>
      <c r="D43" s="320"/>
      <c r="E43" s="472"/>
      <c r="F43" s="499"/>
      <c r="G43" s="500"/>
      <c r="H43" s="464"/>
      <c r="I43" s="464"/>
      <c r="J43" s="464"/>
      <c r="K43" s="464"/>
      <c r="L43" s="464"/>
      <c r="M43" s="474"/>
      <c r="N43" s="475"/>
      <c r="O43" s="475"/>
    </row>
    <row r="44" spans="1:15" ht="16.5" customHeight="1" hidden="1" thickBot="1">
      <c r="A44" s="512" t="s">
        <v>204</v>
      </c>
      <c r="B44" s="504">
        <v>5000</v>
      </c>
      <c r="C44" s="513">
        <v>5000</v>
      </c>
      <c r="D44" s="325">
        <v>10000</v>
      </c>
      <c r="E44" s="505">
        <v>10000</v>
      </c>
      <c r="F44" s="506">
        <v>10000</v>
      </c>
      <c r="G44" s="507">
        <v>25000</v>
      </c>
      <c r="H44" s="508">
        <v>25000</v>
      </c>
      <c r="I44" s="508">
        <v>25000</v>
      </c>
      <c r="J44" s="508">
        <v>25000</v>
      </c>
      <c r="K44" s="508">
        <v>25000</v>
      </c>
      <c r="L44" s="508">
        <v>25000</v>
      </c>
      <c r="M44" s="509">
        <v>25000</v>
      </c>
      <c r="N44" s="510"/>
      <c r="O44" s="510"/>
    </row>
    <row r="45" spans="1:10" ht="18.75" customHeight="1">
      <c r="A45" s="514" t="s">
        <v>216</v>
      </c>
      <c r="D45" s="514" t="s">
        <v>200</v>
      </c>
      <c r="G45" s="515" t="s">
        <v>240</v>
      </c>
      <c r="H45" s="516" t="s">
        <v>259</v>
      </c>
      <c r="I45" s="517" t="s">
        <v>279</v>
      </c>
      <c r="J45" s="442" t="s">
        <v>368</v>
      </c>
    </row>
    <row r="46" spans="1:10" ht="18.75" customHeight="1">
      <c r="A46" s="514" t="s">
        <v>235</v>
      </c>
      <c r="D46" s="514" t="s">
        <v>205</v>
      </c>
      <c r="G46" s="517" t="s">
        <v>217</v>
      </c>
      <c r="H46" s="517" t="s">
        <v>258</v>
      </c>
      <c r="I46" s="517" t="s">
        <v>280</v>
      </c>
      <c r="J46" s="442" t="s">
        <v>369</v>
      </c>
    </row>
    <row r="47" spans="1:10" ht="18.75" customHeight="1">
      <c r="A47" s="514" t="s">
        <v>223</v>
      </c>
      <c r="I47" s="517" t="s">
        <v>281</v>
      </c>
      <c r="J47" s="442" t="s">
        <v>370</v>
      </c>
    </row>
    <row r="48" ht="15" customHeight="1"/>
    <row r="49" ht="15" customHeight="1">
      <c r="A49" s="518"/>
    </row>
    <row r="50" ht="15" customHeight="1">
      <c r="A50" s="518"/>
    </row>
    <row r="51" ht="15" customHeight="1"/>
  </sheetData>
  <sheetProtection/>
  <mergeCells count="9">
    <mergeCell ref="A2:A3"/>
    <mergeCell ref="D36:D38"/>
    <mergeCell ref="B41:M41"/>
    <mergeCell ref="I12:I13"/>
    <mergeCell ref="J12:J13"/>
    <mergeCell ref="K12:K13"/>
    <mergeCell ref="D30:D32"/>
    <mergeCell ref="D2:O2"/>
    <mergeCell ref="C35:O35"/>
  </mergeCells>
  <printOptions/>
  <pageMargins left="0.14" right="0.11" top="0.61" bottom="0" header="0.28" footer="0"/>
  <pageSetup horizontalDpi="600" verticalDpi="600" orientation="portrait" paperSize="9" r:id="rId2"/>
  <headerFooter alignWithMargins="0">
    <oddHeader>&amp;C23&amp;R&amp;"Times New Roman,Bold"ANNEX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workbookViewId="0" topLeftCell="I1">
      <selection activeCell="M16" sqref="M16:N16"/>
    </sheetView>
  </sheetViews>
  <sheetFormatPr defaultColWidth="9.00390625" defaultRowHeight="15.75"/>
  <cols>
    <col min="1" max="1" width="29.375" style="0" customWidth="1"/>
    <col min="2" max="2" width="9.125" style="0" hidden="1" customWidth="1"/>
    <col min="3" max="3" width="0.37109375" style="0" hidden="1" customWidth="1"/>
    <col min="4" max="5" width="9.125" style="0" hidden="1" customWidth="1"/>
    <col min="6" max="8" width="8.625" style="0" hidden="1" customWidth="1"/>
    <col min="9" max="11" width="8.625" style="0" customWidth="1"/>
    <col min="13" max="13" width="10.00390625" style="0" customWidth="1"/>
    <col min="14" max="14" width="9.625" style="0" customWidth="1"/>
  </cols>
  <sheetData>
    <row r="1" ht="24" customHeight="1">
      <c r="A1" s="81" t="s">
        <v>95</v>
      </c>
    </row>
    <row r="2" spans="1:7" ht="19.5" customHeight="1">
      <c r="A2" s="825" t="s">
        <v>379</v>
      </c>
      <c r="B2" s="70"/>
      <c r="C2" s="70"/>
      <c r="D2" s="71"/>
      <c r="E2" s="71"/>
      <c r="F2" s="72"/>
      <c r="G2" s="72"/>
    </row>
    <row r="3" spans="2:5" ht="18" customHeight="1" thickBot="1">
      <c r="B3" s="4"/>
      <c r="C3" s="4"/>
      <c r="D3" s="4"/>
      <c r="E3" s="4"/>
    </row>
    <row r="4" spans="1:14" ht="54.75" customHeight="1" thickBot="1">
      <c r="A4" s="98" t="s">
        <v>77</v>
      </c>
      <c r="B4" s="144"/>
      <c r="C4" s="385"/>
      <c r="D4" s="385"/>
      <c r="E4" s="385"/>
      <c r="F4" s="385"/>
      <c r="G4" s="385"/>
      <c r="H4" s="860" t="s">
        <v>78</v>
      </c>
      <c r="I4" s="860"/>
      <c r="J4" s="861"/>
      <c r="K4" s="872" t="s">
        <v>79</v>
      </c>
      <c r="L4" s="873"/>
      <c r="M4" s="872" t="s">
        <v>80</v>
      </c>
      <c r="N4" s="874"/>
    </row>
    <row r="5" spans="1:14" ht="30" customHeight="1">
      <c r="A5" s="94" t="s">
        <v>81</v>
      </c>
      <c r="B5" s="129"/>
      <c r="C5" s="174"/>
      <c r="H5" s="858">
        <v>8</v>
      </c>
      <c r="I5" s="858"/>
      <c r="J5" s="855"/>
      <c r="K5" s="854">
        <v>50417</v>
      </c>
      <c r="L5" s="855"/>
      <c r="M5" s="852">
        <v>0.015867663684868197</v>
      </c>
      <c r="N5" s="853"/>
    </row>
    <row r="6" spans="1:14" ht="30" customHeight="1">
      <c r="A6" s="94" t="s">
        <v>82</v>
      </c>
      <c r="B6" s="129"/>
      <c r="C6" s="174"/>
      <c r="H6" s="858">
        <v>98</v>
      </c>
      <c r="I6" s="858"/>
      <c r="J6" s="855"/>
      <c r="K6" s="854">
        <v>55784</v>
      </c>
      <c r="L6" s="855"/>
      <c r="M6" s="846">
        <v>0.17567761365266027</v>
      </c>
      <c r="N6" s="847"/>
    </row>
    <row r="7" spans="1:14" ht="30" customHeight="1">
      <c r="A7" s="94" t="s">
        <v>83</v>
      </c>
      <c r="B7" s="129"/>
      <c r="C7" s="174"/>
      <c r="H7" s="858">
        <v>273</v>
      </c>
      <c r="I7" s="858"/>
      <c r="J7" s="855"/>
      <c r="K7" s="854">
        <v>47048</v>
      </c>
      <c r="L7" s="855"/>
      <c r="M7" s="846">
        <v>0.5802584594456724</v>
      </c>
      <c r="N7" s="847"/>
    </row>
    <row r="8" spans="1:14" ht="30" customHeight="1">
      <c r="A8" s="94" t="s">
        <v>84</v>
      </c>
      <c r="B8" s="129"/>
      <c r="C8" s="174"/>
      <c r="H8" s="858">
        <v>684</v>
      </c>
      <c r="I8" s="858"/>
      <c r="J8" s="855"/>
      <c r="K8" s="854">
        <v>49551</v>
      </c>
      <c r="L8" s="855"/>
      <c r="M8" s="846">
        <v>1.3803959556820244</v>
      </c>
      <c r="N8" s="847"/>
    </row>
    <row r="9" spans="1:14" ht="30" customHeight="1">
      <c r="A9" s="94" t="s">
        <v>85</v>
      </c>
      <c r="B9" s="129"/>
      <c r="C9" s="174"/>
      <c r="H9" s="858">
        <v>1449</v>
      </c>
      <c r="I9" s="858"/>
      <c r="J9" s="855"/>
      <c r="K9" s="854">
        <v>50325</v>
      </c>
      <c r="L9" s="855"/>
      <c r="M9" s="846">
        <v>2.8792846497764533</v>
      </c>
      <c r="N9" s="847"/>
    </row>
    <row r="10" spans="1:14" ht="30" customHeight="1">
      <c r="A10" s="94" t="s">
        <v>86</v>
      </c>
      <c r="B10" s="129"/>
      <c r="C10" s="174"/>
      <c r="H10" s="858">
        <v>2598</v>
      </c>
      <c r="I10" s="858"/>
      <c r="J10" s="855"/>
      <c r="K10" s="854">
        <v>44608</v>
      </c>
      <c r="L10" s="855"/>
      <c r="M10" s="846">
        <v>5.824067431850789</v>
      </c>
      <c r="N10" s="847"/>
    </row>
    <row r="11" spans="1:14" ht="30" customHeight="1">
      <c r="A11" s="94" t="s">
        <v>87</v>
      </c>
      <c r="B11" s="129"/>
      <c r="C11" s="174"/>
      <c r="H11" s="858">
        <v>4408</v>
      </c>
      <c r="I11" s="858"/>
      <c r="J11" s="855"/>
      <c r="K11" s="854">
        <v>38798</v>
      </c>
      <c r="L11" s="855"/>
      <c r="M11" s="846">
        <v>11.361410381978452</v>
      </c>
      <c r="N11" s="847"/>
    </row>
    <row r="12" spans="1:14" ht="30" customHeight="1">
      <c r="A12" s="94" t="s">
        <v>88</v>
      </c>
      <c r="B12" s="129"/>
      <c r="C12" s="174"/>
      <c r="H12" s="858">
        <v>5847</v>
      </c>
      <c r="I12" s="858"/>
      <c r="J12" s="855"/>
      <c r="K12" s="854">
        <v>29149</v>
      </c>
      <c r="L12" s="855"/>
      <c r="M12" s="846">
        <v>20.059007170057292</v>
      </c>
      <c r="N12" s="847"/>
    </row>
    <row r="13" spans="1:14" ht="30" customHeight="1">
      <c r="A13" s="94" t="s">
        <v>89</v>
      </c>
      <c r="B13" s="129"/>
      <c r="C13" s="174"/>
      <c r="H13" s="858">
        <v>6354</v>
      </c>
      <c r="I13" s="858"/>
      <c r="J13" s="855"/>
      <c r="K13" s="854">
        <v>21263</v>
      </c>
      <c r="L13" s="855"/>
      <c r="M13" s="846">
        <v>29.88289517001364</v>
      </c>
      <c r="N13" s="847"/>
    </row>
    <row r="14" spans="1:14" ht="30" customHeight="1">
      <c r="A14" s="95" t="s">
        <v>90</v>
      </c>
      <c r="B14" s="130"/>
      <c r="C14" s="174"/>
      <c r="H14" s="858">
        <f>SUM(H5:H13)</f>
        <v>21719</v>
      </c>
      <c r="I14" s="858"/>
      <c r="J14" s="855"/>
      <c r="K14" s="854">
        <f>SUM(K5:K13)</f>
        <v>386943</v>
      </c>
      <c r="L14" s="855"/>
      <c r="M14" s="848">
        <v>5.612971419563088</v>
      </c>
      <c r="N14" s="849"/>
    </row>
    <row r="15" spans="1:14" ht="30" customHeight="1" thickBot="1">
      <c r="A15" s="96" t="s">
        <v>91</v>
      </c>
      <c r="B15" s="130"/>
      <c r="C15" s="174"/>
      <c r="H15" s="858">
        <v>36590</v>
      </c>
      <c r="I15" s="858"/>
      <c r="J15" s="855"/>
      <c r="K15" s="854">
        <v>60948</v>
      </c>
      <c r="L15" s="855"/>
      <c r="M15" s="848">
        <v>60.034783750082035</v>
      </c>
      <c r="N15" s="849"/>
    </row>
    <row r="16" spans="1:14" ht="30" customHeight="1" thickBot="1">
      <c r="A16" s="97" t="s">
        <v>92</v>
      </c>
      <c r="B16" s="386"/>
      <c r="C16" s="385"/>
      <c r="D16" s="385"/>
      <c r="E16" s="385"/>
      <c r="F16" s="385"/>
      <c r="G16" s="385"/>
      <c r="H16" s="859">
        <f>SUM(H14:H15)</f>
        <v>58309</v>
      </c>
      <c r="I16" s="859"/>
      <c r="J16" s="857"/>
      <c r="K16" s="856">
        <f>SUM(K14:K15)</f>
        <v>447891</v>
      </c>
      <c r="L16" s="857"/>
      <c r="M16" s="850">
        <v>13.018569250107728</v>
      </c>
      <c r="N16" s="851"/>
    </row>
    <row r="17" ht="29.25" customHeight="1"/>
    <row r="18" ht="33.75" customHeight="1">
      <c r="A18" s="124" t="s">
        <v>136</v>
      </c>
    </row>
    <row r="19" spans="1:6" ht="33.75" customHeight="1">
      <c r="A19" s="124" t="s">
        <v>374</v>
      </c>
      <c r="B19" s="124"/>
      <c r="C19" s="124"/>
      <c r="D19" s="124"/>
      <c r="E19" s="124"/>
      <c r="F19" s="124"/>
    </row>
    <row r="20" ht="19.5" customHeight="1" thickBot="1"/>
    <row r="21" spans="1:14" ht="33" customHeight="1">
      <c r="A21" s="875" t="s">
        <v>116</v>
      </c>
      <c r="B21" s="862" t="s">
        <v>0</v>
      </c>
      <c r="C21" s="862" t="s">
        <v>1</v>
      </c>
      <c r="D21" s="862" t="s">
        <v>110</v>
      </c>
      <c r="E21" s="862" t="s">
        <v>15</v>
      </c>
      <c r="F21" s="864" t="s">
        <v>16</v>
      </c>
      <c r="G21" s="870" t="s">
        <v>105</v>
      </c>
      <c r="H21" s="864" t="s">
        <v>148</v>
      </c>
      <c r="I21" s="866" t="s">
        <v>371</v>
      </c>
      <c r="J21" s="866" t="s">
        <v>272</v>
      </c>
      <c r="K21" s="866" t="s">
        <v>276</v>
      </c>
      <c r="L21" s="866" t="s">
        <v>244</v>
      </c>
      <c r="M21" s="870" t="s">
        <v>275</v>
      </c>
      <c r="N21" s="868" t="s">
        <v>328</v>
      </c>
    </row>
    <row r="22" spans="1:16" ht="33.75" customHeight="1" thickBot="1">
      <c r="A22" s="876"/>
      <c r="B22" s="863"/>
      <c r="C22" s="863"/>
      <c r="D22" s="863"/>
      <c r="E22" s="863"/>
      <c r="F22" s="865"/>
      <c r="G22" s="871"/>
      <c r="H22" s="865"/>
      <c r="I22" s="867"/>
      <c r="J22" s="867"/>
      <c r="K22" s="867"/>
      <c r="L22" s="867"/>
      <c r="M22" s="871"/>
      <c r="N22" s="869"/>
      <c r="P22" s="821"/>
    </row>
    <row r="23" spans="1:14" s="4" customFormat="1" ht="30" customHeight="1">
      <c r="A23" s="721" t="s">
        <v>372</v>
      </c>
      <c r="B23" s="17">
        <v>3201.1</v>
      </c>
      <c r="C23" s="17">
        <v>3997.4</v>
      </c>
      <c r="D23" s="17">
        <v>5448.2</v>
      </c>
      <c r="E23" s="17">
        <v>5953.2</v>
      </c>
      <c r="F23" s="176">
        <v>6647.2</v>
      </c>
      <c r="G23" s="330">
        <v>7268.3</v>
      </c>
      <c r="H23" s="176">
        <v>7898.3</v>
      </c>
      <c r="I23" s="406">
        <v>9681.9</v>
      </c>
      <c r="J23" s="406">
        <v>11394.8</v>
      </c>
      <c r="K23" s="406">
        <v>12354.2</v>
      </c>
      <c r="L23" s="406">
        <v>12826.7</v>
      </c>
      <c r="M23" s="820">
        <v>17812.2</v>
      </c>
      <c r="N23" s="819">
        <v>20614</v>
      </c>
    </row>
    <row r="24" spans="1:14" s="4" customFormat="1" ht="30" customHeight="1">
      <c r="A24" s="722" t="s">
        <v>198</v>
      </c>
      <c r="B24" s="17">
        <v>18.2</v>
      </c>
      <c r="C24" s="17">
        <v>19.4</v>
      </c>
      <c r="D24" s="17">
        <v>21.1</v>
      </c>
      <c r="E24" s="17">
        <v>21.7</v>
      </c>
      <c r="F24" s="176">
        <v>21.4</v>
      </c>
      <c r="G24" s="176">
        <v>21.8</v>
      </c>
      <c r="H24" s="176">
        <v>20.5</v>
      </c>
      <c r="I24" s="408">
        <v>22.1</v>
      </c>
      <c r="J24" s="408">
        <v>23.3</v>
      </c>
      <c r="K24" s="408">
        <v>24.2</v>
      </c>
      <c r="L24" s="408">
        <v>22.8</v>
      </c>
      <c r="M24" s="329">
        <v>26</v>
      </c>
      <c r="N24" s="818">
        <v>26.4</v>
      </c>
    </row>
    <row r="25" spans="1:14" ht="30" customHeight="1" thickBot="1">
      <c r="A25" s="188" t="s">
        <v>199</v>
      </c>
      <c r="B25" s="189"/>
      <c r="C25" s="189"/>
      <c r="D25" s="189"/>
      <c r="E25" s="21">
        <v>5.2</v>
      </c>
      <c r="F25" s="177">
        <v>5.3</v>
      </c>
      <c r="G25" s="177">
        <v>5.3</v>
      </c>
      <c r="H25" s="177">
        <v>5.3</v>
      </c>
      <c r="I25" s="410">
        <v>5.4</v>
      </c>
      <c r="J25" s="410">
        <v>5.9</v>
      </c>
      <c r="K25" s="410">
        <v>5.6</v>
      </c>
      <c r="L25" s="410">
        <v>5.1</v>
      </c>
      <c r="M25" s="328">
        <v>6.3</v>
      </c>
      <c r="N25" s="817">
        <v>6.9</v>
      </c>
    </row>
    <row r="26" spans="1:10" ht="22.5" customHeight="1">
      <c r="A26" s="120" t="s">
        <v>213</v>
      </c>
      <c r="B26" s="120" t="s">
        <v>97</v>
      </c>
      <c r="C26" s="120" t="s">
        <v>111</v>
      </c>
      <c r="F26" s="120" t="s">
        <v>207</v>
      </c>
      <c r="G26" s="120" t="s">
        <v>111</v>
      </c>
      <c r="H26" s="120" t="s">
        <v>273</v>
      </c>
      <c r="J26" s="120"/>
    </row>
    <row r="27" ht="18">
      <c r="A27" s="120" t="s">
        <v>373</v>
      </c>
    </row>
  </sheetData>
  <sheetProtection/>
  <mergeCells count="53">
    <mergeCell ref="N21:N22"/>
    <mergeCell ref="M21:M22"/>
    <mergeCell ref="K4:L4"/>
    <mergeCell ref="M4:N4"/>
    <mergeCell ref="H10:J10"/>
    <mergeCell ref="A21:A22"/>
    <mergeCell ref="B21:B22"/>
    <mergeCell ref="C21:C22"/>
    <mergeCell ref="H21:H22"/>
    <mergeCell ref="G21:G22"/>
    <mergeCell ref="E21:E22"/>
    <mergeCell ref="F21:F22"/>
    <mergeCell ref="D21:D22"/>
    <mergeCell ref="L21:L22"/>
    <mergeCell ref="J21:J22"/>
    <mergeCell ref="I21:I22"/>
    <mergeCell ref="K21:K22"/>
    <mergeCell ref="H4:J4"/>
    <mergeCell ref="H5:J5"/>
    <mergeCell ref="H6:J6"/>
    <mergeCell ref="H7:J7"/>
    <mergeCell ref="H8:J8"/>
    <mergeCell ref="H9:J9"/>
    <mergeCell ref="H11:J11"/>
    <mergeCell ref="H12:J12"/>
    <mergeCell ref="H13:J13"/>
    <mergeCell ref="H14:J14"/>
    <mergeCell ref="H15:J15"/>
    <mergeCell ref="H16:J16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6:L16"/>
    <mergeCell ref="M5:N5"/>
    <mergeCell ref="M6:N6"/>
    <mergeCell ref="M7:N7"/>
    <mergeCell ref="M8:N8"/>
    <mergeCell ref="M9:N9"/>
    <mergeCell ref="M10:N10"/>
    <mergeCell ref="M11:N11"/>
    <mergeCell ref="M12:N12"/>
    <mergeCell ref="M13:N13"/>
    <mergeCell ref="M14:N14"/>
    <mergeCell ref="M15:N15"/>
    <mergeCell ref="M16:N16"/>
  </mergeCells>
  <printOptions/>
  <pageMargins left="0.6692913385826772" right="0.5905511811023623" top="0.7480314960629921" bottom="0" header="0.5118110236220472" footer="0"/>
  <pageSetup horizontalDpi="600" verticalDpi="600" orientation="portrait" paperSize="9" r:id="rId1"/>
  <headerFooter alignWithMargins="0">
    <oddHeader>&amp;C- 13 -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34"/>
  <sheetViews>
    <sheetView workbookViewId="0" topLeftCell="A1">
      <selection activeCell="J14" sqref="J14"/>
    </sheetView>
  </sheetViews>
  <sheetFormatPr defaultColWidth="9.00390625" defaultRowHeight="15.75"/>
  <cols>
    <col min="1" max="1" width="29.25390625" style="0" customWidth="1"/>
    <col min="2" max="2" width="8.875" style="0" hidden="1" customWidth="1"/>
    <col min="3" max="3" width="8.75390625" style="0" hidden="1" customWidth="1"/>
    <col min="4" max="9" width="8.875" style="0" hidden="1" customWidth="1"/>
    <col min="10" max="10" width="8.625" style="0" customWidth="1"/>
    <col min="14" max="14" width="9.875" style="0" customWidth="1"/>
    <col min="15" max="15" width="10.625" style="0" customWidth="1"/>
  </cols>
  <sheetData>
    <row r="1" spans="1:2" ht="24" customHeight="1">
      <c r="A1" s="82" t="s">
        <v>102</v>
      </c>
      <c r="B1" s="1"/>
    </row>
    <row r="2" spans="1:2" s="4" customFormat="1" ht="24" customHeight="1" thickBot="1">
      <c r="A2" s="421" t="s">
        <v>350</v>
      </c>
      <c r="B2" s="421"/>
    </row>
    <row r="3" spans="1:15" ht="15.75" customHeight="1" thickBot="1">
      <c r="A3" s="862" t="s">
        <v>2</v>
      </c>
      <c r="B3" s="145"/>
      <c r="C3" s="877" t="s">
        <v>3</v>
      </c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9"/>
    </row>
    <row r="4" spans="1:15" ht="33.75" customHeight="1" thickBot="1">
      <c r="A4" s="863"/>
      <c r="B4" s="146" t="s">
        <v>112</v>
      </c>
      <c r="C4" s="74">
        <v>35217</v>
      </c>
      <c r="D4" s="74">
        <v>35582</v>
      </c>
      <c r="E4" s="74">
        <v>36312</v>
      </c>
      <c r="F4" s="74">
        <v>36678</v>
      </c>
      <c r="G4" s="218" t="s">
        <v>120</v>
      </c>
      <c r="H4" s="224" t="s">
        <v>106</v>
      </c>
      <c r="I4" s="224" t="s">
        <v>119</v>
      </c>
      <c r="J4" s="419" t="s">
        <v>153</v>
      </c>
      <c r="K4" s="419" t="s">
        <v>211</v>
      </c>
      <c r="L4" s="419" t="s">
        <v>245</v>
      </c>
      <c r="M4" s="419" t="s">
        <v>274</v>
      </c>
      <c r="N4" s="420" t="s">
        <v>334</v>
      </c>
      <c r="O4" s="715" t="s">
        <v>335</v>
      </c>
    </row>
    <row r="5" spans="1:15" ht="30" customHeight="1">
      <c r="A5" s="13" t="s">
        <v>18</v>
      </c>
      <c r="B5" s="147">
        <v>101665</v>
      </c>
      <c r="C5" s="147">
        <v>103804</v>
      </c>
      <c r="D5" s="153">
        <v>107106</v>
      </c>
      <c r="E5" s="153">
        <v>109571</v>
      </c>
      <c r="F5" s="153">
        <v>111885</v>
      </c>
      <c r="G5" s="219">
        <v>113131</v>
      </c>
      <c r="H5" s="225">
        <v>114792</v>
      </c>
      <c r="I5" s="225">
        <v>116324</v>
      </c>
      <c r="J5" s="411">
        <v>126344</v>
      </c>
      <c r="K5" s="411">
        <v>131126</v>
      </c>
      <c r="L5" s="411">
        <v>136408</v>
      </c>
      <c r="M5" s="411">
        <v>141582</v>
      </c>
      <c r="N5" s="412">
        <v>153870</v>
      </c>
      <c r="O5" s="757">
        <v>161219</v>
      </c>
    </row>
    <row r="6" spans="1:15" ht="18.75" customHeight="1">
      <c r="A6" s="3" t="s">
        <v>122</v>
      </c>
      <c r="B6" s="67"/>
      <c r="C6" s="67"/>
      <c r="D6" s="153"/>
      <c r="E6" s="153"/>
      <c r="F6" s="153"/>
      <c r="G6" s="219"/>
      <c r="H6" s="225"/>
      <c r="I6" s="225"/>
      <c r="J6" s="413"/>
      <c r="K6" s="413"/>
      <c r="L6" s="413"/>
      <c r="M6" s="413"/>
      <c r="N6" s="304"/>
      <c r="O6" s="2"/>
    </row>
    <row r="7" spans="1:15" ht="18.75" customHeight="1">
      <c r="A7" s="3" t="s">
        <v>123</v>
      </c>
      <c r="B7" s="147">
        <v>9378</v>
      </c>
      <c r="C7" s="147">
        <v>9982</v>
      </c>
      <c r="D7" s="153">
        <v>11081</v>
      </c>
      <c r="E7" s="151">
        <v>11879</v>
      </c>
      <c r="F7" s="151">
        <v>13287</v>
      </c>
      <c r="G7" s="220">
        <v>14020</v>
      </c>
      <c r="H7" s="226">
        <v>14905</v>
      </c>
      <c r="I7" s="226">
        <v>15599</v>
      </c>
      <c r="J7" s="414">
        <v>17112</v>
      </c>
      <c r="K7" s="414">
        <v>17397</v>
      </c>
      <c r="L7" s="414">
        <v>16981</v>
      </c>
      <c r="M7" s="414">
        <v>16463</v>
      </c>
      <c r="N7" s="415">
        <v>16881</v>
      </c>
      <c r="O7" s="757">
        <v>16527</v>
      </c>
    </row>
    <row r="8" spans="1:15" ht="18.75" customHeight="1">
      <c r="A8" s="2" t="s">
        <v>5</v>
      </c>
      <c r="B8" s="147">
        <v>19692</v>
      </c>
      <c r="C8" s="147">
        <v>19942</v>
      </c>
      <c r="D8" s="153">
        <v>20428</v>
      </c>
      <c r="E8" s="153">
        <v>21153</v>
      </c>
      <c r="F8" s="153">
        <v>21323</v>
      </c>
      <c r="G8" s="219">
        <v>22140</v>
      </c>
      <c r="H8" s="225">
        <v>22484</v>
      </c>
      <c r="I8" s="225">
        <v>22861</v>
      </c>
      <c r="J8" s="413">
        <v>22973</v>
      </c>
      <c r="K8" s="413">
        <v>22810</v>
      </c>
      <c r="L8" s="413">
        <v>22611</v>
      </c>
      <c r="M8" s="413">
        <v>22596</v>
      </c>
      <c r="N8" s="416">
        <v>21815</v>
      </c>
      <c r="O8" s="757">
        <v>21503</v>
      </c>
    </row>
    <row r="9" spans="1:15" ht="18.75" customHeight="1">
      <c r="A9" s="2" t="s">
        <v>6</v>
      </c>
      <c r="B9" s="147">
        <v>15809</v>
      </c>
      <c r="C9" s="147">
        <v>16130</v>
      </c>
      <c r="D9" s="153">
        <v>17405</v>
      </c>
      <c r="E9" s="153">
        <v>18860</v>
      </c>
      <c r="F9" s="153">
        <v>19958</v>
      </c>
      <c r="G9" s="219">
        <v>21970</v>
      </c>
      <c r="H9" s="225">
        <v>23005</v>
      </c>
      <c r="I9" s="225">
        <v>23627</v>
      </c>
      <c r="J9" s="413">
        <v>27638</v>
      </c>
      <c r="K9" s="413">
        <v>27603</v>
      </c>
      <c r="L9" s="413">
        <v>27363</v>
      </c>
      <c r="M9" s="413">
        <v>27169</v>
      </c>
      <c r="N9" s="416">
        <v>27679</v>
      </c>
      <c r="O9" s="757">
        <v>30516</v>
      </c>
    </row>
    <row r="10" spans="1:15" ht="18.75" customHeight="1">
      <c r="A10" s="3" t="s">
        <v>122</v>
      </c>
      <c r="B10" s="67"/>
      <c r="C10" s="67"/>
      <c r="D10" s="153"/>
      <c r="E10" s="153"/>
      <c r="F10" s="153"/>
      <c r="G10" s="219"/>
      <c r="H10" s="225"/>
      <c r="I10" s="225"/>
      <c r="J10" s="413"/>
      <c r="K10" s="413"/>
      <c r="L10" s="413"/>
      <c r="M10" s="413"/>
      <c r="N10" s="304"/>
      <c r="O10" s="2"/>
    </row>
    <row r="11" spans="1:15" ht="18.75" customHeight="1">
      <c r="A11" s="3" t="s">
        <v>296</v>
      </c>
      <c r="B11" s="147">
        <v>3074</v>
      </c>
      <c r="C11" s="147">
        <v>3499</v>
      </c>
      <c r="D11" s="153">
        <v>3944</v>
      </c>
      <c r="E11" s="151">
        <v>4976</v>
      </c>
      <c r="F11" s="151">
        <v>5461</v>
      </c>
      <c r="G11" s="220">
        <v>5875</v>
      </c>
      <c r="H11" s="226">
        <v>6234</v>
      </c>
      <c r="I11" s="226">
        <v>6533</v>
      </c>
      <c r="J11" s="414">
        <v>7984</v>
      </c>
      <c r="K11" s="414">
        <v>8015</v>
      </c>
      <c r="L11" s="414">
        <v>7787</v>
      </c>
      <c r="M11" s="414">
        <v>7517</v>
      </c>
      <c r="N11" s="415">
        <v>7374</v>
      </c>
      <c r="O11" s="759">
        <v>7629</v>
      </c>
    </row>
    <row r="12" spans="1:15" ht="18.75" customHeight="1">
      <c r="A12" s="2" t="s">
        <v>7</v>
      </c>
      <c r="B12" s="147">
        <v>984</v>
      </c>
      <c r="C12" s="147">
        <v>860</v>
      </c>
      <c r="D12" s="153">
        <v>889</v>
      </c>
      <c r="E12" s="153">
        <v>719</v>
      </c>
      <c r="F12" s="153">
        <v>686</v>
      </c>
      <c r="G12" s="219">
        <v>651</v>
      </c>
      <c r="H12" s="225">
        <v>602</v>
      </c>
      <c r="I12" s="225">
        <v>553</v>
      </c>
      <c r="J12" s="413">
        <v>434</v>
      </c>
      <c r="K12" s="413">
        <v>377</v>
      </c>
      <c r="L12" s="413">
        <v>396</v>
      </c>
      <c r="M12" s="413">
        <v>353</v>
      </c>
      <c r="N12" s="302">
        <v>369</v>
      </c>
      <c r="O12" s="760">
        <v>371</v>
      </c>
    </row>
    <row r="13" spans="1:15" ht="18.75" customHeight="1">
      <c r="A13" s="2" t="s">
        <v>8</v>
      </c>
      <c r="B13" s="147">
        <v>784</v>
      </c>
      <c r="C13" s="147">
        <v>735</v>
      </c>
      <c r="D13" s="153">
        <v>716</v>
      </c>
      <c r="E13" s="153">
        <v>590</v>
      </c>
      <c r="F13" s="153">
        <v>545</v>
      </c>
      <c r="G13" s="219">
        <v>522</v>
      </c>
      <c r="H13" s="225">
        <v>491</v>
      </c>
      <c r="I13" s="225">
        <v>456</v>
      </c>
      <c r="J13" s="413">
        <v>363</v>
      </c>
      <c r="K13" s="413">
        <v>314</v>
      </c>
      <c r="L13" s="413">
        <v>324</v>
      </c>
      <c r="M13" s="413">
        <v>299</v>
      </c>
      <c r="N13" s="302">
        <v>313</v>
      </c>
      <c r="O13" s="760">
        <v>318</v>
      </c>
    </row>
    <row r="14" spans="1:15" ht="18.75" customHeight="1">
      <c r="A14" s="2" t="s">
        <v>9</v>
      </c>
      <c r="B14" s="68">
        <v>15867</v>
      </c>
      <c r="C14" s="68">
        <v>15776</v>
      </c>
      <c r="D14" s="152">
        <v>15497</v>
      </c>
      <c r="E14" s="152">
        <v>15642</v>
      </c>
      <c r="F14" s="152">
        <v>16507</v>
      </c>
      <c r="G14" s="221">
        <v>17809</v>
      </c>
      <c r="H14" s="227">
        <v>17902</v>
      </c>
      <c r="I14" s="227">
        <v>17910</v>
      </c>
      <c r="J14" s="230">
        <v>19515</v>
      </c>
      <c r="K14" s="230">
        <v>19304</v>
      </c>
      <c r="L14" s="230">
        <v>18451</v>
      </c>
      <c r="M14" s="230">
        <v>18144</v>
      </c>
      <c r="N14" s="303">
        <v>18556</v>
      </c>
      <c r="O14" s="761">
        <v>18590</v>
      </c>
    </row>
    <row r="15" spans="1:15" ht="18.75" customHeight="1">
      <c r="A15" s="125" t="s">
        <v>124</v>
      </c>
      <c r="B15" s="148"/>
      <c r="C15" s="67"/>
      <c r="D15" s="151"/>
      <c r="E15" s="151"/>
      <c r="F15" s="151"/>
      <c r="G15" s="220"/>
      <c r="H15" s="226"/>
      <c r="I15" s="226"/>
      <c r="J15" s="417"/>
      <c r="K15" s="417"/>
      <c r="L15" s="417"/>
      <c r="M15" s="417"/>
      <c r="N15" s="304"/>
      <c r="O15" s="2"/>
    </row>
    <row r="16" spans="1:15" ht="18.75" customHeight="1">
      <c r="A16" s="3" t="s">
        <v>10</v>
      </c>
      <c r="B16" s="149">
        <v>285</v>
      </c>
      <c r="C16" s="67">
        <v>237</v>
      </c>
      <c r="D16" s="151">
        <v>245</v>
      </c>
      <c r="E16" s="151">
        <v>245</v>
      </c>
      <c r="F16" s="151">
        <v>237</v>
      </c>
      <c r="G16" s="220">
        <v>233</v>
      </c>
      <c r="H16" s="226">
        <v>220</v>
      </c>
      <c r="I16" s="226">
        <v>212</v>
      </c>
      <c r="J16" s="413">
        <v>223</v>
      </c>
      <c r="K16" s="413">
        <v>204</v>
      </c>
      <c r="L16" s="413">
        <v>199</v>
      </c>
      <c r="M16" s="413">
        <v>214</v>
      </c>
      <c r="N16" s="302">
        <v>251</v>
      </c>
      <c r="O16" s="757">
        <v>245</v>
      </c>
    </row>
    <row r="17" spans="1:15" ht="18.75" customHeight="1">
      <c r="A17" s="3" t="s">
        <v>11</v>
      </c>
      <c r="B17" s="149">
        <v>10578</v>
      </c>
      <c r="C17" s="67">
        <v>10436</v>
      </c>
      <c r="D17" s="151">
        <v>10151</v>
      </c>
      <c r="E17" s="151">
        <v>9051</v>
      </c>
      <c r="F17" s="151">
        <v>8853</v>
      </c>
      <c r="G17" s="220">
        <v>9001</v>
      </c>
      <c r="H17" s="226">
        <v>8672</v>
      </c>
      <c r="I17" s="226">
        <v>8300</v>
      </c>
      <c r="J17" s="413">
        <v>7874</v>
      </c>
      <c r="K17" s="413">
        <v>7681</v>
      </c>
      <c r="L17" s="413">
        <v>7275</v>
      </c>
      <c r="M17" s="413">
        <v>7110</v>
      </c>
      <c r="N17" s="302">
        <v>7208</v>
      </c>
      <c r="O17" s="757">
        <v>7023</v>
      </c>
    </row>
    <row r="18" spans="1:15" ht="18.75" customHeight="1">
      <c r="A18" s="183" t="s">
        <v>12</v>
      </c>
      <c r="B18" s="149">
        <v>5004</v>
      </c>
      <c r="C18" s="184">
        <v>5103</v>
      </c>
      <c r="D18" s="185">
        <v>5101</v>
      </c>
      <c r="E18" s="185">
        <v>6346</v>
      </c>
      <c r="F18" s="185">
        <v>7142</v>
      </c>
      <c r="G18" s="222">
        <v>8217</v>
      </c>
      <c r="H18" s="228">
        <v>8618</v>
      </c>
      <c r="I18" s="228">
        <v>8992</v>
      </c>
      <c r="J18" s="413">
        <v>10936</v>
      </c>
      <c r="K18" s="413">
        <v>10923</v>
      </c>
      <c r="L18" s="413">
        <v>10441</v>
      </c>
      <c r="M18" s="413">
        <v>10310</v>
      </c>
      <c r="N18" s="302">
        <v>10546</v>
      </c>
      <c r="O18" s="757">
        <v>10781</v>
      </c>
    </row>
    <row r="19" spans="1:15" ht="18.75" customHeight="1" thickBot="1">
      <c r="A19" s="161" t="s">
        <v>163</v>
      </c>
      <c r="B19" s="150"/>
      <c r="C19" s="162"/>
      <c r="D19" s="163"/>
      <c r="E19" s="163"/>
      <c r="F19" s="163">
        <v>275</v>
      </c>
      <c r="G19" s="223">
        <v>358</v>
      </c>
      <c r="H19" s="229">
        <v>392</v>
      </c>
      <c r="I19" s="229">
        <v>406</v>
      </c>
      <c r="J19" s="418">
        <v>482</v>
      </c>
      <c r="K19" s="418">
        <v>496</v>
      </c>
      <c r="L19" s="418">
        <v>536</v>
      </c>
      <c r="M19" s="418">
        <v>510</v>
      </c>
      <c r="N19" s="305">
        <v>551</v>
      </c>
      <c r="O19" s="758">
        <v>541</v>
      </c>
    </row>
    <row r="20" spans="1:2" ht="18" customHeight="1">
      <c r="A20" s="121" t="s">
        <v>297</v>
      </c>
      <c r="B20" s="122"/>
    </row>
    <row r="21" spans="1:2" ht="18" customHeight="1">
      <c r="A21" s="122" t="s">
        <v>298</v>
      </c>
      <c r="B21" s="122"/>
    </row>
    <row r="22" spans="1:2" ht="18" customHeight="1">
      <c r="A22" s="122" t="s">
        <v>299</v>
      </c>
      <c r="B22" s="122"/>
    </row>
    <row r="23" spans="1:2" ht="18" customHeight="1">
      <c r="A23" s="186" t="s">
        <v>300</v>
      </c>
      <c r="B23" s="122"/>
    </row>
    <row r="24" spans="1:2" ht="18" customHeight="1">
      <c r="A24" s="122" t="s">
        <v>144</v>
      </c>
      <c r="B24" s="122"/>
    </row>
    <row r="25" spans="1:2" s="4" customFormat="1" ht="30.75" customHeight="1" thickBot="1">
      <c r="A25" s="421" t="s">
        <v>356</v>
      </c>
      <c r="B25" s="421"/>
    </row>
    <row r="26" spans="1:15" ht="17.25" customHeight="1" thickBot="1">
      <c r="A26" s="862" t="s">
        <v>2</v>
      </c>
      <c r="B26" s="145"/>
      <c r="C26" s="192" t="s">
        <v>13</v>
      </c>
      <c r="D26" s="193"/>
      <c r="E26" s="193"/>
      <c r="F26" s="193"/>
      <c r="G26" s="877" t="s">
        <v>13</v>
      </c>
      <c r="H26" s="878"/>
      <c r="I26" s="878"/>
      <c r="J26" s="878"/>
      <c r="K26" s="878"/>
      <c r="L26" s="878"/>
      <c r="M26" s="878"/>
      <c r="N26" s="878"/>
      <c r="O26" s="879"/>
    </row>
    <row r="27" spans="1:15" ht="46.5" customHeight="1" thickBot="1">
      <c r="A27" s="863"/>
      <c r="B27" s="73" t="s">
        <v>21</v>
      </c>
      <c r="C27" s="75" t="s">
        <v>0</v>
      </c>
      <c r="D27" s="76" t="s">
        <v>1</v>
      </c>
      <c r="E27" s="76" t="s">
        <v>14</v>
      </c>
      <c r="F27" s="76" t="s">
        <v>107</v>
      </c>
      <c r="G27" s="175" t="s">
        <v>16</v>
      </c>
      <c r="H27" s="295" t="s">
        <v>105</v>
      </c>
      <c r="I27" s="405" t="s">
        <v>117</v>
      </c>
      <c r="J27" s="427" t="s">
        <v>151</v>
      </c>
      <c r="K27" s="427" t="s">
        <v>210</v>
      </c>
      <c r="L27" s="427" t="s">
        <v>244</v>
      </c>
      <c r="M27" s="427" t="s">
        <v>275</v>
      </c>
      <c r="N27" s="428" t="s">
        <v>323</v>
      </c>
      <c r="O27" s="716" t="s">
        <v>351</v>
      </c>
    </row>
    <row r="28" spans="1:15" ht="42.75" customHeight="1">
      <c r="A28" s="14" t="s">
        <v>125</v>
      </c>
      <c r="B28" s="154">
        <v>982.65</v>
      </c>
      <c r="C28" s="154">
        <v>1190.5700000000002</v>
      </c>
      <c r="D28" s="158">
        <v>1583.1</v>
      </c>
      <c r="E28" s="158">
        <v>2047.8</v>
      </c>
      <c r="F28" s="159">
        <v>2208.3999999999996</v>
      </c>
      <c r="G28" s="231">
        <v>2484.4</v>
      </c>
      <c r="H28" s="233">
        <v>2592.9</v>
      </c>
      <c r="I28" s="337">
        <v>2918.1</v>
      </c>
      <c r="J28" s="431">
        <v>4129</v>
      </c>
      <c r="K28" s="431">
        <v>4459.1</v>
      </c>
      <c r="L28" s="431">
        <v>4761.8</v>
      </c>
      <c r="M28" s="432">
        <v>5685.01</v>
      </c>
      <c r="N28" s="422">
        <v>6612.26</v>
      </c>
      <c r="O28" s="765">
        <v>7170.8</v>
      </c>
    </row>
    <row r="29" spans="1:15" ht="39" customHeight="1">
      <c r="A29" s="14" t="s">
        <v>23</v>
      </c>
      <c r="B29" s="156">
        <v>190.14000000000001</v>
      </c>
      <c r="C29" s="154">
        <v>209.6</v>
      </c>
      <c r="D29" s="158">
        <v>325.3</v>
      </c>
      <c r="E29" s="158">
        <v>422</v>
      </c>
      <c r="F29" s="159">
        <v>451.2</v>
      </c>
      <c r="G29" s="231">
        <v>499.4</v>
      </c>
      <c r="H29" s="233">
        <v>521.3</v>
      </c>
      <c r="I29" s="337">
        <v>584.5</v>
      </c>
      <c r="J29" s="216">
        <v>687.8</v>
      </c>
      <c r="K29" s="216">
        <v>722</v>
      </c>
      <c r="L29" s="216">
        <v>778.8</v>
      </c>
      <c r="M29" s="433">
        <v>844.2</v>
      </c>
      <c r="N29" s="423">
        <v>885.5</v>
      </c>
      <c r="O29" s="766">
        <v>893.8</v>
      </c>
    </row>
    <row r="30" spans="1:15" ht="42.75" customHeight="1">
      <c r="A30" s="14" t="s">
        <v>24</v>
      </c>
      <c r="B30" s="156">
        <v>170.72</v>
      </c>
      <c r="C30" s="154">
        <v>189.17999999999998</v>
      </c>
      <c r="D30" s="158">
        <v>302.3</v>
      </c>
      <c r="E30" s="158">
        <v>430.1</v>
      </c>
      <c r="F30" s="159">
        <v>484.9</v>
      </c>
      <c r="G30" s="231">
        <v>568.3000000000001</v>
      </c>
      <c r="H30" s="233">
        <v>615.7</v>
      </c>
      <c r="I30" s="337">
        <v>717.6</v>
      </c>
      <c r="J30" s="216">
        <v>995.3</v>
      </c>
      <c r="K30" s="216">
        <v>1061.9</v>
      </c>
      <c r="L30" s="216">
        <v>1125.9</v>
      </c>
      <c r="M30" s="433">
        <v>1214.2</v>
      </c>
      <c r="N30" s="423">
        <v>1312.3</v>
      </c>
      <c r="O30" s="766">
        <v>1337.5</v>
      </c>
    </row>
    <row r="31" spans="1:15" ht="42.75" customHeight="1" thickBot="1">
      <c r="A31" s="19" t="s">
        <v>143</v>
      </c>
      <c r="B31" s="157">
        <v>4.94</v>
      </c>
      <c r="C31" s="155">
        <v>5.8100000000000005</v>
      </c>
      <c r="D31" s="160">
        <v>7.4</v>
      </c>
      <c r="E31" s="160">
        <v>10.9</v>
      </c>
      <c r="F31" s="160">
        <v>10.2</v>
      </c>
      <c r="G31" s="232">
        <v>13</v>
      </c>
      <c r="H31" s="234">
        <v>11.100000000000001</v>
      </c>
      <c r="I31" s="338">
        <v>14.4</v>
      </c>
      <c r="J31" s="429">
        <v>14.6</v>
      </c>
      <c r="K31" s="217">
        <v>14.9</v>
      </c>
      <c r="L31" s="217">
        <v>20.7</v>
      </c>
      <c r="M31" s="434">
        <v>22.1</v>
      </c>
      <c r="N31" s="424">
        <v>23.4</v>
      </c>
      <c r="O31" s="767">
        <v>24.299999999999997</v>
      </c>
    </row>
    <row r="32" spans="1:2" ht="18">
      <c r="A32" s="120" t="s">
        <v>149</v>
      </c>
      <c r="B32" s="121"/>
    </row>
    <row r="33" spans="1:2" ht="13.5" customHeight="1">
      <c r="A33" s="121" t="s">
        <v>146</v>
      </c>
      <c r="B33" s="121"/>
    </row>
    <row r="34" ht="15.75" customHeight="1">
      <c r="A34" s="120" t="s">
        <v>273</v>
      </c>
    </row>
  </sheetData>
  <sheetProtection/>
  <mergeCells count="4">
    <mergeCell ref="A3:A4"/>
    <mergeCell ref="A26:A27"/>
    <mergeCell ref="C3:O3"/>
    <mergeCell ref="G26:O26"/>
  </mergeCells>
  <printOptions/>
  <pageMargins left="0.5905511811023623" right="0.35433070866141736" top="0.65" bottom="0" header="0.45" footer="0"/>
  <pageSetup horizontalDpi="600" verticalDpi="600" orientation="portrait" paperSize="9" r:id="rId1"/>
  <headerFooter alignWithMargins="0">
    <oddHeader>&amp;C- 14 -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P34"/>
  <sheetViews>
    <sheetView workbookViewId="0" topLeftCell="A10">
      <selection activeCell="A1" sqref="A1:IV16384"/>
    </sheetView>
  </sheetViews>
  <sheetFormatPr defaultColWidth="9.00390625" defaultRowHeight="24.75" customHeight="1"/>
  <cols>
    <col min="1" max="1" width="26.75390625" style="4" customWidth="1"/>
    <col min="2" max="2" width="8.375" style="4" hidden="1" customWidth="1"/>
    <col min="3" max="6" width="8.875" style="4" hidden="1" customWidth="1"/>
    <col min="7" max="7" width="9.125" style="4" hidden="1" customWidth="1"/>
    <col min="8" max="8" width="8.875" style="4" hidden="1" customWidth="1"/>
    <col min="9" max="9" width="0" style="4" hidden="1" customWidth="1"/>
    <col min="10" max="10" width="8.50390625" style="4" hidden="1" customWidth="1"/>
    <col min="11" max="11" width="9.00390625" style="4" customWidth="1"/>
    <col min="12" max="12" width="9.625" style="4" customWidth="1"/>
    <col min="13" max="14" width="9.00390625" style="4" customWidth="1"/>
    <col min="15" max="16" width="10.125" style="4" customWidth="1"/>
    <col min="17" max="16384" width="9.00390625" style="4" customWidth="1"/>
  </cols>
  <sheetData>
    <row r="1" ht="21" customHeight="1">
      <c r="A1" s="82" t="s">
        <v>103</v>
      </c>
    </row>
    <row r="2" ht="21.75" customHeight="1" thickBot="1">
      <c r="A2" s="421" t="s">
        <v>350</v>
      </c>
    </row>
    <row r="3" spans="1:16" ht="15.75" customHeight="1" thickBot="1">
      <c r="A3" s="862" t="s">
        <v>2</v>
      </c>
      <c r="B3" s="77"/>
      <c r="C3" s="877" t="s">
        <v>17</v>
      </c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9"/>
    </row>
    <row r="4" spans="1:16" ht="33.75" thickBot="1">
      <c r="A4" s="863"/>
      <c r="B4" s="78">
        <v>34851</v>
      </c>
      <c r="C4" s="74">
        <v>35217</v>
      </c>
      <c r="D4" s="74">
        <v>35582</v>
      </c>
      <c r="E4" s="74">
        <v>36312</v>
      </c>
      <c r="F4" s="74">
        <v>36678</v>
      </c>
      <c r="G4" s="218" t="s">
        <v>120</v>
      </c>
      <c r="H4" s="331" t="s">
        <v>106</v>
      </c>
      <c r="I4" s="331" t="s">
        <v>119</v>
      </c>
      <c r="J4" s="785" t="s">
        <v>140</v>
      </c>
      <c r="K4" s="782" t="s">
        <v>153</v>
      </c>
      <c r="L4" s="249" t="s">
        <v>211</v>
      </c>
      <c r="M4" s="249" t="s">
        <v>245</v>
      </c>
      <c r="N4" s="249" t="s">
        <v>274</v>
      </c>
      <c r="O4" s="420" t="s">
        <v>334</v>
      </c>
      <c r="P4" s="420" t="s">
        <v>338</v>
      </c>
    </row>
    <row r="5" spans="1:16" ht="30" customHeight="1">
      <c r="A5" s="13" t="s">
        <v>18</v>
      </c>
      <c r="B5" s="7">
        <v>99216</v>
      </c>
      <c r="C5" s="7">
        <v>101267</v>
      </c>
      <c r="D5" s="6">
        <v>104522</v>
      </c>
      <c r="E5" s="7">
        <v>106650</v>
      </c>
      <c r="F5" s="7">
        <v>108840</v>
      </c>
      <c r="G5" s="235">
        <v>109938</v>
      </c>
      <c r="H5" s="240">
        <v>111541</v>
      </c>
      <c r="I5" s="240">
        <v>112966</v>
      </c>
      <c r="J5" s="786" t="s">
        <v>301</v>
      </c>
      <c r="K5" s="788">
        <v>122723</v>
      </c>
      <c r="L5" s="240">
        <v>127420</v>
      </c>
      <c r="M5" s="789">
        <v>132632</v>
      </c>
      <c r="N5" s="789">
        <v>137762</v>
      </c>
      <c r="O5" s="790">
        <v>149908</v>
      </c>
      <c r="P5" s="392">
        <v>157144</v>
      </c>
    </row>
    <row r="6" spans="1:16" ht="18" customHeight="1">
      <c r="A6" s="183" t="s">
        <v>122</v>
      </c>
      <c r="B6" s="7"/>
      <c r="C6" s="7"/>
      <c r="D6" s="6"/>
      <c r="E6" s="7"/>
      <c r="F6" s="7"/>
      <c r="G6" s="235"/>
      <c r="H6" s="240"/>
      <c r="I6" s="240"/>
      <c r="J6" s="332"/>
      <c r="K6" s="788"/>
      <c r="L6" s="240"/>
      <c r="M6" s="240"/>
      <c r="N6" s="240"/>
      <c r="O6" s="790"/>
      <c r="P6" s="392"/>
    </row>
    <row r="7" spans="1:16" s="5" customFormat="1" ht="20.25" customHeight="1">
      <c r="A7" s="183" t="s">
        <v>123</v>
      </c>
      <c r="B7" s="8">
        <v>9182</v>
      </c>
      <c r="C7" s="8">
        <v>9699</v>
      </c>
      <c r="D7" s="9">
        <v>10743</v>
      </c>
      <c r="E7" s="8">
        <v>11401</v>
      </c>
      <c r="F7" s="8">
        <v>12735</v>
      </c>
      <c r="G7" s="236">
        <v>13485</v>
      </c>
      <c r="H7" s="241">
        <v>14425</v>
      </c>
      <c r="I7" s="241">
        <v>15158</v>
      </c>
      <c r="J7" s="333">
        <v>16114</v>
      </c>
      <c r="K7" s="791">
        <v>16637</v>
      </c>
      <c r="L7" s="241">
        <v>16900</v>
      </c>
      <c r="M7" s="241">
        <v>16412</v>
      </c>
      <c r="N7" s="241">
        <v>15915</v>
      </c>
      <c r="O7" s="792">
        <v>16230</v>
      </c>
      <c r="P7" s="393">
        <v>15817</v>
      </c>
    </row>
    <row r="8" spans="1:16" ht="23.25" customHeight="1">
      <c r="A8" s="10" t="s">
        <v>5</v>
      </c>
      <c r="B8" s="7">
        <v>19368</v>
      </c>
      <c r="C8" s="7">
        <v>19626</v>
      </c>
      <c r="D8" s="6">
        <v>20112</v>
      </c>
      <c r="E8" s="7">
        <v>20813</v>
      </c>
      <c r="F8" s="7">
        <v>20973</v>
      </c>
      <c r="G8" s="235">
        <v>21794</v>
      </c>
      <c r="H8" s="240">
        <v>22134</v>
      </c>
      <c r="I8" s="240">
        <v>22504</v>
      </c>
      <c r="J8" s="332">
        <v>22306</v>
      </c>
      <c r="K8" s="788">
        <v>22589</v>
      </c>
      <c r="L8" s="240">
        <v>22412</v>
      </c>
      <c r="M8" s="240">
        <v>22213</v>
      </c>
      <c r="N8" s="240">
        <v>22183</v>
      </c>
      <c r="O8" s="790">
        <v>21380</v>
      </c>
      <c r="P8" s="392">
        <v>21086</v>
      </c>
    </row>
    <row r="9" spans="1:16" ht="23.25" customHeight="1">
      <c r="A9" s="10" t="s">
        <v>6</v>
      </c>
      <c r="B9" s="7">
        <v>15504</v>
      </c>
      <c r="C9" s="7">
        <v>15781</v>
      </c>
      <c r="D9" s="6">
        <v>16988</v>
      </c>
      <c r="E9" s="6">
        <v>18390</v>
      </c>
      <c r="F9" s="7">
        <v>19481</v>
      </c>
      <c r="G9" s="235">
        <v>21456</v>
      </c>
      <c r="H9" s="240">
        <v>22463</v>
      </c>
      <c r="I9" s="240">
        <v>23089</v>
      </c>
      <c r="J9" s="332">
        <v>25001</v>
      </c>
      <c r="K9" s="788">
        <v>26920</v>
      </c>
      <c r="L9" s="240">
        <v>26858</v>
      </c>
      <c r="M9" s="240">
        <v>26541</v>
      </c>
      <c r="N9" s="240">
        <v>26324</v>
      </c>
      <c r="O9" s="790">
        <v>26818</v>
      </c>
      <c r="P9" s="392">
        <v>29690</v>
      </c>
    </row>
    <row r="10" spans="1:16" ht="16.5" customHeight="1">
      <c r="A10" s="183" t="s">
        <v>122</v>
      </c>
      <c r="B10" s="7"/>
      <c r="C10" s="7"/>
      <c r="D10" s="6"/>
      <c r="E10" s="7"/>
      <c r="F10" s="7"/>
      <c r="G10" s="235"/>
      <c r="H10" s="240"/>
      <c r="I10" s="240"/>
      <c r="J10" s="332"/>
      <c r="K10" s="788"/>
      <c r="L10" s="240"/>
      <c r="M10" s="240"/>
      <c r="N10" s="240"/>
      <c r="O10" s="790"/>
      <c r="P10" s="392"/>
    </row>
    <row r="11" spans="1:16" s="5" customFormat="1" ht="24.75" customHeight="1">
      <c r="A11" s="183" t="s">
        <v>296</v>
      </c>
      <c r="B11" s="8">
        <v>3005</v>
      </c>
      <c r="C11" s="8">
        <v>3408</v>
      </c>
      <c r="D11" s="9">
        <v>3838</v>
      </c>
      <c r="E11" s="9">
        <v>4788</v>
      </c>
      <c r="F11" s="9">
        <v>5276</v>
      </c>
      <c r="G11" s="236">
        <v>5691</v>
      </c>
      <c r="H11" s="241">
        <v>6059</v>
      </c>
      <c r="I11" s="241">
        <v>6371</v>
      </c>
      <c r="J11" s="333">
        <v>7077</v>
      </c>
      <c r="K11" s="791">
        <v>7655</v>
      </c>
      <c r="L11" s="241">
        <v>7661</v>
      </c>
      <c r="M11" s="241">
        <v>7452</v>
      </c>
      <c r="N11" s="241">
        <v>7237</v>
      </c>
      <c r="O11" s="792">
        <v>7119</v>
      </c>
      <c r="P11" s="393">
        <v>7423</v>
      </c>
    </row>
    <row r="12" spans="1:16" ht="23.25" customHeight="1">
      <c r="A12" s="10" t="s">
        <v>7</v>
      </c>
      <c r="B12" s="7">
        <v>778</v>
      </c>
      <c r="C12" s="7">
        <v>680</v>
      </c>
      <c r="D12" s="6">
        <v>708</v>
      </c>
      <c r="E12" s="7">
        <v>563</v>
      </c>
      <c r="F12" s="7">
        <v>546</v>
      </c>
      <c r="G12" s="235">
        <v>512</v>
      </c>
      <c r="H12" s="240">
        <v>469</v>
      </c>
      <c r="I12" s="240">
        <v>440</v>
      </c>
      <c r="J12" s="332">
        <v>370</v>
      </c>
      <c r="K12" s="788">
        <v>349</v>
      </c>
      <c r="L12" s="240">
        <v>310</v>
      </c>
      <c r="M12" s="240">
        <v>330</v>
      </c>
      <c r="N12" s="240">
        <v>305</v>
      </c>
      <c r="O12" s="790">
        <v>319</v>
      </c>
      <c r="P12" s="392">
        <v>324</v>
      </c>
    </row>
    <row r="13" spans="1:16" ht="23.25" customHeight="1">
      <c r="A13" s="10" t="s">
        <v>8</v>
      </c>
      <c r="B13" s="7">
        <v>632</v>
      </c>
      <c r="C13" s="7">
        <v>591</v>
      </c>
      <c r="D13" s="6">
        <v>579</v>
      </c>
      <c r="E13" s="7">
        <v>471</v>
      </c>
      <c r="F13" s="7">
        <v>438</v>
      </c>
      <c r="G13" s="235">
        <v>415</v>
      </c>
      <c r="H13" s="240">
        <v>386</v>
      </c>
      <c r="I13" s="240">
        <v>359</v>
      </c>
      <c r="J13" s="332">
        <v>313</v>
      </c>
      <c r="K13" s="788">
        <v>287</v>
      </c>
      <c r="L13" s="240">
        <v>255</v>
      </c>
      <c r="M13" s="240">
        <v>269</v>
      </c>
      <c r="N13" s="240">
        <v>260</v>
      </c>
      <c r="O13" s="790">
        <v>275</v>
      </c>
      <c r="P13" s="392">
        <v>280</v>
      </c>
    </row>
    <row r="14" spans="1:16" ht="23.25" customHeight="1">
      <c r="A14" s="10" t="s">
        <v>9</v>
      </c>
      <c r="B14" s="7">
        <v>15493</v>
      </c>
      <c r="C14" s="26">
        <v>15384</v>
      </c>
      <c r="D14" s="26">
        <v>15093</v>
      </c>
      <c r="E14" s="26">
        <v>15198</v>
      </c>
      <c r="F14" s="26">
        <v>16030</v>
      </c>
      <c r="G14" s="237">
        <v>17307</v>
      </c>
      <c r="H14" s="242">
        <v>17397</v>
      </c>
      <c r="I14" s="242">
        <v>17422</v>
      </c>
      <c r="J14" s="334">
        <v>17840</v>
      </c>
      <c r="K14" s="793">
        <v>18910</v>
      </c>
      <c r="L14" s="242">
        <v>18660</v>
      </c>
      <c r="M14" s="242">
        <v>17767</v>
      </c>
      <c r="N14" s="242">
        <v>17463</v>
      </c>
      <c r="O14" s="301">
        <v>17856</v>
      </c>
      <c r="P14" s="301">
        <v>17902</v>
      </c>
    </row>
    <row r="15" spans="1:16" ht="23.25" customHeight="1">
      <c r="A15" s="784" t="s">
        <v>124</v>
      </c>
      <c r="B15" s="7"/>
      <c r="C15" s="7"/>
      <c r="D15" s="6"/>
      <c r="E15" s="7"/>
      <c r="F15" s="7"/>
      <c r="G15" s="238"/>
      <c r="H15" s="243"/>
      <c r="I15" s="243"/>
      <c r="J15" s="787"/>
      <c r="K15" s="788"/>
      <c r="L15" s="240"/>
      <c r="M15" s="240"/>
      <c r="N15" s="240"/>
      <c r="O15" s="790"/>
      <c r="P15" s="392"/>
    </row>
    <row r="16" spans="1:16" s="5" customFormat="1" ht="23.25" customHeight="1">
      <c r="A16" s="183" t="s">
        <v>10</v>
      </c>
      <c r="B16" s="8">
        <v>285</v>
      </c>
      <c r="C16" s="8">
        <v>237</v>
      </c>
      <c r="D16" s="9">
        <v>237</v>
      </c>
      <c r="E16" s="8">
        <v>221</v>
      </c>
      <c r="F16" s="8">
        <v>217</v>
      </c>
      <c r="G16" s="236">
        <v>214</v>
      </c>
      <c r="H16" s="241">
        <v>203</v>
      </c>
      <c r="I16" s="241">
        <v>200</v>
      </c>
      <c r="J16" s="333">
        <v>194</v>
      </c>
      <c r="K16" s="791">
        <v>215</v>
      </c>
      <c r="L16" s="241">
        <v>193</v>
      </c>
      <c r="M16" s="241">
        <v>187</v>
      </c>
      <c r="N16" s="241">
        <v>204</v>
      </c>
      <c r="O16" s="792">
        <v>241</v>
      </c>
      <c r="P16" s="393">
        <v>234</v>
      </c>
    </row>
    <row r="17" spans="1:16" s="5" customFormat="1" ht="23.25" customHeight="1">
      <c r="A17" s="183" t="s">
        <v>11</v>
      </c>
      <c r="B17" s="8">
        <v>10304</v>
      </c>
      <c r="C17" s="8">
        <v>10182</v>
      </c>
      <c r="D17" s="9">
        <v>9914</v>
      </c>
      <c r="E17" s="8">
        <v>8834</v>
      </c>
      <c r="F17" s="8">
        <v>8620</v>
      </c>
      <c r="G17" s="236">
        <v>8784</v>
      </c>
      <c r="H17" s="241">
        <v>8463</v>
      </c>
      <c r="I17" s="241">
        <v>8093</v>
      </c>
      <c r="J17" s="333">
        <v>7784</v>
      </c>
      <c r="K17" s="791">
        <v>7661</v>
      </c>
      <c r="L17" s="241">
        <v>7455</v>
      </c>
      <c r="M17" s="241">
        <v>7069</v>
      </c>
      <c r="N17" s="241">
        <v>6923</v>
      </c>
      <c r="O17" s="792">
        <v>6981</v>
      </c>
      <c r="P17" s="393">
        <v>6811</v>
      </c>
    </row>
    <row r="18" spans="1:16" s="5" customFormat="1" ht="23.25" customHeight="1">
      <c r="A18" s="183" t="s">
        <v>12</v>
      </c>
      <c r="B18" s="8">
        <v>4904</v>
      </c>
      <c r="C18" s="8">
        <v>4965</v>
      </c>
      <c r="D18" s="9">
        <v>4942</v>
      </c>
      <c r="E18" s="8">
        <v>6143</v>
      </c>
      <c r="F18" s="8">
        <v>6926</v>
      </c>
      <c r="G18" s="236">
        <v>7966</v>
      </c>
      <c r="H18" s="241">
        <v>8352</v>
      </c>
      <c r="I18" s="241">
        <v>8735</v>
      </c>
      <c r="J18" s="333">
        <v>9450</v>
      </c>
      <c r="K18" s="791">
        <v>10574</v>
      </c>
      <c r="L18" s="241">
        <v>10537</v>
      </c>
      <c r="M18" s="241">
        <v>10003</v>
      </c>
      <c r="N18" s="241">
        <v>9854</v>
      </c>
      <c r="O18" s="792">
        <v>10112</v>
      </c>
      <c r="P18" s="393">
        <v>10344</v>
      </c>
    </row>
    <row r="19" spans="1:16" s="5" customFormat="1" ht="23.25" customHeight="1" thickBot="1">
      <c r="A19" s="161" t="s">
        <v>163</v>
      </c>
      <c r="B19" s="187"/>
      <c r="C19" s="187"/>
      <c r="D19" s="187"/>
      <c r="E19" s="187"/>
      <c r="F19" s="11">
        <v>267</v>
      </c>
      <c r="G19" s="239">
        <v>343</v>
      </c>
      <c r="H19" s="244">
        <v>379</v>
      </c>
      <c r="I19" s="244">
        <v>394</v>
      </c>
      <c r="J19" s="335">
        <v>412</v>
      </c>
      <c r="K19" s="794">
        <v>460</v>
      </c>
      <c r="L19" s="244">
        <v>475</v>
      </c>
      <c r="M19" s="795">
        <v>508</v>
      </c>
      <c r="N19" s="244">
        <v>482</v>
      </c>
      <c r="O19" s="796">
        <v>522</v>
      </c>
      <c r="P19" s="394">
        <v>513</v>
      </c>
    </row>
    <row r="20" spans="1:6" ht="18" customHeight="1">
      <c r="A20" s="121" t="s">
        <v>297</v>
      </c>
      <c r="B20" s="123"/>
      <c r="C20" s="123"/>
      <c r="D20" s="123"/>
      <c r="E20" s="123"/>
      <c r="F20" s="123"/>
    </row>
    <row r="21" spans="1:6" ht="16.5" customHeight="1">
      <c r="A21" s="122" t="s">
        <v>298</v>
      </c>
      <c r="B21" s="123"/>
      <c r="C21" s="123"/>
      <c r="D21" s="123"/>
      <c r="E21" s="123"/>
      <c r="F21" s="123"/>
    </row>
    <row r="22" spans="1:6" ht="18" customHeight="1">
      <c r="A22" s="122" t="s">
        <v>299</v>
      </c>
      <c r="B22" s="123"/>
      <c r="C22" s="123"/>
      <c r="D22" s="123"/>
      <c r="E22" s="123"/>
      <c r="F22" s="123"/>
    </row>
    <row r="23" spans="1:6" ht="18" customHeight="1">
      <c r="A23" s="186" t="s">
        <v>300</v>
      </c>
      <c r="B23" s="123"/>
      <c r="C23" s="123"/>
      <c r="D23" s="123"/>
      <c r="E23" s="123"/>
      <c r="F23" s="123"/>
    </row>
    <row r="24" spans="1:6" ht="13.5" customHeight="1">
      <c r="A24" s="122" t="s">
        <v>144</v>
      </c>
      <c r="B24" s="123"/>
      <c r="C24" s="123"/>
      <c r="D24" s="123"/>
      <c r="E24" s="123"/>
      <c r="F24" s="123"/>
    </row>
    <row r="25" ht="24" customHeight="1" thickBot="1">
      <c r="A25" s="421" t="s">
        <v>357</v>
      </c>
    </row>
    <row r="26" spans="1:16" ht="18" customHeight="1" thickBot="1">
      <c r="A26" s="862" t="s">
        <v>2</v>
      </c>
      <c r="B26" s="79" t="s">
        <v>20</v>
      </c>
      <c r="D26" s="877" t="s">
        <v>13</v>
      </c>
      <c r="E26" s="878"/>
      <c r="F26" s="878"/>
      <c r="G26" s="878"/>
      <c r="H26" s="878"/>
      <c r="I26" s="878"/>
      <c r="J26" s="878"/>
      <c r="K26" s="878"/>
      <c r="L26" s="878"/>
      <c r="M26" s="878"/>
      <c r="N26" s="878"/>
      <c r="O26" s="878"/>
      <c r="P26" s="879"/>
    </row>
    <row r="27" spans="1:16" ht="33.75" thickBot="1">
      <c r="A27" s="863"/>
      <c r="B27" s="74" t="s">
        <v>21</v>
      </c>
      <c r="C27" s="74" t="s">
        <v>0</v>
      </c>
      <c r="D27" s="76" t="s">
        <v>1</v>
      </c>
      <c r="E27" s="76" t="s">
        <v>14</v>
      </c>
      <c r="F27" s="80" t="s">
        <v>15</v>
      </c>
      <c r="G27" s="175" t="s">
        <v>16</v>
      </c>
      <c r="H27" s="295" t="s">
        <v>105</v>
      </c>
      <c r="I27" s="405" t="s">
        <v>117</v>
      </c>
      <c r="J27" s="426" t="s">
        <v>139</v>
      </c>
      <c r="K27" s="427" t="s">
        <v>151</v>
      </c>
      <c r="L27" s="427" t="s">
        <v>210</v>
      </c>
      <c r="M27" s="427" t="s">
        <v>244</v>
      </c>
      <c r="N27" s="427" t="s">
        <v>275</v>
      </c>
      <c r="O27" s="428" t="s">
        <v>323</v>
      </c>
      <c r="P27" s="428" t="s">
        <v>339</v>
      </c>
    </row>
    <row r="28" spans="1:16" ht="41.25" customHeight="1">
      <c r="A28" s="14" t="s">
        <v>22</v>
      </c>
      <c r="B28" s="15">
        <v>958.37</v>
      </c>
      <c r="C28" s="16">
        <v>1160.4</v>
      </c>
      <c r="D28" s="17">
        <v>1542.1</v>
      </c>
      <c r="E28" s="17">
        <v>1993</v>
      </c>
      <c r="F28" s="17">
        <v>2147.2</v>
      </c>
      <c r="G28" s="176">
        <v>2416.4</v>
      </c>
      <c r="H28" s="216">
        <v>2522</v>
      </c>
      <c r="I28" s="337">
        <v>2840.9</v>
      </c>
      <c r="J28" s="436">
        <v>3396.7</v>
      </c>
      <c r="K28" s="431">
        <v>4011.6</v>
      </c>
      <c r="L28" s="431">
        <v>4334.3</v>
      </c>
      <c r="M28" s="431">
        <v>4620.2</v>
      </c>
      <c r="N28" s="431">
        <v>5525.4</v>
      </c>
      <c r="O28" s="422">
        <v>6431.7</v>
      </c>
      <c r="P28" s="422">
        <v>6978.6</v>
      </c>
    </row>
    <row r="29" spans="1:16" ht="34.5" customHeight="1">
      <c r="A29" s="14" t="s">
        <v>23</v>
      </c>
      <c r="B29" s="15">
        <v>186.8</v>
      </c>
      <c r="C29" s="17">
        <v>206.14</v>
      </c>
      <c r="D29" s="18">
        <v>319.8</v>
      </c>
      <c r="E29" s="17">
        <v>415.4</v>
      </c>
      <c r="F29" s="17">
        <v>444.4</v>
      </c>
      <c r="G29" s="176">
        <v>492.7</v>
      </c>
      <c r="H29" s="216">
        <v>514.5</v>
      </c>
      <c r="I29" s="337">
        <v>577.4</v>
      </c>
      <c r="J29" s="437">
        <v>632</v>
      </c>
      <c r="K29" s="216">
        <v>675.9</v>
      </c>
      <c r="L29" s="216">
        <v>709.3</v>
      </c>
      <c r="M29" s="216">
        <v>764.8</v>
      </c>
      <c r="N29" s="216">
        <v>828</v>
      </c>
      <c r="O29" s="423">
        <v>867.2</v>
      </c>
      <c r="P29" s="423">
        <v>875.8</v>
      </c>
    </row>
    <row r="30" spans="1:16" ht="39.75" customHeight="1">
      <c r="A30" s="389" t="s">
        <v>24</v>
      </c>
      <c r="B30" s="15">
        <v>167.46</v>
      </c>
      <c r="C30" s="17">
        <v>184.92</v>
      </c>
      <c r="D30" s="18">
        <v>295.3</v>
      </c>
      <c r="E30" s="17">
        <v>418.1</v>
      </c>
      <c r="F30" s="17">
        <v>472.4</v>
      </c>
      <c r="G30" s="176">
        <v>555.1</v>
      </c>
      <c r="H30" s="216">
        <v>601</v>
      </c>
      <c r="I30" s="337">
        <v>701.9</v>
      </c>
      <c r="J30" s="407">
        <v>845.6</v>
      </c>
      <c r="K30" s="216">
        <v>968.5</v>
      </c>
      <c r="L30" s="216">
        <v>1032</v>
      </c>
      <c r="M30" s="216">
        <v>1092.6</v>
      </c>
      <c r="N30" s="216">
        <v>1172.7</v>
      </c>
      <c r="O30" s="423">
        <v>1270.9</v>
      </c>
      <c r="P30" s="423">
        <v>1297.1</v>
      </c>
    </row>
    <row r="31" spans="1:16" ht="38.25" customHeight="1" thickBot="1">
      <c r="A31" s="19" t="s">
        <v>145</v>
      </c>
      <c r="B31" s="20">
        <v>3.85</v>
      </c>
      <c r="C31" s="21">
        <v>4.57</v>
      </c>
      <c r="D31" s="22">
        <v>5.9</v>
      </c>
      <c r="E31" s="21">
        <v>8.8</v>
      </c>
      <c r="F31" s="21">
        <v>8.1</v>
      </c>
      <c r="G31" s="177">
        <v>10.9</v>
      </c>
      <c r="H31" s="217">
        <v>8.9</v>
      </c>
      <c r="I31" s="338">
        <v>12.2</v>
      </c>
      <c r="J31" s="409">
        <v>12.2</v>
      </c>
      <c r="K31" s="217">
        <v>12.7</v>
      </c>
      <c r="L31" s="217">
        <v>13.1</v>
      </c>
      <c r="M31" s="217">
        <v>18</v>
      </c>
      <c r="N31" s="217">
        <v>19.6</v>
      </c>
      <c r="O31" s="424">
        <v>21</v>
      </c>
      <c r="P31" s="424">
        <v>21.9</v>
      </c>
    </row>
    <row r="32" spans="1:11" ht="18" customHeight="1">
      <c r="A32" s="120" t="s">
        <v>149</v>
      </c>
      <c r="B32" s="120" t="s">
        <v>149</v>
      </c>
      <c r="C32" s="120" t="s">
        <v>149</v>
      </c>
      <c r="D32" s="120" t="s">
        <v>149</v>
      </c>
      <c r="E32" s="120" t="s">
        <v>149</v>
      </c>
      <c r="F32" s="120" t="s">
        <v>149</v>
      </c>
      <c r="G32" s="120" t="s">
        <v>149</v>
      </c>
      <c r="H32" s="120" t="s">
        <v>149</v>
      </c>
      <c r="I32" s="120"/>
      <c r="J32" s="120"/>
      <c r="K32" s="120"/>
    </row>
    <row r="33" spans="1:11" ht="12.75" customHeight="1">
      <c r="A33" s="121" t="s">
        <v>146</v>
      </c>
      <c r="B33" s="121" t="s">
        <v>146</v>
      </c>
      <c r="C33" s="121" t="s">
        <v>146</v>
      </c>
      <c r="D33" s="121" t="s">
        <v>146</v>
      </c>
      <c r="E33" s="121" t="s">
        <v>146</v>
      </c>
      <c r="F33" s="121" t="s">
        <v>146</v>
      </c>
      <c r="G33" s="121" t="s">
        <v>146</v>
      </c>
      <c r="H33" s="121" t="s">
        <v>146</v>
      </c>
      <c r="I33" s="121"/>
      <c r="J33" s="121"/>
      <c r="K33" s="121"/>
    </row>
    <row r="34" ht="18.75" customHeight="1">
      <c r="A34" s="165" t="s">
        <v>111</v>
      </c>
    </row>
  </sheetData>
  <sheetProtection/>
  <mergeCells count="4">
    <mergeCell ref="A26:A27"/>
    <mergeCell ref="A3:A4"/>
    <mergeCell ref="C3:P3"/>
    <mergeCell ref="D26:P26"/>
  </mergeCells>
  <printOptions/>
  <pageMargins left="0.7480314960629921" right="0.5118110236220472" top="0.58" bottom="0" header="0.4330708661417323" footer="0"/>
  <pageSetup horizontalDpi="600" verticalDpi="600" orientation="portrait" paperSize="9" r:id="rId1"/>
  <headerFooter alignWithMargins="0">
    <oddHeader>&amp;C- 15 -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P34"/>
  <sheetViews>
    <sheetView workbookViewId="0" topLeftCell="A1">
      <selection activeCell="A1" sqref="A1:IV16384"/>
    </sheetView>
  </sheetViews>
  <sheetFormatPr defaultColWidth="9.00390625" defaultRowHeight="24.75" customHeight="1"/>
  <cols>
    <col min="1" max="1" width="29.25390625" style="4" customWidth="1"/>
    <col min="2" max="5" width="8.625" style="4" hidden="1" customWidth="1"/>
    <col min="6" max="10" width="0" style="4" hidden="1" customWidth="1"/>
    <col min="11" max="14" width="9.00390625" style="4" customWidth="1"/>
    <col min="15" max="15" width="10.125" style="4" customWidth="1"/>
    <col min="16" max="16" width="10.875" style="4" customWidth="1"/>
    <col min="17" max="16384" width="9.00390625" style="4" customWidth="1"/>
  </cols>
  <sheetData>
    <row r="1" ht="23.25" customHeight="1">
      <c r="A1" s="82" t="s">
        <v>104</v>
      </c>
    </row>
    <row r="2" ht="22.5" customHeight="1" thickBot="1">
      <c r="A2" s="421" t="s">
        <v>350</v>
      </c>
    </row>
    <row r="3" spans="1:16" ht="16.5" customHeight="1" thickBot="1">
      <c r="A3" s="862" t="s">
        <v>2</v>
      </c>
      <c r="B3" s="77"/>
      <c r="C3" s="877" t="s">
        <v>17</v>
      </c>
      <c r="D3" s="878"/>
      <c r="E3" s="878"/>
      <c r="F3" s="878"/>
      <c r="G3" s="878"/>
      <c r="H3" s="878"/>
      <c r="I3" s="878"/>
      <c r="J3" s="878"/>
      <c r="K3" s="878"/>
      <c r="L3" s="878"/>
      <c r="M3" s="878"/>
      <c r="N3" s="878"/>
      <c r="O3" s="878"/>
      <c r="P3" s="879"/>
    </row>
    <row r="4" spans="1:16" ht="33.75" thickBot="1">
      <c r="A4" s="863"/>
      <c r="B4" s="78">
        <v>34851</v>
      </c>
      <c r="C4" s="74">
        <v>35217</v>
      </c>
      <c r="D4" s="74">
        <v>35582</v>
      </c>
      <c r="E4" s="74">
        <v>36312</v>
      </c>
      <c r="F4" s="74">
        <v>36678</v>
      </c>
      <c r="G4" s="246" t="s">
        <v>120</v>
      </c>
      <c r="H4" s="249" t="s">
        <v>106</v>
      </c>
      <c r="I4" s="249" t="s">
        <v>119</v>
      </c>
      <c r="J4" s="249" t="s">
        <v>140</v>
      </c>
      <c r="K4" s="297" t="s">
        <v>153</v>
      </c>
      <c r="L4" s="339" t="s">
        <v>211</v>
      </c>
      <c r="M4" s="339" t="s">
        <v>245</v>
      </c>
      <c r="N4" s="249" t="s">
        <v>274</v>
      </c>
      <c r="O4" s="420" t="s">
        <v>340</v>
      </c>
      <c r="P4" s="420" t="s">
        <v>341</v>
      </c>
    </row>
    <row r="5" spans="1:16" ht="31.5" customHeight="1">
      <c r="A5" s="13" t="s">
        <v>18</v>
      </c>
      <c r="B5" s="7">
        <v>2449</v>
      </c>
      <c r="C5" s="7">
        <v>2537</v>
      </c>
      <c r="D5" s="6">
        <v>2584</v>
      </c>
      <c r="E5" s="7">
        <v>2921</v>
      </c>
      <c r="F5" s="7">
        <v>3045</v>
      </c>
      <c r="G5" s="235">
        <v>3193</v>
      </c>
      <c r="H5" s="240">
        <v>3251</v>
      </c>
      <c r="I5" s="240">
        <v>3358</v>
      </c>
      <c r="J5" s="425" t="s">
        <v>302</v>
      </c>
      <c r="K5" s="129">
        <v>3621</v>
      </c>
      <c r="L5" s="332">
        <v>3706</v>
      </c>
      <c r="M5" s="332">
        <v>3776</v>
      </c>
      <c r="N5" s="240">
        <v>3820</v>
      </c>
      <c r="O5" s="790">
        <v>3962</v>
      </c>
      <c r="P5" s="392">
        <v>4075</v>
      </c>
    </row>
    <row r="6" spans="1:16" ht="13.5" customHeight="1">
      <c r="A6" s="3" t="s">
        <v>122</v>
      </c>
      <c r="B6" s="7"/>
      <c r="C6" s="7"/>
      <c r="D6" s="6"/>
      <c r="E6" s="10"/>
      <c r="F6" s="10"/>
      <c r="G6" s="238"/>
      <c r="H6" s="243"/>
      <c r="I6" s="243"/>
      <c r="J6" s="243"/>
      <c r="K6" s="129"/>
      <c r="L6" s="332"/>
      <c r="M6" s="332"/>
      <c r="N6" s="240"/>
      <c r="O6" s="790"/>
      <c r="P6" s="392"/>
    </row>
    <row r="7" spans="1:16" s="5" customFormat="1" ht="19.5" customHeight="1">
      <c r="A7" s="3" t="s">
        <v>123</v>
      </c>
      <c r="B7" s="8">
        <v>196</v>
      </c>
      <c r="C7" s="8">
        <v>283</v>
      </c>
      <c r="D7" s="9">
        <v>338</v>
      </c>
      <c r="E7" s="8">
        <v>478</v>
      </c>
      <c r="F7" s="8">
        <v>552</v>
      </c>
      <c r="G7" s="247">
        <v>535</v>
      </c>
      <c r="H7" s="250">
        <v>480</v>
      </c>
      <c r="I7" s="250">
        <v>441</v>
      </c>
      <c r="J7" s="250">
        <v>482</v>
      </c>
      <c r="K7" s="298">
        <v>475</v>
      </c>
      <c r="L7" s="333">
        <v>497</v>
      </c>
      <c r="M7" s="333">
        <v>569</v>
      </c>
      <c r="N7" s="241">
        <v>548</v>
      </c>
      <c r="O7" s="797">
        <v>651</v>
      </c>
      <c r="P7" s="395">
        <v>710</v>
      </c>
    </row>
    <row r="8" spans="1:16" ht="22.5" customHeight="1">
      <c r="A8" s="2" t="s">
        <v>5</v>
      </c>
      <c r="B8" s="7">
        <v>324</v>
      </c>
      <c r="C8" s="7">
        <v>316</v>
      </c>
      <c r="D8" s="6">
        <v>316</v>
      </c>
      <c r="E8" s="7">
        <v>340</v>
      </c>
      <c r="F8" s="7">
        <v>350</v>
      </c>
      <c r="G8" s="235">
        <v>346</v>
      </c>
      <c r="H8" s="240">
        <v>350</v>
      </c>
      <c r="I8" s="240">
        <v>357</v>
      </c>
      <c r="J8" s="240">
        <v>366</v>
      </c>
      <c r="K8" s="129">
        <v>384</v>
      </c>
      <c r="L8" s="332">
        <v>398</v>
      </c>
      <c r="M8" s="332">
        <v>398</v>
      </c>
      <c r="N8" s="240">
        <v>413</v>
      </c>
      <c r="O8" s="790">
        <v>435</v>
      </c>
      <c r="P8" s="392">
        <v>417</v>
      </c>
    </row>
    <row r="9" spans="1:16" ht="22.5" customHeight="1">
      <c r="A9" s="2" t="s">
        <v>6</v>
      </c>
      <c r="B9" s="7">
        <v>305</v>
      </c>
      <c r="C9" s="7">
        <v>349</v>
      </c>
      <c r="D9" s="6">
        <v>417</v>
      </c>
      <c r="E9" s="7">
        <v>470</v>
      </c>
      <c r="F9" s="7">
        <v>477</v>
      </c>
      <c r="G9" s="235">
        <v>514</v>
      </c>
      <c r="H9" s="240">
        <v>542</v>
      </c>
      <c r="I9" s="240">
        <v>538</v>
      </c>
      <c r="J9" s="240">
        <v>645</v>
      </c>
      <c r="K9" s="129">
        <v>718</v>
      </c>
      <c r="L9" s="332">
        <v>745</v>
      </c>
      <c r="M9" s="332">
        <v>822</v>
      </c>
      <c r="N9" s="240">
        <v>845</v>
      </c>
      <c r="O9" s="790">
        <v>861</v>
      </c>
      <c r="P9" s="392">
        <v>826</v>
      </c>
    </row>
    <row r="10" spans="1:16" ht="14.25" customHeight="1">
      <c r="A10" s="3" t="s">
        <v>122</v>
      </c>
      <c r="B10" s="7"/>
      <c r="C10" s="7"/>
      <c r="D10" s="6"/>
      <c r="E10" s="7"/>
      <c r="F10" s="7"/>
      <c r="G10" s="235"/>
      <c r="H10" s="240"/>
      <c r="I10" s="240"/>
      <c r="J10" s="240"/>
      <c r="K10" s="129"/>
      <c r="L10" s="332"/>
      <c r="M10" s="332"/>
      <c r="N10" s="240"/>
      <c r="O10" s="790"/>
      <c r="P10" s="392"/>
    </row>
    <row r="11" spans="1:16" s="5" customFormat="1" ht="21" customHeight="1">
      <c r="A11" s="3" t="s">
        <v>296</v>
      </c>
      <c r="B11" s="8">
        <v>69</v>
      </c>
      <c r="C11" s="8">
        <v>91</v>
      </c>
      <c r="D11" s="9">
        <v>106</v>
      </c>
      <c r="E11" s="8">
        <v>188</v>
      </c>
      <c r="F11" s="8">
        <v>185</v>
      </c>
      <c r="G11" s="247">
        <v>184</v>
      </c>
      <c r="H11" s="250">
        <v>175</v>
      </c>
      <c r="I11" s="250">
        <v>162</v>
      </c>
      <c r="J11" s="250">
        <v>277</v>
      </c>
      <c r="K11" s="298">
        <v>329</v>
      </c>
      <c r="L11" s="333">
        <v>354</v>
      </c>
      <c r="M11" s="333">
        <v>335</v>
      </c>
      <c r="N11" s="241">
        <v>280</v>
      </c>
      <c r="O11" s="797">
        <v>255</v>
      </c>
      <c r="P11" s="395">
        <v>207</v>
      </c>
    </row>
    <row r="12" spans="1:16" ht="20.25" customHeight="1">
      <c r="A12" s="2" t="s">
        <v>7</v>
      </c>
      <c r="B12" s="7">
        <v>206</v>
      </c>
      <c r="C12" s="7">
        <v>180</v>
      </c>
      <c r="D12" s="6">
        <v>181</v>
      </c>
      <c r="E12" s="7">
        <v>156</v>
      </c>
      <c r="F12" s="7">
        <v>140</v>
      </c>
      <c r="G12" s="235">
        <v>139</v>
      </c>
      <c r="H12" s="240">
        <v>133</v>
      </c>
      <c r="I12" s="240">
        <v>113</v>
      </c>
      <c r="J12" s="240">
        <v>87</v>
      </c>
      <c r="K12" s="129">
        <v>85</v>
      </c>
      <c r="L12" s="332">
        <v>67</v>
      </c>
      <c r="M12" s="332">
        <v>66</v>
      </c>
      <c r="N12" s="240">
        <v>48</v>
      </c>
      <c r="O12" s="790">
        <v>50</v>
      </c>
      <c r="P12" s="392">
        <v>47</v>
      </c>
    </row>
    <row r="13" spans="1:16" ht="19.5" customHeight="1">
      <c r="A13" s="2" t="s">
        <v>8</v>
      </c>
      <c r="B13" s="7">
        <v>152</v>
      </c>
      <c r="C13" s="7">
        <v>144</v>
      </c>
      <c r="D13" s="6">
        <v>137</v>
      </c>
      <c r="E13" s="7">
        <v>119</v>
      </c>
      <c r="F13" s="7">
        <v>107</v>
      </c>
      <c r="G13" s="235">
        <v>107</v>
      </c>
      <c r="H13" s="240">
        <v>105</v>
      </c>
      <c r="I13" s="240">
        <v>97</v>
      </c>
      <c r="J13" s="240">
        <v>79</v>
      </c>
      <c r="K13" s="129">
        <v>76</v>
      </c>
      <c r="L13" s="332">
        <v>59</v>
      </c>
      <c r="M13" s="332">
        <v>55</v>
      </c>
      <c r="N13" s="240">
        <v>39</v>
      </c>
      <c r="O13" s="790">
        <v>38</v>
      </c>
      <c r="P13" s="392">
        <v>38</v>
      </c>
    </row>
    <row r="14" spans="1:16" ht="21" customHeight="1">
      <c r="A14" s="2" t="s">
        <v>9</v>
      </c>
      <c r="B14" s="7">
        <v>374</v>
      </c>
      <c r="C14" s="26">
        <v>392</v>
      </c>
      <c r="D14" s="26">
        <v>404</v>
      </c>
      <c r="E14" s="26">
        <v>444</v>
      </c>
      <c r="F14" s="26">
        <v>477</v>
      </c>
      <c r="G14" s="237">
        <v>502</v>
      </c>
      <c r="H14" s="242">
        <v>505</v>
      </c>
      <c r="I14" s="242">
        <v>488</v>
      </c>
      <c r="J14" s="242">
        <v>527</v>
      </c>
      <c r="K14" s="299">
        <v>605</v>
      </c>
      <c r="L14" s="334">
        <v>644</v>
      </c>
      <c r="M14" s="334">
        <v>684</v>
      </c>
      <c r="N14" s="242">
        <v>681</v>
      </c>
      <c r="O14" s="301">
        <v>700</v>
      </c>
      <c r="P14" s="301">
        <v>688</v>
      </c>
    </row>
    <row r="15" spans="1:16" ht="18.75" customHeight="1">
      <c r="A15" s="125" t="s">
        <v>124</v>
      </c>
      <c r="B15" s="7"/>
      <c r="C15" s="7"/>
      <c r="D15" s="6"/>
      <c r="E15" s="7"/>
      <c r="F15" s="7"/>
      <c r="G15" s="235"/>
      <c r="H15" s="240"/>
      <c r="I15" s="240"/>
      <c r="J15" s="240"/>
      <c r="K15" s="129"/>
      <c r="L15" s="332"/>
      <c r="M15" s="332"/>
      <c r="N15" s="240"/>
      <c r="O15" s="790"/>
      <c r="P15" s="392"/>
    </row>
    <row r="16" spans="1:16" s="5" customFormat="1" ht="21.75" customHeight="1">
      <c r="A16" s="3" t="s">
        <v>10</v>
      </c>
      <c r="B16" s="25">
        <v>0</v>
      </c>
      <c r="C16" s="8">
        <v>0</v>
      </c>
      <c r="D16" s="9">
        <v>8</v>
      </c>
      <c r="E16" s="8">
        <v>24</v>
      </c>
      <c r="F16" s="8">
        <v>20</v>
      </c>
      <c r="G16" s="247">
        <v>19</v>
      </c>
      <c r="H16" s="250">
        <v>17</v>
      </c>
      <c r="I16" s="250">
        <v>12</v>
      </c>
      <c r="J16" s="250">
        <v>5</v>
      </c>
      <c r="K16" s="298">
        <v>8</v>
      </c>
      <c r="L16" s="333">
        <v>11</v>
      </c>
      <c r="M16" s="333">
        <v>12</v>
      </c>
      <c r="N16" s="241">
        <v>10</v>
      </c>
      <c r="O16" s="797">
        <v>10</v>
      </c>
      <c r="P16" s="395">
        <v>11</v>
      </c>
    </row>
    <row r="17" spans="1:16" s="5" customFormat="1" ht="21.75" customHeight="1">
      <c r="A17" s="3" t="s">
        <v>11</v>
      </c>
      <c r="B17" s="8">
        <v>274</v>
      </c>
      <c r="C17" s="8">
        <v>254</v>
      </c>
      <c r="D17" s="9">
        <v>237</v>
      </c>
      <c r="E17" s="8">
        <v>217</v>
      </c>
      <c r="F17" s="8">
        <v>233</v>
      </c>
      <c r="G17" s="247">
        <v>217</v>
      </c>
      <c r="H17" s="250">
        <v>209</v>
      </c>
      <c r="I17" s="250">
        <v>207</v>
      </c>
      <c r="J17" s="250">
        <v>201</v>
      </c>
      <c r="K17" s="298">
        <v>213</v>
      </c>
      <c r="L17" s="333">
        <v>226</v>
      </c>
      <c r="M17" s="333">
        <v>206</v>
      </c>
      <c r="N17" s="241">
        <v>187</v>
      </c>
      <c r="O17" s="797">
        <v>227</v>
      </c>
      <c r="P17" s="395">
        <v>212</v>
      </c>
    </row>
    <row r="18" spans="1:16" s="5" customFormat="1" ht="21.75" customHeight="1" thickBot="1">
      <c r="A18" s="183" t="s">
        <v>12</v>
      </c>
      <c r="B18" s="11">
        <v>100</v>
      </c>
      <c r="C18" s="11">
        <v>138</v>
      </c>
      <c r="D18" s="12">
        <v>159</v>
      </c>
      <c r="E18" s="11">
        <v>203</v>
      </c>
      <c r="F18" s="8">
        <v>216</v>
      </c>
      <c r="G18" s="247">
        <v>251</v>
      </c>
      <c r="H18" s="250">
        <v>266</v>
      </c>
      <c r="I18" s="250">
        <v>257</v>
      </c>
      <c r="J18" s="250">
        <v>305</v>
      </c>
      <c r="K18" s="298">
        <v>362</v>
      </c>
      <c r="L18" s="333">
        <v>386</v>
      </c>
      <c r="M18" s="333">
        <v>438</v>
      </c>
      <c r="N18" s="241">
        <v>456</v>
      </c>
      <c r="O18" s="797">
        <v>434</v>
      </c>
      <c r="P18" s="395">
        <v>437</v>
      </c>
    </row>
    <row r="19" spans="1:16" s="5" customFormat="1" ht="21.75" customHeight="1" thickBot="1">
      <c r="A19" s="161" t="s">
        <v>163</v>
      </c>
      <c r="F19" s="164">
        <v>8</v>
      </c>
      <c r="G19" s="248">
        <v>15</v>
      </c>
      <c r="H19" s="251">
        <v>13</v>
      </c>
      <c r="I19" s="251">
        <v>12</v>
      </c>
      <c r="J19" s="251">
        <v>16</v>
      </c>
      <c r="K19" s="300">
        <v>22</v>
      </c>
      <c r="L19" s="335">
        <v>21</v>
      </c>
      <c r="M19" s="335">
        <v>28</v>
      </c>
      <c r="N19" s="244">
        <v>28</v>
      </c>
      <c r="O19" s="798">
        <v>29</v>
      </c>
      <c r="P19" s="396">
        <v>28</v>
      </c>
    </row>
    <row r="20" ht="18" customHeight="1">
      <c r="A20" s="121" t="s">
        <v>297</v>
      </c>
    </row>
    <row r="21" ht="15.75" customHeight="1">
      <c r="A21" s="122" t="s">
        <v>298</v>
      </c>
    </row>
    <row r="22" ht="18" customHeight="1">
      <c r="A22" s="122" t="s">
        <v>299</v>
      </c>
    </row>
    <row r="23" ht="18" customHeight="1">
      <c r="A23" s="186" t="s">
        <v>300</v>
      </c>
    </row>
    <row r="24" ht="15" customHeight="1">
      <c r="A24" s="122" t="s">
        <v>144</v>
      </c>
    </row>
    <row r="25" ht="24" customHeight="1" thickBot="1">
      <c r="A25" s="421" t="s">
        <v>356</v>
      </c>
    </row>
    <row r="26" spans="1:16" ht="18.75" customHeight="1" thickBot="1">
      <c r="A26" s="862" t="s">
        <v>2</v>
      </c>
      <c r="B26" s="82"/>
      <c r="C26" s="877" t="s">
        <v>25</v>
      </c>
      <c r="D26" s="878"/>
      <c r="E26" s="878"/>
      <c r="F26" s="878"/>
      <c r="G26" s="878"/>
      <c r="H26" s="878"/>
      <c r="I26" s="878"/>
      <c r="J26" s="878"/>
      <c r="K26" s="878"/>
      <c r="L26" s="878"/>
      <c r="M26" s="878"/>
      <c r="N26" s="878"/>
      <c r="O26" s="878"/>
      <c r="P26" s="879"/>
    </row>
    <row r="27" spans="1:16" ht="33.75" thickBot="1">
      <c r="A27" s="863"/>
      <c r="B27" s="78" t="s">
        <v>21</v>
      </c>
      <c r="C27" s="74" t="s">
        <v>0</v>
      </c>
      <c r="D27" s="76" t="s">
        <v>1</v>
      </c>
      <c r="E27" s="76" t="s">
        <v>14</v>
      </c>
      <c r="F27" s="76" t="s">
        <v>15</v>
      </c>
      <c r="G27" s="175" t="s">
        <v>16</v>
      </c>
      <c r="H27" s="245" t="s">
        <v>105</v>
      </c>
      <c r="I27" s="336" t="s">
        <v>117</v>
      </c>
      <c r="J27" s="426" t="s">
        <v>139</v>
      </c>
      <c r="K27" s="427" t="s">
        <v>151</v>
      </c>
      <c r="L27" s="427" t="s">
        <v>210</v>
      </c>
      <c r="M27" s="427" t="s">
        <v>244</v>
      </c>
      <c r="N27" s="427" t="s">
        <v>275</v>
      </c>
      <c r="O27" s="428" t="s">
        <v>323</v>
      </c>
      <c r="P27" s="428" t="s">
        <v>339</v>
      </c>
    </row>
    <row r="28" spans="1:16" ht="40.5" customHeight="1">
      <c r="A28" s="14" t="s">
        <v>22</v>
      </c>
      <c r="B28" s="23">
        <v>24.28</v>
      </c>
      <c r="C28" s="18">
        <v>30.17</v>
      </c>
      <c r="D28" s="18">
        <v>41</v>
      </c>
      <c r="E28" s="17">
        <v>54.8</v>
      </c>
      <c r="F28" s="17">
        <v>61.2</v>
      </c>
      <c r="G28" s="176">
        <v>68</v>
      </c>
      <c r="H28" s="216">
        <v>70.9</v>
      </c>
      <c r="I28" s="252">
        <v>77.2</v>
      </c>
      <c r="J28" s="430">
        <v>89.5</v>
      </c>
      <c r="K28" s="431">
        <v>117.4</v>
      </c>
      <c r="L28" s="431">
        <v>124.8</v>
      </c>
      <c r="M28" s="431">
        <v>141.6</v>
      </c>
      <c r="N28" s="432">
        <v>159.6</v>
      </c>
      <c r="O28" s="422">
        <v>180.58</v>
      </c>
      <c r="P28" s="422">
        <v>192.2</v>
      </c>
    </row>
    <row r="29" spans="1:16" ht="40.5" customHeight="1">
      <c r="A29" s="14" t="s">
        <v>23</v>
      </c>
      <c r="B29" s="23">
        <v>3.34</v>
      </c>
      <c r="C29" s="18">
        <v>3.46</v>
      </c>
      <c r="D29" s="18">
        <v>5.5</v>
      </c>
      <c r="E29" s="17">
        <v>6.6</v>
      </c>
      <c r="F29" s="17">
        <v>6.8</v>
      </c>
      <c r="G29" s="176">
        <v>6.7</v>
      </c>
      <c r="H29" s="216">
        <v>6.8</v>
      </c>
      <c r="I29" s="252">
        <v>7.1</v>
      </c>
      <c r="J29" s="253">
        <v>7.4</v>
      </c>
      <c r="K29" s="216">
        <v>11.9</v>
      </c>
      <c r="L29" s="216">
        <v>12.7</v>
      </c>
      <c r="M29" s="216">
        <v>14</v>
      </c>
      <c r="N29" s="433">
        <v>16.2</v>
      </c>
      <c r="O29" s="423">
        <v>18.29</v>
      </c>
      <c r="P29" s="423">
        <v>18</v>
      </c>
    </row>
    <row r="30" spans="1:16" ht="40.5" customHeight="1">
      <c r="A30" s="14" t="s">
        <v>24</v>
      </c>
      <c r="B30" s="23">
        <v>3.26</v>
      </c>
      <c r="C30" s="18">
        <v>4.26</v>
      </c>
      <c r="D30" s="18">
        <v>7</v>
      </c>
      <c r="E30" s="18">
        <v>12</v>
      </c>
      <c r="F30" s="18">
        <v>12.5</v>
      </c>
      <c r="G30" s="176">
        <v>13.2</v>
      </c>
      <c r="H30" s="216">
        <v>14.7</v>
      </c>
      <c r="I30" s="252">
        <v>15.7</v>
      </c>
      <c r="J30" s="252">
        <v>21.6</v>
      </c>
      <c r="K30" s="216">
        <v>26.8</v>
      </c>
      <c r="L30" s="216">
        <v>29.9</v>
      </c>
      <c r="M30" s="216">
        <v>33.3</v>
      </c>
      <c r="N30" s="435">
        <v>41.5</v>
      </c>
      <c r="O30" s="423">
        <v>41.4</v>
      </c>
      <c r="P30" s="423">
        <v>40.4</v>
      </c>
    </row>
    <row r="31" spans="1:16" ht="40.5" customHeight="1" thickBot="1">
      <c r="A31" s="19" t="s">
        <v>145</v>
      </c>
      <c r="B31" s="24">
        <v>1.09</v>
      </c>
      <c r="C31" s="22">
        <v>1.24</v>
      </c>
      <c r="D31" s="22">
        <v>1.5</v>
      </c>
      <c r="E31" s="21">
        <v>2.1</v>
      </c>
      <c r="F31" s="21">
        <v>2.1</v>
      </c>
      <c r="G31" s="177">
        <v>2.1</v>
      </c>
      <c r="H31" s="217">
        <v>2.2</v>
      </c>
      <c r="I31" s="254">
        <v>2.2</v>
      </c>
      <c r="J31" s="254">
        <v>1.9</v>
      </c>
      <c r="K31" s="429">
        <v>1.9</v>
      </c>
      <c r="L31" s="217">
        <v>1.8</v>
      </c>
      <c r="M31" s="217">
        <v>2.7</v>
      </c>
      <c r="N31" s="434">
        <v>2.5</v>
      </c>
      <c r="O31" s="424">
        <v>2.4</v>
      </c>
      <c r="P31" s="424">
        <v>2.4</v>
      </c>
    </row>
    <row r="32" ht="18.75" customHeight="1">
      <c r="A32" s="191" t="s">
        <v>150</v>
      </c>
    </row>
    <row r="33" ht="18.75" customHeight="1">
      <c r="A33" s="123" t="s">
        <v>147</v>
      </c>
    </row>
    <row r="34" ht="17.25" customHeight="1">
      <c r="A34" s="165" t="s">
        <v>111</v>
      </c>
    </row>
  </sheetData>
  <sheetProtection/>
  <mergeCells count="4">
    <mergeCell ref="A3:A4"/>
    <mergeCell ref="A26:A27"/>
    <mergeCell ref="C26:P26"/>
    <mergeCell ref="C3:P3"/>
  </mergeCells>
  <printOptions/>
  <pageMargins left="0.67" right="0.32" top="0.5905511811023623" bottom="0" header="0.5118110236220472" footer="0"/>
  <pageSetup horizontalDpi="600" verticalDpi="600" orientation="portrait" paperSize="9" r:id="rId1"/>
  <headerFooter alignWithMargins="0">
    <oddHeader>&amp;C- 16 -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Q78"/>
  <sheetViews>
    <sheetView workbookViewId="0" topLeftCell="A1">
      <selection activeCell="A1" sqref="A1:IV16384"/>
    </sheetView>
  </sheetViews>
  <sheetFormatPr defaultColWidth="9.00390625" defaultRowHeight="30" customHeight="1"/>
  <cols>
    <col min="1" max="1" width="28.625" style="28" customWidth="1"/>
    <col min="2" max="3" width="0" style="28" hidden="1" customWidth="1"/>
    <col min="4" max="4" width="8.875" style="28" hidden="1" customWidth="1"/>
    <col min="5" max="9" width="0" style="28" hidden="1" customWidth="1"/>
    <col min="10" max="10" width="8.375" style="28" customWidth="1"/>
    <col min="11" max="13" width="9.00390625" style="28" customWidth="1"/>
    <col min="14" max="14" width="9.75390625" style="28" customWidth="1"/>
    <col min="15" max="15" width="9.875" style="28" customWidth="1"/>
    <col min="16" max="16384" width="9.00390625" style="28" customWidth="1"/>
  </cols>
  <sheetData>
    <row r="1" ht="32.25" customHeight="1">
      <c r="A1" s="27" t="s">
        <v>26</v>
      </c>
    </row>
    <row r="2" ht="15" customHeight="1">
      <c r="A2" s="27" t="s">
        <v>115</v>
      </c>
    </row>
    <row r="3" ht="30" customHeight="1" thickBot="1">
      <c r="A3" s="376" t="s">
        <v>375</v>
      </c>
    </row>
    <row r="4" spans="1:15" ht="27" customHeight="1" thickBot="1">
      <c r="A4" s="880" t="s">
        <v>27</v>
      </c>
      <c r="B4" s="83"/>
      <c r="C4" s="179" t="s">
        <v>17</v>
      </c>
      <c r="D4" s="180"/>
      <c r="E4" s="180"/>
      <c r="F4" s="882" t="s">
        <v>142</v>
      </c>
      <c r="G4" s="883"/>
      <c r="H4" s="883"/>
      <c r="I4" s="883"/>
      <c r="J4" s="883"/>
      <c r="K4" s="883"/>
      <c r="L4" s="883"/>
      <c r="M4" s="883"/>
      <c r="N4" s="883"/>
      <c r="O4" s="884"/>
    </row>
    <row r="5" spans="1:17" ht="36" customHeight="1" thickBot="1">
      <c r="A5" s="881"/>
      <c r="B5" s="85">
        <v>34851</v>
      </c>
      <c r="C5" s="85">
        <v>35217</v>
      </c>
      <c r="D5" s="85">
        <v>35582</v>
      </c>
      <c r="E5" s="85">
        <v>36312</v>
      </c>
      <c r="F5" s="181">
        <v>2000</v>
      </c>
      <c r="G5" s="255">
        <v>2001</v>
      </c>
      <c r="H5" s="306">
        <v>2002</v>
      </c>
      <c r="I5" s="781">
        <v>2003</v>
      </c>
      <c r="J5" s="782" t="s">
        <v>153</v>
      </c>
      <c r="K5" s="249" t="s">
        <v>211</v>
      </c>
      <c r="L5" s="249" t="s">
        <v>245</v>
      </c>
      <c r="M5" s="249" t="s">
        <v>274</v>
      </c>
      <c r="N5" s="783" t="s">
        <v>329</v>
      </c>
      <c r="O5" s="519" t="s">
        <v>331</v>
      </c>
      <c r="Q5" s="824"/>
    </row>
    <row r="6" spans="1:17" ht="30" customHeight="1">
      <c r="A6" s="29" t="s">
        <v>98</v>
      </c>
      <c r="B6" s="30">
        <v>10021</v>
      </c>
      <c r="C6" s="30">
        <v>10761</v>
      </c>
      <c r="D6" s="31">
        <v>11200</v>
      </c>
      <c r="E6" s="30">
        <v>11865</v>
      </c>
      <c r="F6" s="30">
        <v>12622</v>
      </c>
      <c r="G6" s="256">
        <v>14242</v>
      </c>
      <c r="H6" s="258">
        <v>17026</v>
      </c>
      <c r="I6" s="258">
        <v>15521</v>
      </c>
      <c r="J6" s="310">
        <v>17100</v>
      </c>
      <c r="K6" s="341">
        <v>16876</v>
      </c>
      <c r="L6" s="341">
        <v>16577</v>
      </c>
      <c r="M6" s="341">
        <v>17180</v>
      </c>
      <c r="N6" s="777">
        <v>19432</v>
      </c>
      <c r="O6" s="762">
        <v>20191</v>
      </c>
      <c r="Q6" s="822"/>
    </row>
    <row r="7" spans="1:17" ht="30" customHeight="1">
      <c r="A7" s="29" t="s">
        <v>287</v>
      </c>
      <c r="B7" s="30">
        <v>61000</v>
      </c>
      <c r="C7" s="30">
        <v>61400</v>
      </c>
      <c r="D7" s="118">
        <v>55700</v>
      </c>
      <c r="E7" s="118">
        <v>48800</v>
      </c>
      <c r="F7" s="118">
        <v>47100</v>
      </c>
      <c r="G7" s="256">
        <v>48700</v>
      </c>
      <c r="H7" s="258">
        <v>46500</v>
      </c>
      <c r="I7" s="258">
        <v>48200</v>
      </c>
      <c r="J7" s="308">
        <v>53000</v>
      </c>
      <c r="K7" s="342">
        <v>109000</v>
      </c>
      <c r="L7" s="342">
        <v>96000</v>
      </c>
      <c r="M7" s="342">
        <v>86000</v>
      </c>
      <c r="N7" s="778">
        <v>96028</v>
      </c>
      <c r="O7" s="403">
        <v>76200</v>
      </c>
      <c r="Q7" s="823"/>
    </row>
    <row r="8" spans="1:17" ht="30" customHeight="1">
      <c r="A8" s="126" t="s">
        <v>29</v>
      </c>
      <c r="B8" s="30">
        <v>742</v>
      </c>
      <c r="C8" s="30">
        <v>757</v>
      </c>
      <c r="D8" s="31">
        <v>761</v>
      </c>
      <c r="E8" s="30">
        <v>807</v>
      </c>
      <c r="F8" s="30">
        <v>829</v>
      </c>
      <c r="G8" s="256">
        <v>847</v>
      </c>
      <c r="H8" s="258">
        <v>852</v>
      </c>
      <c r="I8" s="258">
        <v>857</v>
      </c>
      <c r="J8" s="308">
        <v>686</v>
      </c>
      <c r="K8" s="341">
        <v>661</v>
      </c>
      <c r="L8" s="341">
        <v>651</v>
      </c>
      <c r="M8" s="341">
        <v>677</v>
      </c>
      <c r="N8" s="779">
        <v>662</v>
      </c>
      <c r="O8" s="403">
        <v>669</v>
      </c>
      <c r="P8" s="388"/>
      <c r="Q8" s="823"/>
    </row>
    <row r="9" spans="1:17" ht="30" customHeight="1">
      <c r="A9" s="131" t="s">
        <v>109</v>
      </c>
      <c r="B9" s="30">
        <v>979</v>
      </c>
      <c r="C9" s="30">
        <v>939</v>
      </c>
      <c r="D9" s="31">
        <v>940</v>
      </c>
      <c r="E9" s="30">
        <v>938</v>
      </c>
      <c r="F9" s="30">
        <v>934</v>
      </c>
      <c r="G9" s="256">
        <v>939</v>
      </c>
      <c r="H9" s="258">
        <v>925</v>
      </c>
      <c r="I9" s="258">
        <v>950</v>
      </c>
      <c r="J9" s="308">
        <v>808</v>
      </c>
      <c r="K9" s="341">
        <v>801</v>
      </c>
      <c r="L9" s="341">
        <v>775</v>
      </c>
      <c r="M9" s="776">
        <v>679</v>
      </c>
      <c r="N9" s="778">
        <v>720</v>
      </c>
      <c r="O9" s="403">
        <v>724</v>
      </c>
      <c r="Q9" s="823"/>
    </row>
    <row r="10" spans="1:17" ht="30" customHeight="1">
      <c r="A10" s="32" t="s">
        <v>30</v>
      </c>
      <c r="B10" s="30">
        <v>305</v>
      </c>
      <c r="C10" s="30">
        <v>340</v>
      </c>
      <c r="D10" s="31">
        <v>227</v>
      </c>
      <c r="E10" s="118">
        <v>212</v>
      </c>
      <c r="F10" s="118">
        <v>233</v>
      </c>
      <c r="G10" s="256">
        <v>276</v>
      </c>
      <c r="H10" s="258">
        <v>202</v>
      </c>
      <c r="I10" s="259">
        <v>336</v>
      </c>
      <c r="J10" s="308">
        <v>440</v>
      </c>
      <c r="K10" s="341">
        <v>420</v>
      </c>
      <c r="L10" s="341">
        <v>372</v>
      </c>
      <c r="M10" s="341">
        <v>364</v>
      </c>
      <c r="N10" s="778">
        <v>479</v>
      </c>
      <c r="O10" s="403">
        <v>547</v>
      </c>
      <c r="Q10" s="823"/>
    </row>
    <row r="11" spans="1:17" ht="30" customHeight="1" thickBot="1">
      <c r="A11" s="387" t="s">
        <v>288</v>
      </c>
      <c r="B11" s="33">
        <v>596</v>
      </c>
      <c r="C11" s="33">
        <v>624</v>
      </c>
      <c r="D11" s="34">
        <v>960</v>
      </c>
      <c r="E11" s="33">
        <v>1278</v>
      </c>
      <c r="F11" s="33">
        <v>1335</v>
      </c>
      <c r="G11" s="257">
        <v>1720</v>
      </c>
      <c r="H11" s="260">
        <v>1969</v>
      </c>
      <c r="I11" s="261">
        <v>1960</v>
      </c>
      <c r="J11" s="309">
        <v>2585</v>
      </c>
      <c r="K11" s="343">
        <v>2375</v>
      </c>
      <c r="L11" s="343">
        <v>2487</v>
      </c>
      <c r="M11" s="343">
        <v>3118</v>
      </c>
      <c r="N11" s="780">
        <v>3359</v>
      </c>
      <c r="O11" s="598">
        <v>3044</v>
      </c>
      <c r="Q11" s="823"/>
    </row>
    <row r="12" spans="1:17" ht="18" customHeight="1">
      <c r="A12" s="326" t="s">
        <v>263</v>
      </c>
      <c r="B12" s="35"/>
      <c r="C12" s="35"/>
      <c r="D12" s="35"/>
      <c r="Q12" s="823"/>
    </row>
    <row r="13" spans="1:17" ht="18" customHeight="1">
      <c r="A13" s="36" t="s">
        <v>113</v>
      </c>
      <c r="Q13" s="823"/>
    </row>
    <row r="14" spans="1:17" ht="18" customHeight="1">
      <c r="A14" s="190" t="s">
        <v>291</v>
      </c>
      <c r="Q14" s="823"/>
    </row>
    <row r="15" spans="1:17" ht="18" customHeight="1">
      <c r="A15" s="327" t="s">
        <v>376</v>
      </c>
      <c r="Q15" s="823"/>
    </row>
    <row r="16" spans="1:17" ht="18" customHeight="1">
      <c r="A16" s="388" t="s">
        <v>289</v>
      </c>
      <c r="Q16" s="823"/>
    </row>
    <row r="17" spans="1:17" ht="9.75" customHeight="1">
      <c r="A17" s="190"/>
      <c r="Q17" s="823"/>
    </row>
    <row r="18" spans="1:17" ht="34.5" customHeight="1" thickBot="1">
      <c r="A18" s="764" t="s">
        <v>358</v>
      </c>
      <c r="Q18" s="823"/>
    </row>
    <row r="19" spans="1:17" ht="30" customHeight="1" thickBot="1">
      <c r="A19" s="880" t="s">
        <v>27</v>
      </c>
      <c r="B19" s="86"/>
      <c r="C19" s="882" t="s">
        <v>13</v>
      </c>
      <c r="D19" s="883"/>
      <c r="E19" s="883"/>
      <c r="F19" s="883"/>
      <c r="G19" s="883"/>
      <c r="H19" s="883"/>
      <c r="I19" s="883"/>
      <c r="J19" s="883"/>
      <c r="K19" s="883"/>
      <c r="L19" s="883"/>
      <c r="M19" s="883"/>
      <c r="N19" s="883"/>
      <c r="O19" s="884"/>
      <c r="Q19" s="823"/>
    </row>
    <row r="20" spans="1:17" ht="33.75" thickBot="1">
      <c r="A20" s="881"/>
      <c r="B20" s="87" t="s">
        <v>21</v>
      </c>
      <c r="C20" s="85" t="s">
        <v>0</v>
      </c>
      <c r="D20" s="84" t="s">
        <v>1</v>
      </c>
      <c r="E20" s="84" t="s">
        <v>14</v>
      </c>
      <c r="F20" s="84" t="s">
        <v>15</v>
      </c>
      <c r="G20" s="262" t="s">
        <v>16</v>
      </c>
      <c r="H20" s="311" t="s">
        <v>105</v>
      </c>
      <c r="I20" s="311" t="s">
        <v>117</v>
      </c>
      <c r="J20" s="307" t="s">
        <v>151</v>
      </c>
      <c r="K20" s="340" t="s">
        <v>210</v>
      </c>
      <c r="L20" s="340" t="s">
        <v>244</v>
      </c>
      <c r="M20" s="390" t="s">
        <v>275</v>
      </c>
      <c r="N20" s="520" t="s">
        <v>330</v>
      </c>
      <c r="O20" s="519" t="s">
        <v>349</v>
      </c>
      <c r="Q20" s="824"/>
    </row>
    <row r="21" spans="1:17" ht="30" customHeight="1">
      <c r="A21" s="29" t="s">
        <v>98</v>
      </c>
      <c r="B21" s="37">
        <v>80.1</v>
      </c>
      <c r="C21" s="37">
        <v>91.2</v>
      </c>
      <c r="D21" s="37">
        <v>108.8</v>
      </c>
      <c r="E21" s="37">
        <v>150.8</v>
      </c>
      <c r="F21" s="88">
        <v>176.7</v>
      </c>
      <c r="G21" s="263">
        <v>203.7</v>
      </c>
      <c r="H21" s="266">
        <v>234.5</v>
      </c>
      <c r="I21" s="267">
        <v>276.4</v>
      </c>
      <c r="J21" s="312">
        <v>349</v>
      </c>
      <c r="K21" s="344">
        <v>394.6</v>
      </c>
      <c r="L21" s="344">
        <v>430.2</v>
      </c>
      <c r="M21" s="266">
        <v>460.1</v>
      </c>
      <c r="N21" s="599">
        <v>540.6</v>
      </c>
      <c r="O21" s="763">
        <v>658.9</v>
      </c>
      <c r="Q21" s="822"/>
    </row>
    <row r="22" spans="1:15" ht="30" customHeight="1">
      <c r="A22" s="29" t="s">
        <v>208</v>
      </c>
      <c r="B22" s="37">
        <v>23.8</v>
      </c>
      <c r="C22" s="37">
        <v>23.9</v>
      </c>
      <c r="D22" s="37">
        <v>21.7</v>
      </c>
      <c r="E22" s="88">
        <v>19</v>
      </c>
      <c r="F22" s="88">
        <v>18.3</v>
      </c>
      <c r="G22" s="264">
        <v>19</v>
      </c>
      <c r="H22" s="268">
        <v>18.1</v>
      </c>
      <c r="I22" s="266">
        <v>18.8</v>
      </c>
      <c r="J22" s="312">
        <v>30.5</v>
      </c>
      <c r="K22" s="371" t="s">
        <v>264</v>
      </c>
      <c r="L22" s="371" t="s">
        <v>265</v>
      </c>
      <c r="M22" s="391" t="s">
        <v>282</v>
      </c>
      <c r="N22" s="600" t="s">
        <v>309</v>
      </c>
      <c r="O22" s="600" t="s">
        <v>348</v>
      </c>
    </row>
    <row r="23" spans="1:15" ht="30" customHeight="1">
      <c r="A23" s="126" t="s">
        <v>29</v>
      </c>
      <c r="B23" s="37">
        <v>10.6</v>
      </c>
      <c r="C23" s="37">
        <v>12</v>
      </c>
      <c r="D23" s="37">
        <v>14.1</v>
      </c>
      <c r="E23" s="88">
        <v>18.8</v>
      </c>
      <c r="F23" s="88">
        <v>21.1</v>
      </c>
      <c r="G23" s="264">
        <v>22.9</v>
      </c>
      <c r="H23" s="268">
        <v>24.2</v>
      </c>
      <c r="I23" s="266">
        <v>28.1</v>
      </c>
      <c r="J23" s="312">
        <v>31.8</v>
      </c>
      <c r="K23" s="344">
        <v>33.4</v>
      </c>
      <c r="L23" s="344">
        <v>34.6</v>
      </c>
      <c r="M23" s="266">
        <v>41.1</v>
      </c>
      <c r="N23" s="601">
        <v>44.1</v>
      </c>
      <c r="O23" s="37">
        <v>46.6</v>
      </c>
    </row>
    <row r="24" spans="1:15" ht="30" customHeight="1">
      <c r="A24" s="126" t="s">
        <v>32</v>
      </c>
      <c r="B24" s="37">
        <v>1.7</v>
      </c>
      <c r="C24" s="37">
        <v>1.8</v>
      </c>
      <c r="D24" s="88">
        <v>2.3</v>
      </c>
      <c r="E24" s="88">
        <v>3.2</v>
      </c>
      <c r="F24" s="88">
        <v>3.6</v>
      </c>
      <c r="G24" s="264">
        <v>3.9</v>
      </c>
      <c r="H24" s="268">
        <v>4.1</v>
      </c>
      <c r="I24" s="266">
        <v>4.8</v>
      </c>
      <c r="J24" s="312">
        <v>4.84</v>
      </c>
      <c r="K24" s="344">
        <v>5.2</v>
      </c>
      <c r="L24" s="344">
        <v>5.3</v>
      </c>
      <c r="M24" s="391">
        <v>4.5</v>
      </c>
      <c r="N24" s="600">
        <v>5.6</v>
      </c>
      <c r="O24" s="37">
        <v>5.93</v>
      </c>
    </row>
    <row r="25" spans="1:15" ht="30" customHeight="1">
      <c r="A25" s="126" t="s">
        <v>30</v>
      </c>
      <c r="B25" s="37">
        <v>1</v>
      </c>
      <c r="C25" s="37">
        <v>1.2</v>
      </c>
      <c r="D25" s="37">
        <v>1.1</v>
      </c>
      <c r="E25" s="88">
        <v>0.9</v>
      </c>
      <c r="F25" s="88">
        <v>0.9</v>
      </c>
      <c r="G25" s="264">
        <v>1.2</v>
      </c>
      <c r="H25" s="268">
        <v>1.5</v>
      </c>
      <c r="I25" s="267">
        <v>1.7</v>
      </c>
      <c r="J25" s="312">
        <v>3.6</v>
      </c>
      <c r="K25" s="344">
        <v>3.8</v>
      </c>
      <c r="L25" s="344">
        <v>3.8</v>
      </c>
      <c r="M25" s="266">
        <v>4.3</v>
      </c>
      <c r="N25" s="601">
        <v>6.2</v>
      </c>
      <c r="O25" s="37">
        <v>13.8</v>
      </c>
    </row>
    <row r="26" spans="1:15" ht="30" customHeight="1" thickBot="1">
      <c r="A26" s="38" t="s">
        <v>33</v>
      </c>
      <c r="B26" s="39">
        <v>0.8</v>
      </c>
      <c r="C26" s="39">
        <v>1</v>
      </c>
      <c r="D26" s="39">
        <v>1.5</v>
      </c>
      <c r="E26" s="89">
        <v>2.6</v>
      </c>
      <c r="F26" s="89">
        <v>3.1</v>
      </c>
      <c r="G26" s="265">
        <v>3.7</v>
      </c>
      <c r="H26" s="269">
        <v>4.5</v>
      </c>
      <c r="I26" s="270">
        <v>5</v>
      </c>
      <c r="J26" s="313">
        <v>7.6</v>
      </c>
      <c r="K26" s="345">
        <v>7.3</v>
      </c>
      <c r="L26" s="345">
        <v>8.3</v>
      </c>
      <c r="M26" s="270">
        <v>10.9</v>
      </c>
      <c r="N26" s="602">
        <v>14.2</v>
      </c>
      <c r="O26" s="39">
        <v>12.8</v>
      </c>
    </row>
    <row r="27" spans="1:5" ht="18" customHeight="1">
      <c r="A27" s="172" t="s">
        <v>283</v>
      </c>
      <c r="E27" s="40"/>
    </row>
    <row r="28" spans="1:5" ht="18" customHeight="1">
      <c r="A28" s="172" t="s">
        <v>284</v>
      </c>
      <c r="E28" s="40"/>
    </row>
    <row r="29" spans="1:5" ht="18" customHeight="1">
      <c r="A29" s="63" t="s">
        <v>267</v>
      </c>
      <c r="E29" s="40"/>
    </row>
    <row r="30" spans="1:5" ht="18" customHeight="1">
      <c r="A30" s="372" t="s">
        <v>266</v>
      </c>
      <c r="E30" s="40"/>
    </row>
    <row r="31" spans="1:5" ht="21" customHeight="1">
      <c r="A31" s="388" t="s">
        <v>290</v>
      </c>
      <c r="E31" s="40"/>
    </row>
    <row r="32" ht="30" customHeight="1">
      <c r="E32" s="40"/>
    </row>
    <row r="33" ht="30" customHeight="1">
      <c r="E33" s="40"/>
    </row>
    <row r="34" ht="30" customHeight="1">
      <c r="E34" s="40"/>
    </row>
    <row r="35" ht="30" customHeight="1">
      <c r="E35" s="40"/>
    </row>
    <row r="36" ht="30" customHeight="1">
      <c r="E36" s="40"/>
    </row>
    <row r="37" ht="30" customHeight="1">
      <c r="E37" s="40"/>
    </row>
    <row r="38" ht="30" customHeight="1">
      <c r="E38" s="40"/>
    </row>
    <row r="39" ht="30" customHeight="1">
      <c r="E39" s="40"/>
    </row>
    <row r="40" ht="30" customHeight="1">
      <c r="E40" s="40"/>
    </row>
    <row r="41" ht="30" customHeight="1">
      <c r="E41" s="40"/>
    </row>
    <row r="42" ht="30" customHeight="1">
      <c r="E42" s="40"/>
    </row>
    <row r="43" ht="30" customHeight="1">
      <c r="E43" s="40"/>
    </row>
    <row r="44" ht="30" customHeight="1">
      <c r="E44" s="40"/>
    </row>
    <row r="45" ht="30" customHeight="1">
      <c r="E45" s="40"/>
    </row>
    <row r="46" ht="30" customHeight="1">
      <c r="E46" s="40"/>
    </row>
    <row r="47" ht="30" customHeight="1">
      <c r="E47" s="40"/>
    </row>
    <row r="48" ht="30" customHeight="1">
      <c r="E48" s="40"/>
    </row>
    <row r="49" ht="30" customHeight="1">
      <c r="E49" s="40"/>
    </row>
    <row r="50" ht="30" customHeight="1">
      <c r="E50" s="40"/>
    </row>
    <row r="51" ht="30" customHeight="1">
      <c r="E51" s="40"/>
    </row>
    <row r="52" ht="30" customHeight="1">
      <c r="E52" s="40"/>
    </row>
    <row r="53" ht="30" customHeight="1">
      <c r="E53" s="40"/>
    </row>
    <row r="54" ht="30" customHeight="1">
      <c r="E54" s="40"/>
    </row>
    <row r="55" ht="30" customHeight="1">
      <c r="E55" s="40"/>
    </row>
    <row r="56" ht="30" customHeight="1">
      <c r="E56" s="40"/>
    </row>
    <row r="57" ht="30" customHeight="1">
      <c r="E57" s="40"/>
    </row>
    <row r="58" ht="30" customHeight="1">
      <c r="E58" s="40"/>
    </row>
    <row r="59" ht="30" customHeight="1">
      <c r="E59" s="40"/>
    </row>
    <row r="60" ht="30" customHeight="1">
      <c r="E60" s="40"/>
    </row>
    <row r="61" ht="30" customHeight="1">
      <c r="E61" s="40"/>
    </row>
    <row r="62" ht="30" customHeight="1">
      <c r="E62" s="40"/>
    </row>
    <row r="63" ht="30" customHeight="1">
      <c r="E63" s="40"/>
    </row>
    <row r="64" ht="30" customHeight="1">
      <c r="E64" s="40"/>
    </row>
    <row r="65" ht="30" customHeight="1">
      <c r="E65" s="40"/>
    </row>
    <row r="66" ht="30" customHeight="1">
      <c r="E66" s="40"/>
    </row>
    <row r="67" ht="30" customHeight="1">
      <c r="E67" s="40"/>
    </row>
    <row r="68" ht="30" customHeight="1">
      <c r="E68" s="40"/>
    </row>
    <row r="69" ht="30" customHeight="1">
      <c r="E69" s="40"/>
    </row>
    <row r="70" ht="30" customHeight="1">
      <c r="E70" s="40"/>
    </row>
    <row r="71" ht="30" customHeight="1">
      <c r="E71" s="40"/>
    </row>
    <row r="72" ht="30" customHeight="1">
      <c r="E72" s="40"/>
    </row>
    <row r="73" ht="30" customHeight="1">
      <c r="E73" s="40"/>
    </row>
    <row r="74" ht="30" customHeight="1">
      <c r="E74" s="40"/>
    </row>
    <row r="75" ht="30" customHeight="1">
      <c r="E75" s="40"/>
    </row>
    <row r="76" ht="30" customHeight="1">
      <c r="E76" s="40"/>
    </row>
    <row r="77" ht="30" customHeight="1">
      <c r="E77" s="40"/>
    </row>
    <row r="78" ht="30" customHeight="1">
      <c r="E78" s="40"/>
    </row>
  </sheetData>
  <sheetProtection/>
  <mergeCells count="4">
    <mergeCell ref="A19:A20"/>
    <mergeCell ref="A4:A5"/>
    <mergeCell ref="F4:O4"/>
    <mergeCell ref="C19:O19"/>
  </mergeCells>
  <printOptions/>
  <pageMargins left="0.55" right="0.13" top="0.5905511811023623" bottom="0" header="0.4" footer="0"/>
  <pageSetup horizontalDpi="600" verticalDpi="600" orientation="portrait" paperSize="9" r:id="rId1"/>
  <headerFooter alignWithMargins="0">
    <oddHeader>&amp;C- 17 -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workbookViewId="0" topLeftCell="A1">
      <selection activeCell="A1" sqref="A1:IV16384"/>
    </sheetView>
  </sheetViews>
  <sheetFormatPr defaultColWidth="9.00390625" defaultRowHeight="15.75"/>
  <cols>
    <col min="1" max="1" width="33.75390625" style="522" customWidth="1"/>
    <col min="2" max="4" width="9.625" style="522" hidden="1" customWidth="1"/>
    <col min="5" max="5" width="0" style="522" hidden="1" customWidth="1"/>
    <col min="6" max="6" width="7.625" style="522" hidden="1" customWidth="1"/>
    <col min="7" max="9" width="8.625" style="522" hidden="1" customWidth="1"/>
    <col min="10" max="10" width="8.75390625" style="522" hidden="1" customWidth="1"/>
    <col min="11" max="11" width="8.125" style="522" customWidth="1"/>
    <col min="12" max="12" width="8.875" style="522" customWidth="1"/>
    <col min="13" max="16" width="9.00390625" style="522" customWidth="1"/>
    <col min="17" max="17" width="1.75390625" style="522" customWidth="1"/>
    <col min="18" max="16384" width="9.00390625" style="522" customWidth="1"/>
  </cols>
  <sheetData>
    <row r="1" spans="1:16" ht="32.25" customHeight="1">
      <c r="A1" s="886" t="s">
        <v>378</v>
      </c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</row>
    <row r="2" ht="14.25" customHeight="1" thickBot="1"/>
    <row r="3" spans="1:16" ht="33" customHeight="1" thickBot="1">
      <c r="A3" s="447" t="s">
        <v>34</v>
      </c>
      <c r="B3" s="523" t="s">
        <v>35</v>
      </c>
      <c r="C3" s="523" t="s">
        <v>36</v>
      </c>
      <c r="D3" s="524">
        <v>35582</v>
      </c>
      <c r="E3" s="524">
        <v>36312</v>
      </c>
      <c r="F3" s="525">
        <v>2000</v>
      </c>
      <c r="G3" s="526">
        <v>2001</v>
      </c>
      <c r="H3" s="527">
        <v>2002</v>
      </c>
      <c r="I3" s="528">
        <v>2003</v>
      </c>
      <c r="J3" s="529">
        <v>2005</v>
      </c>
      <c r="K3" s="770">
        <v>2006</v>
      </c>
      <c r="L3" s="771">
        <v>2007</v>
      </c>
      <c r="M3" s="771">
        <v>2008</v>
      </c>
      <c r="N3" s="771">
        <v>2009</v>
      </c>
      <c r="O3" s="826" t="s">
        <v>310</v>
      </c>
      <c r="P3" s="775" t="s">
        <v>332</v>
      </c>
    </row>
    <row r="4" spans="1:16" ht="30" customHeight="1">
      <c r="A4" s="531" t="s">
        <v>37</v>
      </c>
      <c r="B4" s="458">
        <v>2213</v>
      </c>
      <c r="C4" s="458">
        <v>2194</v>
      </c>
      <c r="D4" s="458">
        <v>2192</v>
      </c>
      <c r="E4" s="458">
        <v>2355</v>
      </c>
      <c r="F4" s="458">
        <v>2434</v>
      </c>
      <c r="G4" s="532">
        <v>2631</v>
      </c>
      <c r="H4" s="533">
        <v>3382</v>
      </c>
      <c r="I4" s="534">
        <v>3160</v>
      </c>
      <c r="J4" s="534">
        <v>3949</v>
      </c>
      <c r="K4" s="535">
        <v>3552</v>
      </c>
      <c r="L4" s="536">
        <v>3444</v>
      </c>
      <c r="M4" s="536">
        <v>3397</v>
      </c>
      <c r="N4" s="536">
        <v>3575</v>
      </c>
      <c r="O4" s="537">
        <v>3864</v>
      </c>
      <c r="P4" s="537">
        <v>3980</v>
      </c>
    </row>
    <row r="5" spans="1:16" ht="30" customHeight="1">
      <c r="A5" s="531" t="s">
        <v>38</v>
      </c>
      <c r="B5" s="458">
        <v>1118</v>
      </c>
      <c r="C5" s="458">
        <v>1120</v>
      </c>
      <c r="D5" s="458">
        <v>1157</v>
      </c>
      <c r="E5" s="458">
        <v>1342</v>
      </c>
      <c r="F5" s="458">
        <v>1385</v>
      </c>
      <c r="G5" s="532">
        <v>1655</v>
      </c>
      <c r="H5" s="533">
        <v>2118</v>
      </c>
      <c r="I5" s="533">
        <v>1662</v>
      </c>
      <c r="J5" s="533">
        <v>1941</v>
      </c>
      <c r="K5" s="535">
        <v>1900</v>
      </c>
      <c r="L5" s="536">
        <v>1983</v>
      </c>
      <c r="M5" s="536">
        <v>1765</v>
      </c>
      <c r="N5" s="536">
        <v>1898</v>
      </c>
      <c r="O5" s="537">
        <v>2115</v>
      </c>
      <c r="P5" s="537">
        <v>2273</v>
      </c>
    </row>
    <row r="6" spans="1:16" ht="30" customHeight="1">
      <c r="A6" s="531" t="s">
        <v>39</v>
      </c>
      <c r="B6" s="458">
        <v>1110</v>
      </c>
      <c r="C6" s="458">
        <v>1177</v>
      </c>
      <c r="D6" s="458">
        <v>1207</v>
      </c>
      <c r="E6" s="458">
        <v>1039</v>
      </c>
      <c r="F6" s="458">
        <v>1166</v>
      </c>
      <c r="G6" s="532">
        <v>1206</v>
      </c>
      <c r="H6" s="533">
        <v>1523</v>
      </c>
      <c r="I6" s="533">
        <v>1198</v>
      </c>
      <c r="J6" s="533">
        <v>1276</v>
      </c>
      <c r="K6" s="535">
        <v>1241</v>
      </c>
      <c r="L6" s="536">
        <v>1305</v>
      </c>
      <c r="M6" s="536">
        <v>1307</v>
      </c>
      <c r="N6" s="536">
        <v>1318</v>
      </c>
      <c r="O6" s="537">
        <v>1294</v>
      </c>
      <c r="P6" s="537">
        <v>1143</v>
      </c>
    </row>
    <row r="7" spans="1:16" ht="30" customHeight="1">
      <c r="A7" s="531" t="s">
        <v>40</v>
      </c>
      <c r="B7" s="458">
        <v>703</v>
      </c>
      <c r="C7" s="458">
        <v>803</v>
      </c>
      <c r="D7" s="458">
        <v>914</v>
      </c>
      <c r="E7" s="458">
        <v>896</v>
      </c>
      <c r="F7" s="458">
        <v>1214</v>
      </c>
      <c r="G7" s="532">
        <v>1452</v>
      </c>
      <c r="H7" s="533">
        <v>1398</v>
      </c>
      <c r="I7" s="533">
        <v>1354</v>
      </c>
      <c r="J7" s="533">
        <v>1516</v>
      </c>
      <c r="K7" s="535">
        <v>1517</v>
      </c>
      <c r="L7" s="536">
        <v>1535</v>
      </c>
      <c r="M7" s="536">
        <v>1632</v>
      </c>
      <c r="N7" s="536">
        <v>1690</v>
      </c>
      <c r="O7" s="537">
        <v>1870</v>
      </c>
      <c r="P7" s="537">
        <v>1920</v>
      </c>
    </row>
    <row r="8" spans="1:16" ht="30" customHeight="1">
      <c r="A8" s="531" t="s">
        <v>41</v>
      </c>
      <c r="B8" s="458">
        <v>757</v>
      </c>
      <c r="C8" s="458">
        <v>893</v>
      </c>
      <c r="D8" s="458">
        <v>758</v>
      </c>
      <c r="E8" s="458">
        <v>786</v>
      </c>
      <c r="F8" s="458">
        <v>851</v>
      </c>
      <c r="G8" s="532">
        <v>892</v>
      </c>
      <c r="H8" s="533">
        <v>1117</v>
      </c>
      <c r="I8" s="533">
        <v>1000</v>
      </c>
      <c r="J8" s="533">
        <v>1043</v>
      </c>
      <c r="K8" s="535">
        <v>1088</v>
      </c>
      <c r="L8" s="536">
        <v>1135</v>
      </c>
      <c r="M8" s="536">
        <v>1161</v>
      </c>
      <c r="N8" s="536">
        <v>1224</v>
      </c>
      <c r="O8" s="537">
        <v>1430</v>
      </c>
      <c r="P8" s="537">
        <v>1286</v>
      </c>
    </row>
    <row r="9" spans="1:16" ht="30" customHeight="1">
      <c r="A9" s="531" t="s">
        <v>42</v>
      </c>
      <c r="B9" s="458">
        <v>630</v>
      </c>
      <c r="C9" s="458">
        <v>635</v>
      </c>
      <c r="D9" s="458">
        <v>690</v>
      </c>
      <c r="E9" s="458">
        <v>739</v>
      </c>
      <c r="F9" s="458">
        <v>717</v>
      </c>
      <c r="G9" s="532">
        <v>817</v>
      </c>
      <c r="H9" s="533">
        <v>1000</v>
      </c>
      <c r="I9" s="533">
        <v>832</v>
      </c>
      <c r="J9" s="533">
        <v>887</v>
      </c>
      <c r="K9" s="535">
        <v>941</v>
      </c>
      <c r="L9" s="536">
        <v>875</v>
      </c>
      <c r="M9" s="536">
        <v>814</v>
      </c>
      <c r="N9" s="536">
        <v>789</v>
      </c>
      <c r="O9" s="537">
        <v>830</v>
      </c>
      <c r="P9" s="537">
        <v>987</v>
      </c>
    </row>
    <row r="10" spans="1:16" ht="30" customHeight="1">
      <c r="A10" s="538" t="s">
        <v>262</v>
      </c>
      <c r="B10" s="458">
        <v>1951</v>
      </c>
      <c r="C10" s="458">
        <v>2189</v>
      </c>
      <c r="D10" s="458">
        <v>2419</v>
      </c>
      <c r="E10" s="458">
        <v>2772</v>
      </c>
      <c r="F10" s="458">
        <v>2825</v>
      </c>
      <c r="G10" s="532">
        <v>3260</v>
      </c>
      <c r="H10" s="533">
        <v>3776</v>
      </c>
      <c r="I10" s="533">
        <v>3278</v>
      </c>
      <c r="J10" s="539">
        <v>3594</v>
      </c>
      <c r="K10" s="535">
        <v>3532</v>
      </c>
      <c r="L10" s="536">
        <v>3506</v>
      </c>
      <c r="M10" s="536">
        <v>3476</v>
      </c>
      <c r="N10" s="536">
        <v>3555</v>
      </c>
      <c r="O10" s="537">
        <v>4124</v>
      </c>
      <c r="P10" s="537">
        <v>4408</v>
      </c>
    </row>
    <row r="11" spans="1:16" ht="30" customHeight="1">
      <c r="A11" s="531" t="s">
        <v>43</v>
      </c>
      <c r="B11" s="458">
        <v>330</v>
      </c>
      <c r="C11" s="458">
        <v>395</v>
      </c>
      <c r="D11" s="458">
        <v>389</v>
      </c>
      <c r="E11" s="458">
        <v>320</v>
      </c>
      <c r="F11" s="458">
        <v>346</v>
      </c>
      <c r="G11" s="532">
        <v>530</v>
      </c>
      <c r="H11" s="533">
        <v>604</v>
      </c>
      <c r="I11" s="533">
        <v>575</v>
      </c>
      <c r="J11" s="533">
        <v>563</v>
      </c>
      <c r="K11" s="535">
        <v>584</v>
      </c>
      <c r="L11" s="536">
        <v>643</v>
      </c>
      <c r="M11" s="536">
        <v>669</v>
      </c>
      <c r="N11" s="536">
        <v>699</v>
      </c>
      <c r="O11" s="537">
        <v>802</v>
      </c>
      <c r="P11" s="537">
        <v>839</v>
      </c>
    </row>
    <row r="12" spans="1:16" ht="30" customHeight="1" thickBot="1">
      <c r="A12" s="531" t="s">
        <v>44</v>
      </c>
      <c r="B12" s="458">
        <v>391</v>
      </c>
      <c r="C12" s="458">
        <v>455</v>
      </c>
      <c r="D12" s="458">
        <v>526</v>
      </c>
      <c r="E12" s="458">
        <v>606</v>
      </c>
      <c r="F12" s="458">
        <v>680</v>
      </c>
      <c r="G12" s="532">
        <v>726</v>
      </c>
      <c r="H12" s="533">
        <v>912</v>
      </c>
      <c r="I12" s="533">
        <v>935</v>
      </c>
      <c r="J12" s="533">
        <v>939</v>
      </c>
      <c r="K12" s="540">
        <v>904</v>
      </c>
      <c r="L12" s="541">
        <v>839</v>
      </c>
      <c r="M12" s="541">
        <v>775</v>
      </c>
      <c r="N12" s="541">
        <v>862</v>
      </c>
      <c r="O12" s="537">
        <v>910</v>
      </c>
      <c r="P12" s="537">
        <v>866</v>
      </c>
    </row>
    <row r="13" spans="1:16" s="549" customFormat="1" ht="30" customHeight="1" thickBot="1">
      <c r="A13" s="542" t="s">
        <v>45</v>
      </c>
      <c r="B13" s="543">
        <v>9203</v>
      </c>
      <c r="C13" s="543">
        <v>9861</v>
      </c>
      <c r="D13" s="543">
        <v>10252</v>
      </c>
      <c r="E13" s="543">
        <v>10855</v>
      </c>
      <c r="F13" s="543">
        <v>11618</v>
      </c>
      <c r="G13" s="544">
        <v>13169</v>
      </c>
      <c r="H13" s="545">
        <v>15830</v>
      </c>
      <c r="I13" s="545">
        <v>13994</v>
      </c>
      <c r="J13" s="545">
        <v>15708</v>
      </c>
      <c r="K13" s="546">
        <v>15259</v>
      </c>
      <c r="L13" s="547">
        <v>15265</v>
      </c>
      <c r="M13" s="547">
        <v>14996</v>
      </c>
      <c r="N13" s="547">
        <v>15610</v>
      </c>
      <c r="O13" s="548">
        <v>17239</v>
      </c>
      <c r="P13" s="548">
        <v>17702</v>
      </c>
    </row>
    <row r="14" spans="1:16" s="549" customFormat="1" ht="30" customHeight="1" thickBot="1">
      <c r="A14" s="550" t="s">
        <v>46</v>
      </c>
      <c r="B14" s="551">
        <v>818</v>
      </c>
      <c r="C14" s="551">
        <v>900</v>
      </c>
      <c r="D14" s="551">
        <v>948</v>
      </c>
      <c r="E14" s="551">
        <v>1010</v>
      </c>
      <c r="F14" s="551">
        <v>1004</v>
      </c>
      <c r="G14" s="552">
        <v>1073</v>
      </c>
      <c r="H14" s="553">
        <v>1196</v>
      </c>
      <c r="I14" s="554">
        <v>1527</v>
      </c>
      <c r="J14" s="554">
        <v>1828</v>
      </c>
      <c r="K14" s="555">
        <v>1841</v>
      </c>
      <c r="L14" s="556">
        <v>1611</v>
      </c>
      <c r="M14" s="556">
        <v>1581</v>
      </c>
      <c r="N14" s="556">
        <v>1570</v>
      </c>
      <c r="O14" s="557">
        <v>2193</v>
      </c>
      <c r="P14" s="557">
        <v>2489</v>
      </c>
    </row>
    <row r="15" spans="1:16" s="521" customFormat="1" ht="30" customHeight="1" thickBot="1" thickTop="1">
      <c r="A15" s="558" t="s">
        <v>47</v>
      </c>
      <c r="B15" s="559">
        <v>10021</v>
      </c>
      <c r="C15" s="559">
        <v>10761</v>
      </c>
      <c r="D15" s="559">
        <v>11200</v>
      </c>
      <c r="E15" s="559">
        <v>11865</v>
      </c>
      <c r="F15" s="559">
        <v>12622</v>
      </c>
      <c r="G15" s="560">
        <v>14242</v>
      </c>
      <c r="H15" s="561">
        <v>17026</v>
      </c>
      <c r="I15" s="562">
        <v>15521</v>
      </c>
      <c r="J15" s="562">
        <v>17536</v>
      </c>
      <c r="K15" s="563">
        <v>17100</v>
      </c>
      <c r="L15" s="564">
        <v>16876</v>
      </c>
      <c r="M15" s="564">
        <v>16577</v>
      </c>
      <c r="N15" s="564">
        <v>17180</v>
      </c>
      <c r="O15" s="827">
        <v>19432</v>
      </c>
      <c r="P15" s="565">
        <v>20191</v>
      </c>
    </row>
    <row r="16" ht="9.75" customHeight="1" thickTop="1"/>
    <row r="17" spans="1:7" ht="9" customHeight="1">
      <c r="A17" s="438"/>
      <c r="G17" s="438" t="s">
        <v>97</v>
      </c>
    </row>
    <row r="18" ht="11.25" customHeight="1">
      <c r="A18" s="438"/>
    </row>
    <row r="19" spans="1:16" ht="33" customHeight="1">
      <c r="A19" s="885" t="s">
        <v>377</v>
      </c>
      <c r="B19" s="885"/>
      <c r="C19" s="885"/>
      <c r="D19" s="885"/>
      <c r="E19" s="885"/>
      <c r="F19" s="885"/>
      <c r="G19" s="885"/>
      <c r="H19" s="885"/>
      <c r="I19" s="885"/>
      <c r="J19" s="885"/>
      <c r="K19" s="885"/>
      <c r="L19" s="885"/>
      <c r="M19" s="885"/>
      <c r="N19" s="885"/>
      <c r="O19" s="885"/>
      <c r="P19" s="885"/>
    </row>
    <row r="20" spans="1:12" ht="16.5" customHeight="1" thickBot="1">
      <c r="A20" s="439"/>
      <c r="B20" s="566"/>
      <c r="C20" s="566"/>
      <c r="D20" s="566"/>
      <c r="E20" s="439"/>
      <c r="F20" s="439"/>
      <c r="G20" s="439"/>
      <c r="H20" s="439"/>
      <c r="I20"/>
      <c r="J20" s="439"/>
      <c r="K20" s="439"/>
      <c r="L20" s="439"/>
    </row>
    <row r="21" spans="1:16" ht="29.25" thickBot="1">
      <c r="A21" s="567"/>
      <c r="B21" s="568" t="s">
        <v>21</v>
      </c>
      <c r="C21" s="524" t="s">
        <v>0</v>
      </c>
      <c r="D21" s="447" t="s">
        <v>1</v>
      </c>
      <c r="E21" s="447" t="s">
        <v>14</v>
      </c>
      <c r="F21" s="569" t="s">
        <v>141</v>
      </c>
      <c r="G21" s="570" t="s">
        <v>16</v>
      </c>
      <c r="H21" s="571" t="s">
        <v>105</v>
      </c>
      <c r="I21" s="571" t="s">
        <v>117</v>
      </c>
      <c r="J21" s="529" t="s">
        <v>139</v>
      </c>
      <c r="K21" s="772" t="s">
        <v>151</v>
      </c>
      <c r="L21" s="773" t="s">
        <v>210</v>
      </c>
      <c r="M21" s="773" t="s">
        <v>244</v>
      </c>
      <c r="N21" s="773" t="s">
        <v>275</v>
      </c>
      <c r="O21" s="828" t="s">
        <v>323</v>
      </c>
      <c r="P21" s="774" t="s">
        <v>347</v>
      </c>
    </row>
    <row r="22" spans="1:16" ht="30" customHeight="1">
      <c r="A22" s="572" t="s">
        <v>307</v>
      </c>
      <c r="B22" s="573">
        <v>15117</v>
      </c>
      <c r="C22" s="574">
        <v>14900</v>
      </c>
      <c r="D22" s="573">
        <v>15100</v>
      </c>
      <c r="E22" s="573">
        <v>15400</v>
      </c>
      <c r="F22" s="573">
        <v>15400</v>
      </c>
      <c r="G22" s="575">
        <v>15.1</v>
      </c>
      <c r="H22" s="576">
        <v>15.4</v>
      </c>
      <c r="I22" s="576">
        <v>15.1</v>
      </c>
      <c r="J22" s="576">
        <v>16.5</v>
      </c>
      <c r="K22" s="577">
        <v>16.8</v>
      </c>
      <c r="L22" s="578">
        <v>17</v>
      </c>
      <c r="M22" s="578">
        <v>17.6</v>
      </c>
      <c r="N22" s="578">
        <v>18.1</v>
      </c>
      <c r="O22" s="579">
        <v>19.1</v>
      </c>
      <c r="P22" s="579">
        <v>19.5</v>
      </c>
    </row>
    <row r="23" spans="1:16" ht="30" customHeight="1">
      <c r="A23" s="572" t="s">
        <v>308</v>
      </c>
      <c r="B23" s="573"/>
      <c r="C23" s="574"/>
      <c r="D23" s="573"/>
      <c r="E23" s="573"/>
      <c r="F23" s="573"/>
      <c r="G23" s="575">
        <v>283</v>
      </c>
      <c r="H23" s="576">
        <v>278.6</v>
      </c>
      <c r="I23" s="576">
        <v>283.4</v>
      </c>
      <c r="J23" s="576">
        <v>286.8</v>
      </c>
      <c r="K23" s="577">
        <v>286.7</v>
      </c>
      <c r="L23" s="578">
        <v>296.2</v>
      </c>
      <c r="M23" s="578">
        <v>305.3</v>
      </c>
      <c r="N23" s="578">
        <v>301.9</v>
      </c>
      <c r="O23" s="579">
        <v>302.2</v>
      </c>
      <c r="P23" s="579">
        <v>307.4</v>
      </c>
    </row>
    <row r="24" spans="1:16" ht="34.5" customHeight="1">
      <c r="A24" s="580" t="s">
        <v>48</v>
      </c>
      <c r="B24" s="581">
        <v>682.9</v>
      </c>
      <c r="C24" s="582">
        <v>718.9</v>
      </c>
      <c r="D24" s="582">
        <v>761.8</v>
      </c>
      <c r="E24" s="582">
        <v>890.7</v>
      </c>
      <c r="F24" s="583">
        <v>979</v>
      </c>
      <c r="G24" s="575">
        <v>1043.1</v>
      </c>
      <c r="H24" s="576">
        <v>1113.3</v>
      </c>
      <c r="I24" s="576">
        <v>1142.2</v>
      </c>
      <c r="J24" s="576">
        <v>1312.9</v>
      </c>
      <c r="K24" s="577">
        <v>1446.5</v>
      </c>
      <c r="L24" s="578">
        <v>1571.9</v>
      </c>
      <c r="M24" s="578">
        <v>1712.1</v>
      </c>
      <c r="N24" s="578">
        <v>1842.1</v>
      </c>
      <c r="O24" s="579">
        <v>2108.2</v>
      </c>
      <c r="P24" s="579">
        <v>2317.8</v>
      </c>
    </row>
    <row r="25" spans="1:16" ht="30" customHeight="1">
      <c r="A25" s="574" t="s">
        <v>49</v>
      </c>
      <c r="B25" s="581">
        <v>6.1</v>
      </c>
      <c r="C25" s="582">
        <v>5.8</v>
      </c>
      <c r="D25" s="582">
        <v>7.4</v>
      </c>
      <c r="E25" s="582">
        <v>7.1</v>
      </c>
      <c r="F25" s="582">
        <v>6.9</v>
      </c>
      <c r="G25" s="575">
        <v>7.3</v>
      </c>
      <c r="H25" s="576">
        <v>9</v>
      </c>
      <c r="I25" s="576">
        <v>9.7</v>
      </c>
      <c r="J25" s="576">
        <v>1</v>
      </c>
      <c r="K25" s="577">
        <v>0.9</v>
      </c>
      <c r="L25" s="578">
        <v>1.1</v>
      </c>
      <c r="M25" s="578">
        <v>1.3</v>
      </c>
      <c r="N25" s="578">
        <v>2.5</v>
      </c>
      <c r="O25" s="579">
        <v>4.3</v>
      </c>
      <c r="P25" s="579">
        <v>5.2</v>
      </c>
    </row>
    <row r="26" spans="1:16" ht="39" customHeight="1" thickBot="1">
      <c r="A26" s="584" t="s">
        <v>243</v>
      </c>
      <c r="B26" s="585">
        <v>8505</v>
      </c>
      <c r="C26" s="586" t="s">
        <v>99</v>
      </c>
      <c r="D26" s="586">
        <v>12101.6</v>
      </c>
      <c r="E26" s="586">
        <v>16442.3</v>
      </c>
      <c r="F26" s="586">
        <v>18887.3</v>
      </c>
      <c r="G26" s="587">
        <v>21810.4</v>
      </c>
      <c r="H26" s="588">
        <v>24962.8</v>
      </c>
      <c r="I26" s="589">
        <v>29435.7</v>
      </c>
      <c r="J26" s="590">
        <v>38189.9</v>
      </c>
      <c r="K26" s="590">
        <v>43316.7</v>
      </c>
      <c r="L26" s="591">
        <v>50564.3</v>
      </c>
      <c r="M26" s="591">
        <v>57096.8</v>
      </c>
      <c r="N26" s="591">
        <v>61400</v>
      </c>
      <c r="O26" s="592">
        <v>68374.4</v>
      </c>
      <c r="P26" s="592">
        <v>75000</v>
      </c>
    </row>
    <row r="27" spans="1:12" ht="6.75" customHeight="1">
      <c r="A27" s="593"/>
      <c r="B27" s="577"/>
      <c r="C27" s="594"/>
      <c r="D27" s="594"/>
      <c r="E27" s="594"/>
      <c r="F27" s="594"/>
      <c r="G27" s="594"/>
      <c r="H27" s="594"/>
      <c r="I27"/>
      <c r="J27" s="439"/>
      <c r="K27" s="439"/>
      <c r="L27" s="439"/>
    </row>
    <row r="28" spans="1:12" ht="24.75" customHeight="1">
      <c r="A28" s="595" t="s">
        <v>359</v>
      </c>
      <c r="B28" s="439"/>
      <c r="C28" s="439"/>
      <c r="D28" s="439"/>
      <c r="E28" s="439"/>
      <c r="F28" s="439"/>
      <c r="G28" s="439"/>
      <c r="H28" s="439"/>
      <c r="I28"/>
      <c r="J28" s="439"/>
      <c r="K28" s="439"/>
      <c r="L28" s="439"/>
    </row>
    <row r="29" spans="1:12" ht="24.75" customHeight="1">
      <c r="A29" s="596" t="s">
        <v>285</v>
      </c>
      <c r="B29" s="597"/>
      <c r="C29" s="597"/>
      <c r="D29" s="597"/>
      <c r="E29" s="597"/>
      <c r="F29" s="597"/>
      <c r="G29" s="204"/>
      <c r="H29" s="204"/>
      <c r="I29" s="204"/>
      <c r="J29" s="204"/>
      <c r="K29" s="204"/>
      <c r="L29" s="204"/>
    </row>
    <row r="30" ht="15">
      <c r="A30" s="440"/>
    </row>
  </sheetData>
  <sheetProtection/>
  <mergeCells count="2">
    <mergeCell ref="A19:P19"/>
    <mergeCell ref="A1:P1"/>
  </mergeCells>
  <printOptions/>
  <pageMargins left="0.21" right="0.11" top="0.5905511811023623" bottom="0" header="0.4" footer="0"/>
  <pageSetup horizontalDpi="600" verticalDpi="600" orientation="portrait" paperSize="9" r:id="rId1"/>
  <headerFooter alignWithMargins="0">
    <oddHeader>&amp;C- 18 -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P34"/>
  <sheetViews>
    <sheetView workbookViewId="0" topLeftCell="A1">
      <selection activeCell="A1" sqref="A1:IV16384"/>
    </sheetView>
  </sheetViews>
  <sheetFormatPr defaultColWidth="9.00390625" defaultRowHeight="19.5" customHeight="1"/>
  <cols>
    <col min="1" max="1" width="35.75390625" style="0" customWidth="1"/>
    <col min="2" max="2" width="0.74609375" style="0" hidden="1" customWidth="1"/>
    <col min="3" max="6" width="8.625" style="0" hidden="1" customWidth="1"/>
    <col min="7" max="8" width="8.125" style="0" hidden="1" customWidth="1"/>
    <col min="9" max="10" width="8.375" style="0" hidden="1" customWidth="1"/>
    <col min="11" max="11" width="9.00390625" style="0" customWidth="1"/>
    <col min="12" max="13" width="9.25390625" style="0" customWidth="1"/>
    <col min="14" max="14" width="9.625" style="0" customWidth="1"/>
    <col min="15" max="15" width="10.375" style="0" bestFit="1" customWidth="1"/>
    <col min="16" max="16" width="10.50390625" style="0" customWidth="1"/>
  </cols>
  <sheetData>
    <row r="1" spans="1:16" s="44" customFormat="1" ht="24" customHeight="1" thickBot="1">
      <c r="A1" s="897" t="s">
        <v>360</v>
      </c>
      <c r="B1" s="897"/>
      <c r="C1" s="897"/>
      <c r="D1" s="897"/>
      <c r="E1" s="897"/>
      <c r="F1" s="897"/>
      <c r="G1" s="897"/>
      <c r="H1" s="897"/>
      <c r="I1" s="897"/>
      <c r="J1" s="897"/>
      <c r="K1" s="897"/>
      <c r="L1" s="897"/>
      <c r="M1" s="897"/>
      <c r="N1" s="897"/>
      <c r="O1" s="897"/>
      <c r="P1" s="897"/>
    </row>
    <row r="2" spans="1:16" s="44" customFormat="1" ht="33.75" thickBot="1">
      <c r="A2" s="717"/>
      <c r="G2" s="199" t="s">
        <v>31</v>
      </c>
      <c r="H2" s="350" t="s">
        <v>164</v>
      </c>
      <c r="I2" s="199" t="s">
        <v>165</v>
      </c>
      <c r="J2" s="200" t="s">
        <v>166</v>
      </c>
      <c r="K2" s="317" t="s">
        <v>152</v>
      </c>
      <c r="L2" s="354" t="s">
        <v>212</v>
      </c>
      <c r="M2" s="354" t="s">
        <v>227</v>
      </c>
      <c r="N2" s="354" t="s">
        <v>317</v>
      </c>
      <c r="O2" s="803" t="s">
        <v>330</v>
      </c>
      <c r="P2" s="706" t="s">
        <v>336</v>
      </c>
    </row>
    <row r="3" spans="1:16" s="44" customFormat="1" ht="24.75" customHeight="1">
      <c r="A3" s="718" t="s">
        <v>168</v>
      </c>
      <c r="G3" s="201">
        <v>14.6</v>
      </c>
      <c r="H3" s="351">
        <v>15.1</v>
      </c>
      <c r="I3" s="201">
        <v>15.5</v>
      </c>
      <c r="J3" s="202">
        <v>16.2</v>
      </c>
      <c r="K3" s="318">
        <v>16.5</v>
      </c>
      <c r="L3" s="351">
        <v>16.7</v>
      </c>
      <c r="M3" s="351">
        <v>17.3</v>
      </c>
      <c r="N3" s="351">
        <v>17.8</v>
      </c>
      <c r="O3" s="829">
        <v>18.9</v>
      </c>
      <c r="P3" s="398">
        <v>19.2</v>
      </c>
    </row>
    <row r="4" spans="1:16" s="44" customFormat="1" ht="24.75" customHeight="1">
      <c r="A4" s="718" t="s">
        <v>209</v>
      </c>
      <c r="G4" s="197">
        <v>332.927</v>
      </c>
      <c r="H4" s="352">
        <v>335.64</v>
      </c>
      <c r="I4" s="197">
        <v>345.02</v>
      </c>
      <c r="J4" s="198">
        <v>352.023</v>
      </c>
      <c r="K4" s="319">
        <v>353.883</v>
      </c>
      <c r="L4" s="352">
        <v>367.2</v>
      </c>
      <c r="M4" s="352">
        <v>373.1</v>
      </c>
      <c r="N4" s="352">
        <v>357.7</v>
      </c>
      <c r="O4" s="829">
        <v>367.2</v>
      </c>
      <c r="P4" s="398">
        <v>375.4</v>
      </c>
    </row>
    <row r="5" spans="1:16" s="44" customFormat="1" ht="24.75" customHeight="1">
      <c r="A5" s="719" t="s">
        <v>294</v>
      </c>
      <c r="G5" s="197">
        <v>392.3</v>
      </c>
      <c r="H5" s="352">
        <v>415.7</v>
      </c>
      <c r="I5" s="197">
        <v>433.2</v>
      </c>
      <c r="J5" s="198">
        <v>504.9</v>
      </c>
      <c r="K5" s="363">
        <v>559.6</v>
      </c>
      <c r="L5" s="364">
        <v>594.5</v>
      </c>
      <c r="M5" s="364">
        <v>655.6</v>
      </c>
      <c r="N5" s="364">
        <v>788.7</v>
      </c>
      <c r="O5" s="830">
        <v>1034.981627</v>
      </c>
      <c r="P5" s="399">
        <v>1137.1</v>
      </c>
    </row>
    <row r="6" spans="1:16" s="44" customFormat="1" ht="24.75" customHeight="1">
      <c r="A6" s="2" t="s">
        <v>169</v>
      </c>
      <c r="G6" s="197">
        <v>2</v>
      </c>
      <c r="H6" s="352">
        <v>2.3</v>
      </c>
      <c r="I6" s="197">
        <v>2.9</v>
      </c>
      <c r="J6" s="198">
        <v>2</v>
      </c>
      <c r="K6" s="363">
        <v>0.2</v>
      </c>
      <c r="L6" s="364">
        <v>0.3</v>
      </c>
      <c r="M6" s="364">
        <v>0.3</v>
      </c>
      <c r="N6" s="364">
        <v>0.8</v>
      </c>
      <c r="O6" s="829">
        <v>1.9</v>
      </c>
      <c r="P6" s="398">
        <v>0.7</v>
      </c>
    </row>
    <row r="7" spans="1:16" s="44" customFormat="1" ht="24.75" customHeight="1">
      <c r="A7" s="2" t="s">
        <v>173</v>
      </c>
      <c r="G7" s="195">
        <v>6014</v>
      </c>
      <c r="H7" s="353">
        <v>10430</v>
      </c>
      <c r="I7" s="195">
        <v>12107</v>
      </c>
      <c r="J7" s="196">
        <v>14206</v>
      </c>
      <c r="K7" s="320">
        <v>11720</v>
      </c>
      <c r="L7" s="353">
        <v>8255</v>
      </c>
      <c r="M7" s="353">
        <v>15221</v>
      </c>
      <c r="N7" s="353">
        <v>12792</v>
      </c>
      <c r="O7" s="831">
        <v>5990</v>
      </c>
      <c r="P7" s="400">
        <v>7581</v>
      </c>
    </row>
    <row r="8" spans="1:16" s="44" customFormat="1" ht="24.75" customHeight="1">
      <c r="A8" s="718" t="s">
        <v>175</v>
      </c>
      <c r="G8" s="203" t="s">
        <v>167</v>
      </c>
      <c r="H8" s="353">
        <v>3813</v>
      </c>
      <c r="I8" s="195">
        <v>3373</v>
      </c>
      <c r="J8" s="196">
        <v>3819</v>
      </c>
      <c r="K8" s="320">
        <v>1622</v>
      </c>
      <c r="L8" s="353">
        <v>125</v>
      </c>
      <c r="M8" s="353">
        <v>5972</v>
      </c>
      <c r="N8" s="353">
        <v>849</v>
      </c>
      <c r="O8" s="832">
        <v>120</v>
      </c>
      <c r="P8" s="397">
        <v>136</v>
      </c>
    </row>
    <row r="9" spans="1:16" s="44" customFormat="1" ht="24.75" customHeight="1">
      <c r="A9" s="2" t="s">
        <v>170</v>
      </c>
      <c r="G9" s="197">
        <v>35.6</v>
      </c>
      <c r="H9" s="352">
        <v>85.6</v>
      </c>
      <c r="I9" s="197">
        <v>92.31</v>
      </c>
      <c r="J9" s="198">
        <v>108.57</v>
      </c>
      <c r="K9" s="319">
        <v>121.68</v>
      </c>
      <c r="L9" s="352">
        <v>173.2</v>
      </c>
      <c r="M9" s="352">
        <v>379.8</v>
      </c>
      <c r="N9" s="352">
        <v>210.7</v>
      </c>
      <c r="O9" s="829">
        <v>206.8</v>
      </c>
      <c r="P9" s="398">
        <v>278.1</v>
      </c>
    </row>
    <row r="10" spans="1:16" s="44" customFormat="1" ht="24.75" customHeight="1">
      <c r="A10" s="2" t="s">
        <v>171</v>
      </c>
      <c r="G10" s="203" t="s">
        <v>167</v>
      </c>
      <c r="H10" s="352">
        <v>37.4</v>
      </c>
      <c r="I10" s="197">
        <v>34.26</v>
      </c>
      <c r="J10" s="198">
        <v>8.23</v>
      </c>
      <c r="K10" s="319">
        <v>2.91</v>
      </c>
      <c r="L10" s="352">
        <v>2.6</v>
      </c>
      <c r="M10" s="352">
        <v>182.5</v>
      </c>
      <c r="N10" s="352">
        <v>28.3</v>
      </c>
      <c r="O10" s="829">
        <v>4.7</v>
      </c>
      <c r="P10" s="398">
        <v>7.1</v>
      </c>
    </row>
    <row r="11" spans="1:16" s="44" customFormat="1" ht="24.75" customHeight="1">
      <c r="A11" s="2" t="s">
        <v>172</v>
      </c>
      <c r="G11" s="889">
        <v>3019.2</v>
      </c>
      <c r="H11" s="908">
        <v>3734.5</v>
      </c>
      <c r="I11" s="889">
        <v>4485.3</v>
      </c>
      <c r="J11" s="893">
        <v>6398.1</v>
      </c>
      <c r="K11" s="895">
        <v>7441.1</v>
      </c>
      <c r="L11" s="891">
        <v>8767.3</v>
      </c>
      <c r="M11" s="891">
        <v>9643.3</v>
      </c>
      <c r="N11" s="891">
        <v>10500</v>
      </c>
      <c r="O11" s="887">
        <v>11500</v>
      </c>
      <c r="P11" s="904">
        <v>14175.4</v>
      </c>
    </row>
    <row r="12" spans="1:16" s="44" customFormat="1" ht="24.75" customHeight="1" thickBot="1">
      <c r="A12" s="720" t="s">
        <v>174</v>
      </c>
      <c r="B12" s="54"/>
      <c r="C12" s="54"/>
      <c r="D12" s="54"/>
      <c r="G12" s="890"/>
      <c r="H12" s="909"/>
      <c r="I12" s="890"/>
      <c r="J12" s="894"/>
      <c r="K12" s="896"/>
      <c r="L12" s="892"/>
      <c r="M12" s="892"/>
      <c r="N12" s="892"/>
      <c r="O12" s="888"/>
      <c r="P12" s="905"/>
    </row>
    <row r="13" spans="1:11" s="44" customFormat="1" ht="18.75" customHeight="1">
      <c r="A13" s="43" t="s">
        <v>293</v>
      </c>
      <c r="B13" s="54"/>
      <c r="C13" s="54"/>
      <c r="D13" s="54"/>
      <c r="I13"/>
      <c r="J13" s="65" t="s">
        <v>295</v>
      </c>
      <c r="K13" s="685" t="s">
        <v>295</v>
      </c>
    </row>
    <row r="14" spans="1:16" s="44" customFormat="1" ht="28.5" customHeight="1">
      <c r="A14" s="898" t="s">
        <v>361</v>
      </c>
      <c r="B14" s="898"/>
      <c r="C14" s="898"/>
      <c r="D14" s="898"/>
      <c r="E14" s="898"/>
      <c r="F14" s="898"/>
      <c r="G14" s="898"/>
      <c r="H14" s="898"/>
      <c r="I14" s="898"/>
      <c r="J14" s="898"/>
      <c r="K14" s="898"/>
      <c r="L14" s="898"/>
      <c r="M14" s="898"/>
      <c r="N14" s="898"/>
      <c r="O14" s="898"/>
      <c r="P14" s="898"/>
    </row>
    <row r="15" spans="1:15" s="44" customFormat="1" ht="18.75" customHeight="1" thickBot="1">
      <c r="A15" s="799" t="s">
        <v>47</v>
      </c>
      <c r="B15" s="799"/>
      <c r="C15" s="799"/>
      <c r="D15" s="799"/>
      <c r="E15" s="799"/>
      <c r="F15" s="799"/>
      <c r="G15" s="799"/>
      <c r="H15" s="799"/>
      <c r="I15" s="799"/>
      <c r="J15" s="799"/>
      <c r="K15" s="799"/>
      <c r="L15" s="799"/>
      <c r="M15" s="799"/>
      <c r="N15" s="799"/>
      <c r="O15" s="799"/>
    </row>
    <row r="16" spans="1:16" s="44" customFormat="1" ht="33.75" thickBot="1">
      <c r="A16" s="90" t="s">
        <v>2</v>
      </c>
      <c r="B16" s="91">
        <v>34851</v>
      </c>
      <c r="C16" s="142">
        <v>35217</v>
      </c>
      <c r="D16" s="142">
        <v>35582</v>
      </c>
      <c r="E16" s="143" t="s">
        <v>126</v>
      </c>
      <c r="F16" s="182">
        <v>2000</v>
      </c>
      <c r="G16" s="277">
        <v>2001</v>
      </c>
      <c r="H16" s="280">
        <v>2002</v>
      </c>
      <c r="I16" s="280">
        <v>2003</v>
      </c>
      <c r="J16" s="280">
        <v>2005</v>
      </c>
      <c r="K16" s="296">
        <v>2006</v>
      </c>
      <c r="L16" s="346">
        <v>2007</v>
      </c>
      <c r="M16" s="346">
        <v>2008</v>
      </c>
      <c r="N16" s="346">
        <v>2009</v>
      </c>
      <c r="O16" s="833" t="s">
        <v>362</v>
      </c>
      <c r="P16" s="706" t="s">
        <v>363</v>
      </c>
    </row>
    <row r="17" spans="1:16" s="44" customFormat="1" ht="24.75" customHeight="1">
      <c r="A17" s="45" t="s">
        <v>50</v>
      </c>
      <c r="B17" s="46">
        <v>23547</v>
      </c>
      <c r="C17" s="46">
        <v>25280</v>
      </c>
      <c r="D17" s="46">
        <v>27262</v>
      </c>
      <c r="E17" s="46">
        <v>29797</v>
      </c>
      <c r="F17" s="46">
        <v>31453</v>
      </c>
      <c r="G17" s="278">
        <v>32767</v>
      </c>
      <c r="H17" s="281">
        <v>33957</v>
      </c>
      <c r="I17" s="281">
        <v>34775</v>
      </c>
      <c r="J17" s="281">
        <v>37895</v>
      </c>
      <c r="K17" s="321">
        <v>39472</v>
      </c>
      <c r="L17" s="355">
        <v>41827</v>
      </c>
      <c r="M17" s="355">
        <v>44620</v>
      </c>
      <c r="N17" s="355">
        <v>47579</v>
      </c>
      <c r="O17" s="834">
        <v>54880</v>
      </c>
      <c r="P17" s="401">
        <v>60000</v>
      </c>
    </row>
    <row r="18" spans="1:16" s="44" customFormat="1" ht="24.75" customHeight="1">
      <c r="A18" s="704" t="s">
        <v>320</v>
      </c>
      <c r="B18" s="46">
        <v>4623</v>
      </c>
      <c r="C18" s="46">
        <v>6416</v>
      </c>
      <c r="D18" s="46">
        <v>7044</v>
      </c>
      <c r="E18" s="46">
        <v>9080</v>
      </c>
      <c r="F18" s="46">
        <v>9748</v>
      </c>
      <c r="G18" s="278">
        <v>10741</v>
      </c>
      <c r="H18" s="281">
        <v>11548</v>
      </c>
      <c r="I18" s="281">
        <v>12403</v>
      </c>
      <c r="J18" s="281">
        <v>14079</v>
      </c>
      <c r="K18" s="321">
        <v>15188</v>
      </c>
      <c r="L18" s="355">
        <v>15916</v>
      </c>
      <c r="M18" s="355">
        <v>16689</v>
      </c>
      <c r="N18" s="355">
        <v>17884</v>
      </c>
      <c r="O18" s="834">
        <v>19670</v>
      </c>
      <c r="P18" s="401">
        <v>20854</v>
      </c>
    </row>
    <row r="19" spans="1:16" s="44" customFormat="1" ht="24.75" customHeight="1">
      <c r="A19" s="47" t="s">
        <v>51</v>
      </c>
      <c r="B19" s="46">
        <v>2184</v>
      </c>
      <c r="C19" s="46">
        <v>2335</v>
      </c>
      <c r="D19" s="46">
        <v>2636</v>
      </c>
      <c r="E19" s="127">
        <v>3124</v>
      </c>
      <c r="F19" s="46">
        <v>3443</v>
      </c>
      <c r="G19" s="278">
        <v>4166</v>
      </c>
      <c r="H19" s="281">
        <v>4530</v>
      </c>
      <c r="I19" s="281">
        <v>4766</v>
      </c>
      <c r="J19" s="281">
        <v>5620</v>
      </c>
      <c r="K19" s="321">
        <v>6445</v>
      </c>
      <c r="L19" s="355">
        <v>6733</v>
      </c>
      <c r="M19" s="355">
        <v>6509</v>
      </c>
      <c r="N19" s="355">
        <v>6731</v>
      </c>
      <c r="O19" s="834">
        <v>7363</v>
      </c>
      <c r="P19" s="401">
        <v>8014</v>
      </c>
    </row>
    <row r="20" spans="1:16" s="44" customFormat="1" ht="24.75" customHeight="1">
      <c r="A20" s="47" t="s">
        <v>52</v>
      </c>
      <c r="B20" s="46">
        <v>110</v>
      </c>
      <c r="C20" s="46">
        <v>104</v>
      </c>
      <c r="D20" s="46">
        <v>108</v>
      </c>
      <c r="E20" s="46">
        <v>104</v>
      </c>
      <c r="F20" s="46">
        <v>99</v>
      </c>
      <c r="G20" s="278">
        <v>82</v>
      </c>
      <c r="H20" s="281">
        <v>78</v>
      </c>
      <c r="I20" s="281">
        <v>81</v>
      </c>
      <c r="J20" s="281">
        <v>102</v>
      </c>
      <c r="K20" s="321">
        <v>97</v>
      </c>
      <c r="L20" s="355">
        <v>88</v>
      </c>
      <c r="M20" s="355">
        <v>114</v>
      </c>
      <c r="N20" s="355">
        <v>117</v>
      </c>
      <c r="O20" s="323">
        <v>134</v>
      </c>
      <c r="P20" s="401">
        <v>139</v>
      </c>
    </row>
    <row r="21" spans="1:16" s="44" customFormat="1" ht="24.75" customHeight="1" thickBot="1">
      <c r="A21" s="50" t="s">
        <v>138</v>
      </c>
      <c r="B21" s="55">
        <v>760</v>
      </c>
      <c r="C21" s="128" t="s">
        <v>53</v>
      </c>
      <c r="D21" s="128">
        <v>895</v>
      </c>
      <c r="E21" s="128">
        <v>926</v>
      </c>
      <c r="F21" s="55">
        <v>976</v>
      </c>
      <c r="G21" s="279">
        <v>921</v>
      </c>
      <c r="H21" s="282">
        <v>886</v>
      </c>
      <c r="I21" s="282">
        <v>914</v>
      </c>
      <c r="J21" s="282">
        <v>852</v>
      </c>
      <c r="K21" s="322">
        <v>894</v>
      </c>
      <c r="L21" s="356">
        <v>912</v>
      </c>
      <c r="M21" s="356">
        <v>879</v>
      </c>
      <c r="N21" s="356">
        <v>871</v>
      </c>
      <c r="O21" s="324">
        <v>913</v>
      </c>
      <c r="P21" s="756">
        <v>866</v>
      </c>
    </row>
    <row r="22" spans="1:11" s="44" customFormat="1" ht="18" customHeight="1">
      <c r="A22" s="64" t="s">
        <v>318</v>
      </c>
      <c r="D22" s="43" t="s">
        <v>108</v>
      </c>
      <c r="I22"/>
      <c r="K22" s="64" t="s">
        <v>319</v>
      </c>
    </row>
    <row r="23" spans="1:16" s="44" customFormat="1" ht="27.75" customHeight="1">
      <c r="A23" s="899" t="s">
        <v>364</v>
      </c>
      <c r="B23" s="899"/>
      <c r="C23" s="899"/>
      <c r="D23" s="899"/>
      <c r="E23" s="899"/>
      <c r="F23" s="899"/>
      <c r="G23" s="899"/>
      <c r="H23" s="899"/>
      <c r="I23" s="899"/>
      <c r="J23" s="899"/>
      <c r="K23" s="899"/>
      <c r="L23" s="899"/>
      <c r="M23" s="899"/>
      <c r="N23" s="899"/>
      <c r="O23" s="899"/>
      <c r="P23" s="899"/>
    </row>
    <row r="24" spans="1:16" s="44" customFormat="1" ht="18.75" customHeight="1" thickBot="1">
      <c r="A24" s="900" t="s">
        <v>365</v>
      </c>
      <c r="B24" s="900"/>
      <c r="C24" s="900"/>
      <c r="D24" s="900"/>
      <c r="E24" s="900"/>
      <c r="F24" s="900"/>
      <c r="G24" s="900"/>
      <c r="H24" s="900"/>
      <c r="I24" s="900"/>
      <c r="J24" s="900"/>
      <c r="K24" s="900"/>
      <c r="L24" s="900"/>
      <c r="M24" s="900"/>
      <c r="N24" s="900"/>
      <c r="O24" s="900"/>
      <c r="P24" s="900"/>
    </row>
    <row r="25" spans="1:16" s="44" customFormat="1" ht="24.75" customHeight="1" thickBot="1">
      <c r="A25" s="906" t="s">
        <v>2</v>
      </c>
      <c r="B25" s="92" t="s">
        <v>25</v>
      </c>
      <c r="C25" s="901" t="s">
        <v>13</v>
      </c>
      <c r="D25" s="902"/>
      <c r="E25" s="902"/>
      <c r="F25" s="902"/>
      <c r="G25" s="902"/>
      <c r="H25" s="902"/>
      <c r="I25" s="902"/>
      <c r="J25" s="902"/>
      <c r="K25" s="902"/>
      <c r="L25" s="902"/>
      <c r="M25" s="902"/>
      <c r="N25" s="902"/>
      <c r="O25" s="902"/>
      <c r="P25" s="903"/>
    </row>
    <row r="26" spans="1:16" s="44" customFormat="1" ht="33.75" thickBot="1">
      <c r="A26" s="907"/>
      <c r="B26" s="93" t="s">
        <v>21</v>
      </c>
      <c r="C26" s="140" t="s">
        <v>0</v>
      </c>
      <c r="D26" s="141" t="s">
        <v>1</v>
      </c>
      <c r="E26" s="141" t="s">
        <v>14</v>
      </c>
      <c r="F26" s="141" t="s">
        <v>141</v>
      </c>
      <c r="G26" s="283" t="s">
        <v>16</v>
      </c>
      <c r="H26" s="273" t="s">
        <v>105</v>
      </c>
      <c r="I26" s="273" t="s">
        <v>117</v>
      </c>
      <c r="J26" s="273" t="s">
        <v>139</v>
      </c>
      <c r="K26" s="296" t="s">
        <v>151</v>
      </c>
      <c r="L26" s="346" t="s">
        <v>210</v>
      </c>
      <c r="M26" s="346" t="s">
        <v>244</v>
      </c>
      <c r="N26" s="346" t="s">
        <v>275</v>
      </c>
      <c r="O26" s="803" t="s">
        <v>323</v>
      </c>
      <c r="P26" s="706" t="s">
        <v>336</v>
      </c>
    </row>
    <row r="27" spans="1:16" s="44" customFormat="1" ht="24.75" customHeight="1">
      <c r="A27" s="45" t="s">
        <v>50</v>
      </c>
      <c r="B27" s="56">
        <v>86.64</v>
      </c>
      <c r="C27" s="56">
        <v>106.86</v>
      </c>
      <c r="D27" s="48">
        <v>127.1</v>
      </c>
      <c r="E27" s="48">
        <v>178.8</v>
      </c>
      <c r="F27" s="49">
        <v>212.3</v>
      </c>
      <c r="G27" s="272">
        <v>245</v>
      </c>
      <c r="H27" s="274">
        <v>274.5</v>
      </c>
      <c r="I27" s="274">
        <v>310.6</v>
      </c>
      <c r="J27" s="274">
        <v>375.9</v>
      </c>
      <c r="K27" s="53">
        <v>416.5</v>
      </c>
      <c r="L27" s="348">
        <v>473.4</v>
      </c>
      <c r="M27" s="348">
        <v>555.6</v>
      </c>
      <c r="N27" s="348">
        <v>646.7</v>
      </c>
      <c r="O27" s="835">
        <v>783.51</v>
      </c>
      <c r="P27" s="402">
        <v>822.6</v>
      </c>
    </row>
    <row r="28" spans="1:16" s="44" customFormat="1" ht="24.75" customHeight="1">
      <c r="A28" s="47" t="s">
        <v>100</v>
      </c>
      <c r="B28" s="56">
        <v>15.82</v>
      </c>
      <c r="C28" s="56">
        <v>19.07</v>
      </c>
      <c r="D28" s="48">
        <v>22.2</v>
      </c>
      <c r="E28" s="48">
        <v>34.5</v>
      </c>
      <c r="F28" s="49">
        <v>40.8</v>
      </c>
      <c r="G28" s="272">
        <v>48.7</v>
      </c>
      <c r="H28" s="274">
        <v>56.4</v>
      </c>
      <c r="I28" s="274">
        <v>67.1</v>
      </c>
      <c r="J28" s="274">
        <v>91.5</v>
      </c>
      <c r="K28" s="53">
        <v>104</v>
      </c>
      <c r="L28" s="348">
        <v>124.2</v>
      </c>
      <c r="M28" s="348">
        <v>147.8</v>
      </c>
      <c r="N28" s="348">
        <v>180.2</v>
      </c>
      <c r="O28" s="315">
        <v>221.97</v>
      </c>
      <c r="P28" s="48">
        <v>231.3</v>
      </c>
    </row>
    <row r="29" spans="1:16" s="44" customFormat="1" ht="24.75" customHeight="1">
      <c r="A29" s="47" t="s">
        <v>51</v>
      </c>
      <c r="B29" s="56">
        <v>6.26</v>
      </c>
      <c r="C29" s="56">
        <v>6.86</v>
      </c>
      <c r="D29" s="48">
        <v>8.1</v>
      </c>
      <c r="E29" s="48">
        <v>10.2</v>
      </c>
      <c r="F29" s="48">
        <v>11.7</v>
      </c>
      <c r="G29" s="272">
        <v>13.7</v>
      </c>
      <c r="H29" s="274">
        <v>15.5</v>
      </c>
      <c r="I29" s="274">
        <v>18.2</v>
      </c>
      <c r="J29" s="274">
        <v>22.7</v>
      </c>
      <c r="K29" s="53">
        <v>26.9</v>
      </c>
      <c r="L29" s="348">
        <v>29.2</v>
      </c>
      <c r="M29" s="348">
        <v>30.9</v>
      </c>
      <c r="N29" s="348">
        <v>32.3</v>
      </c>
      <c r="O29" s="315">
        <v>37.49</v>
      </c>
      <c r="P29" s="48">
        <v>38.8</v>
      </c>
    </row>
    <row r="30" spans="1:16" s="44" customFormat="1" ht="24.75" customHeight="1">
      <c r="A30" s="47" t="s">
        <v>52</v>
      </c>
      <c r="B30" s="56">
        <v>0.11</v>
      </c>
      <c r="C30" s="56">
        <v>0.18</v>
      </c>
      <c r="D30" s="48">
        <v>0.2</v>
      </c>
      <c r="E30" s="48">
        <v>0.2</v>
      </c>
      <c r="F30" s="48">
        <v>0.1</v>
      </c>
      <c r="G30" s="272">
        <v>0.1</v>
      </c>
      <c r="H30" s="274">
        <v>0.1</v>
      </c>
      <c r="I30" s="274">
        <v>0.1</v>
      </c>
      <c r="J30" s="274">
        <v>0.2</v>
      </c>
      <c r="K30" s="53">
        <v>0.2</v>
      </c>
      <c r="L30" s="348">
        <v>0.2</v>
      </c>
      <c r="M30" s="348">
        <v>0.2</v>
      </c>
      <c r="N30" s="348">
        <v>0.2</v>
      </c>
      <c r="O30" s="315">
        <v>0.2</v>
      </c>
      <c r="P30" s="48">
        <v>0.2</v>
      </c>
    </row>
    <row r="31" spans="1:16" s="44" customFormat="1" ht="24.75" customHeight="1" thickBot="1">
      <c r="A31" s="50" t="s">
        <v>137</v>
      </c>
      <c r="B31" s="57">
        <v>16.84</v>
      </c>
      <c r="C31" s="57">
        <v>16.75</v>
      </c>
      <c r="D31" s="51">
        <v>21.4</v>
      </c>
      <c r="E31" s="51">
        <v>21.8</v>
      </c>
      <c r="F31" s="58">
        <v>24</v>
      </c>
      <c r="G31" s="284">
        <v>21.1</v>
      </c>
      <c r="H31" s="275">
        <v>24.2</v>
      </c>
      <c r="I31" s="276">
        <v>25.9</v>
      </c>
      <c r="J31" s="276">
        <v>27.2</v>
      </c>
      <c r="K31" s="314">
        <v>29</v>
      </c>
      <c r="L31" s="349">
        <v>29.6</v>
      </c>
      <c r="M31" s="349">
        <v>29.6</v>
      </c>
      <c r="N31" s="349">
        <v>31.7</v>
      </c>
      <c r="O31" s="316">
        <v>34.7</v>
      </c>
      <c r="P31" s="51">
        <v>35.4</v>
      </c>
    </row>
    <row r="32" spans="1:9" s="44" customFormat="1" ht="4.5" customHeight="1">
      <c r="A32" s="52"/>
      <c r="B32" s="132"/>
      <c r="C32" s="132"/>
      <c r="D32" s="133"/>
      <c r="E32" s="53"/>
      <c r="F32" s="53"/>
      <c r="G32" s="134"/>
      <c r="H32" s="53"/>
      <c r="I32"/>
    </row>
    <row r="33" spans="1:11" s="44" customFormat="1" ht="21" customHeight="1">
      <c r="A33" s="65" t="s">
        <v>321</v>
      </c>
      <c r="E33" s="43" t="s">
        <v>108</v>
      </c>
      <c r="I33"/>
      <c r="J33" s="705" t="s">
        <v>322</v>
      </c>
      <c r="K33" s="705" t="s">
        <v>322</v>
      </c>
    </row>
    <row r="34" spans="1:9" s="44" customFormat="1" ht="18" customHeight="1">
      <c r="A34" s="65"/>
      <c r="I34"/>
    </row>
  </sheetData>
  <sheetProtection/>
  <mergeCells count="16">
    <mergeCell ref="A1:P1"/>
    <mergeCell ref="A14:P14"/>
    <mergeCell ref="A23:P23"/>
    <mergeCell ref="A24:P24"/>
    <mergeCell ref="C25:P25"/>
    <mergeCell ref="P11:P12"/>
    <mergeCell ref="A25:A26"/>
    <mergeCell ref="G11:G12"/>
    <mergeCell ref="H11:H12"/>
    <mergeCell ref="N11:N12"/>
    <mergeCell ref="O11:O12"/>
    <mergeCell ref="I11:I12"/>
    <mergeCell ref="L11:L12"/>
    <mergeCell ref="J11:J12"/>
    <mergeCell ref="K11:K12"/>
    <mergeCell ref="M11:M12"/>
  </mergeCells>
  <printOptions/>
  <pageMargins left="0.14" right="0.11" top="0.45" bottom="0" header="0.21" footer="0"/>
  <pageSetup horizontalDpi="600" verticalDpi="600" orientation="portrait" paperSize="9" r:id="rId1"/>
  <headerFooter alignWithMargins="0">
    <oddHeader>&amp;C- 19 -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M42"/>
  <sheetViews>
    <sheetView workbookViewId="0" topLeftCell="A1">
      <selection activeCell="A1" sqref="A1:IV16384"/>
    </sheetView>
  </sheetViews>
  <sheetFormatPr defaultColWidth="9.00390625" defaultRowHeight="30" customHeight="1"/>
  <cols>
    <col min="1" max="1" width="34.625" style="42" customWidth="1"/>
    <col min="2" max="4" width="8.125" style="42" hidden="1" customWidth="1"/>
    <col min="5" max="8" width="8.125" style="42" customWidth="1"/>
    <col min="9" max="9" width="9.50390625" style="42" customWidth="1"/>
    <col min="10" max="16384" width="9.00390625" style="42" customWidth="1"/>
  </cols>
  <sheetData>
    <row r="1" s="41" customFormat="1" ht="23.25" customHeight="1">
      <c r="A1" s="59" t="s">
        <v>270</v>
      </c>
    </row>
    <row r="2" s="41" customFormat="1" ht="19.5" customHeight="1">
      <c r="A2" s="117" t="s">
        <v>366</v>
      </c>
    </row>
    <row r="3" ht="11.25" customHeight="1" thickBot="1"/>
    <row r="4" spans="1:10" ht="24" customHeight="1" thickBot="1">
      <c r="A4" s="906" t="s">
        <v>134</v>
      </c>
      <c r="B4" s="901" t="s">
        <v>177</v>
      </c>
      <c r="C4" s="902"/>
      <c r="D4" s="902"/>
      <c r="E4" s="902"/>
      <c r="F4" s="902"/>
      <c r="G4" s="902"/>
      <c r="H4" s="902"/>
      <c r="I4" s="902"/>
      <c r="J4" s="903"/>
    </row>
    <row r="5" spans="1:10" ht="31.5" thickBot="1">
      <c r="A5" s="907"/>
      <c r="B5" s="208" t="s">
        <v>105</v>
      </c>
      <c r="C5" s="294" t="s">
        <v>117</v>
      </c>
      <c r="D5" s="294" t="s">
        <v>139</v>
      </c>
      <c r="E5" s="357" t="s">
        <v>151</v>
      </c>
      <c r="F5" s="346" t="s">
        <v>210</v>
      </c>
      <c r="G5" s="273" t="s">
        <v>244</v>
      </c>
      <c r="H5" s="801" t="s">
        <v>275</v>
      </c>
      <c r="I5" s="803" t="s">
        <v>323</v>
      </c>
      <c r="J5" s="706" t="s">
        <v>333</v>
      </c>
    </row>
    <row r="6" spans="1:10" ht="21" customHeight="1">
      <c r="A6" s="171" t="s">
        <v>132</v>
      </c>
      <c r="B6" s="271">
        <v>4</v>
      </c>
      <c r="C6" s="271">
        <v>26</v>
      </c>
      <c r="D6" s="210">
        <v>30</v>
      </c>
      <c r="E6" s="61">
        <v>58</v>
      </c>
      <c r="F6" s="347">
        <v>6</v>
      </c>
      <c r="G6" s="281" t="s">
        <v>94</v>
      </c>
      <c r="H6" s="321" t="s">
        <v>94</v>
      </c>
      <c r="I6" s="323" t="s">
        <v>94</v>
      </c>
      <c r="J6" s="709" t="s">
        <v>94</v>
      </c>
    </row>
    <row r="7" spans="1:10" ht="21" customHeight="1">
      <c r="A7" s="45" t="s">
        <v>206</v>
      </c>
      <c r="B7" s="210">
        <v>236</v>
      </c>
      <c r="C7" s="210">
        <v>275</v>
      </c>
      <c r="D7" s="210">
        <v>869</v>
      </c>
      <c r="E7" s="61">
        <v>602</v>
      </c>
      <c r="F7" s="347">
        <v>388</v>
      </c>
      <c r="G7" s="210">
        <v>356</v>
      </c>
      <c r="H7" s="61">
        <v>720</v>
      </c>
      <c r="I7" s="778">
        <v>1798</v>
      </c>
      <c r="J7" s="403">
        <v>1602</v>
      </c>
    </row>
    <row r="8" spans="1:10" ht="21" customHeight="1">
      <c r="A8" s="60" t="s">
        <v>246</v>
      </c>
      <c r="B8" s="285">
        <v>8</v>
      </c>
      <c r="C8" s="285">
        <v>7</v>
      </c>
      <c r="D8" s="286">
        <v>8</v>
      </c>
      <c r="E8" s="358">
        <v>6</v>
      </c>
      <c r="F8" s="365">
        <v>3</v>
      </c>
      <c r="G8" s="382">
        <v>2</v>
      </c>
      <c r="H8" s="358">
        <v>2</v>
      </c>
      <c r="I8" s="804" t="s">
        <v>176</v>
      </c>
      <c r="J8" s="380">
        <v>1</v>
      </c>
    </row>
    <row r="9" spans="1:10" ht="21" customHeight="1">
      <c r="A9" s="60" t="s">
        <v>247</v>
      </c>
      <c r="B9" s="285">
        <v>10</v>
      </c>
      <c r="C9" s="285">
        <v>32</v>
      </c>
      <c r="D9" s="286">
        <v>23</v>
      </c>
      <c r="E9" s="358">
        <v>17</v>
      </c>
      <c r="F9" s="365">
        <v>7</v>
      </c>
      <c r="G9" s="382">
        <v>5</v>
      </c>
      <c r="H9" s="358">
        <v>15</v>
      </c>
      <c r="I9" s="805">
        <v>5</v>
      </c>
      <c r="J9" s="710" t="s">
        <v>176</v>
      </c>
    </row>
    <row r="10" spans="1:10" ht="21" customHeight="1">
      <c r="A10" s="60" t="s">
        <v>248</v>
      </c>
      <c r="B10" s="285">
        <v>1</v>
      </c>
      <c r="C10" s="287">
        <v>6</v>
      </c>
      <c r="D10" s="286">
        <v>10</v>
      </c>
      <c r="E10" s="358">
        <v>1</v>
      </c>
      <c r="F10" s="365">
        <v>18</v>
      </c>
      <c r="G10" s="292" t="s">
        <v>176</v>
      </c>
      <c r="H10" s="358">
        <v>19</v>
      </c>
      <c r="I10" s="804" t="s">
        <v>176</v>
      </c>
      <c r="J10" s="710" t="s">
        <v>176</v>
      </c>
    </row>
    <row r="11" spans="1:10" ht="21" customHeight="1">
      <c r="A11" s="166" t="s">
        <v>249</v>
      </c>
      <c r="B11" s="285">
        <v>17</v>
      </c>
      <c r="C11" s="285">
        <v>35</v>
      </c>
      <c r="D11" s="286">
        <v>32</v>
      </c>
      <c r="E11" s="358">
        <v>16</v>
      </c>
      <c r="F11" s="365">
        <v>21</v>
      </c>
      <c r="G11" s="382">
        <v>5</v>
      </c>
      <c r="H11" s="358">
        <v>19</v>
      </c>
      <c r="I11" s="805">
        <v>16</v>
      </c>
      <c r="J11" s="380">
        <v>17</v>
      </c>
    </row>
    <row r="12" spans="1:10" ht="21" customHeight="1">
      <c r="A12" s="166" t="s">
        <v>250</v>
      </c>
      <c r="B12" s="285">
        <v>66</v>
      </c>
      <c r="C12" s="285">
        <v>58</v>
      </c>
      <c r="D12" s="286">
        <v>257</v>
      </c>
      <c r="E12" s="358">
        <v>179</v>
      </c>
      <c r="F12" s="365">
        <v>134</v>
      </c>
      <c r="G12" s="382">
        <v>116</v>
      </c>
      <c r="H12" s="358">
        <v>252</v>
      </c>
      <c r="I12" s="805">
        <v>804</v>
      </c>
      <c r="J12" s="380">
        <v>543</v>
      </c>
    </row>
    <row r="13" spans="1:10" ht="21" customHeight="1">
      <c r="A13" s="166" t="s">
        <v>251</v>
      </c>
      <c r="B13" s="285">
        <v>1</v>
      </c>
      <c r="C13" s="285">
        <v>5</v>
      </c>
      <c r="D13" s="286">
        <v>1</v>
      </c>
      <c r="E13" s="359" t="s">
        <v>269</v>
      </c>
      <c r="F13" s="365">
        <v>2</v>
      </c>
      <c r="G13" s="382">
        <v>1</v>
      </c>
      <c r="H13" s="358">
        <v>4</v>
      </c>
      <c r="I13" s="805">
        <v>5</v>
      </c>
      <c r="J13" s="380">
        <v>3</v>
      </c>
    </row>
    <row r="14" spans="1:10" ht="21" customHeight="1">
      <c r="A14" s="167" t="s">
        <v>252</v>
      </c>
      <c r="B14" s="285">
        <v>89</v>
      </c>
      <c r="C14" s="285">
        <v>66</v>
      </c>
      <c r="D14" s="286">
        <v>328</v>
      </c>
      <c r="E14" s="358">
        <v>228</v>
      </c>
      <c r="F14" s="365">
        <v>75</v>
      </c>
      <c r="G14" s="382">
        <v>95</v>
      </c>
      <c r="H14" s="358">
        <v>158</v>
      </c>
      <c r="I14" s="805">
        <v>464</v>
      </c>
      <c r="J14" s="380">
        <v>608</v>
      </c>
    </row>
    <row r="15" spans="1:10" ht="21" customHeight="1">
      <c r="A15" s="166" t="s">
        <v>253</v>
      </c>
      <c r="B15" s="287">
        <v>44</v>
      </c>
      <c r="C15" s="285">
        <v>66</v>
      </c>
      <c r="D15" s="286">
        <v>193</v>
      </c>
      <c r="E15" s="358">
        <v>140</v>
      </c>
      <c r="F15" s="365">
        <v>96</v>
      </c>
      <c r="G15" s="382">
        <v>98</v>
      </c>
      <c r="H15" s="358">
        <v>212</v>
      </c>
      <c r="I15" s="805">
        <v>455</v>
      </c>
      <c r="J15" s="380">
        <v>387</v>
      </c>
    </row>
    <row r="16" spans="1:10" ht="21" customHeight="1">
      <c r="A16" s="166" t="s">
        <v>254</v>
      </c>
      <c r="B16" s="288" t="s">
        <v>176</v>
      </c>
      <c r="C16" s="359" t="s">
        <v>269</v>
      </c>
      <c r="D16" s="373">
        <v>17</v>
      </c>
      <c r="E16" s="358">
        <v>15</v>
      </c>
      <c r="F16" s="365">
        <v>32</v>
      </c>
      <c r="G16" s="382">
        <v>28</v>
      </c>
      <c r="H16" s="358">
        <v>29</v>
      </c>
      <c r="I16" s="805">
        <v>39</v>
      </c>
      <c r="J16" s="380">
        <v>40</v>
      </c>
    </row>
    <row r="17" spans="1:10" ht="21" customHeight="1">
      <c r="A17" s="166" t="s">
        <v>268</v>
      </c>
      <c r="B17" s="288"/>
      <c r="C17" s="359" t="s">
        <v>269</v>
      </c>
      <c r="D17" s="359" t="s">
        <v>269</v>
      </c>
      <c r="E17" s="292" t="s">
        <v>269</v>
      </c>
      <c r="F17" s="359" t="s">
        <v>269</v>
      </c>
      <c r="G17" s="382">
        <v>6</v>
      </c>
      <c r="H17" s="358">
        <v>10</v>
      </c>
      <c r="I17" s="805">
        <v>10</v>
      </c>
      <c r="J17" s="380">
        <v>3</v>
      </c>
    </row>
    <row r="18" spans="1:10" ht="21" customHeight="1" thickBot="1">
      <c r="A18" s="168" t="s">
        <v>130</v>
      </c>
      <c r="B18" s="293">
        <v>1</v>
      </c>
      <c r="C18" s="215">
        <v>1</v>
      </c>
      <c r="D18" s="210">
        <v>1</v>
      </c>
      <c r="E18" s="292" t="s">
        <v>269</v>
      </c>
      <c r="F18" s="366">
        <v>18</v>
      </c>
      <c r="G18" s="383">
        <v>1</v>
      </c>
      <c r="H18" s="802">
        <v>2</v>
      </c>
      <c r="I18" s="806">
        <v>19</v>
      </c>
      <c r="J18" s="710" t="s">
        <v>176</v>
      </c>
    </row>
    <row r="19" spans="1:10" ht="21" customHeight="1" thickBot="1">
      <c r="A19" s="90" t="s">
        <v>131</v>
      </c>
      <c r="B19" s="289">
        <v>241</v>
      </c>
      <c r="C19" s="289">
        <v>302</v>
      </c>
      <c r="D19" s="289">
        <v>900</v>
      </c>
      <c r="E19" s="360">
        <v>660</v>
      </c>
      <c r="F19" s="367">
        <v>412</v>
      </c>
      <c r="G19" s="289">
        <v>357</v>
      </c>
      <c r="H19" s="360">
        <v>722</v>
      </c>
      <c r="I19" s="807">
        <v>1817</v>
      </c>
      <c r="J19" s="381">
        <v>1602</v>
      </c>
    </row>
    <row r="20" spans="1:4" ht="9" customHeight="1">
      <c r="A20" s="169"/>
      <c r="B20" s="170"/>
      <c r="C20" s="170"/>
      <c r="D20" s="170"/>
    </row>
    <row r="21" s="41" customFormat="1" ht="19.5" customHeight="1">
      <c r="A21" s="59" t="s">
        <v>271</v>
      </c>
    </row>
    <row r="22" s="41" customFormat="1" ht="23.25" customHeight="1">
      <c r="A22" s="117" t="s">
        <v>366</v>
      </c>
    </row>
    <row r="23" ht="6" customHeight="1" thickBot="1"/>
    <row r="24" spans="1:10" ht="24" customHeight="1" thickBot="1">
      <c r="A24" s="906" t="s">
        <v>134</v>
      </c>
      <c r="B24" s="901" t="s">
        <v>218</v>
      </c>
      <c r="C24" s="902"/>
      <c r="D24" s="902"/>
      <c r="E24" s="902"/>
      <c r="F24" s="902"/>
      <c r="G24" s="902"/>
      <c r="H24" s="902"/>
      <c r="I24" s="902"/>
      <c r="J24" s="903"/>
    </row>
    <row r="25" spans="1:10" ht="31.5" thickBot="1">
      <c r="A25" s="907"/>
      <c r="B25" s="361" t="s">
        <v>105</v>
      </c>
      <c r="C25" s="294" t="s">
        <v>117</v>
      </c>
      <c r="D25" s="294" t="s">
        <v>139</v>
      </c>
      <c r="E25" s="357" t="s">
        <v>151</v>
      </c>
      <c r="F25" s="368" t="s">
        <v>210</v>
      </c>
      <c r="G25" s="208" t="s">
        <v>244</v>
      </c>
      <c r="H25" s="296" t="s">
        <v>275</v>
      </c>
      <c r="I25" s="803" t="s">
        <v>323</v>
      </c>
      <c r="J25" s="706" t="s">
        <v>333</v>
      </c>
    </row>
    <row r="26" spans="1:10" ht="21" customHeight="1">
      <c r="A26" s="171" t="s">
        <v>132</v>
      </c>
      <c r="B26" s="271">
        <v>79</v>
      </c>
      <c r="C26" s="271">
        <v>278</v>
      </c>
      <c r="D26" s="271">
        <v>355</v>
      </c>
      <c r="E26" s="61">
        <v>751</v>
      </c>
      <c r="F26" s="347">
        <v>80</v>
      </c>
      <c r="G26" s="813" t="s">
        <v>94</v>
      </c>
      <c r="H26" s="808" t="s">
        <v>94</v>
      </c>
      <c r="I26" s="816" t="s">
        <v>176</v>
      </c>
      <c r="J26" s="711" t="s">
        <v>94</v>
      </c>
    </row>
    <row r="27" spans="1:10" ht="21" customHeight="1">
      <c r="A27" s="45" t="s">
        <v>133</v>
      </c>
      <c r="B27" s="210">
        <v>2180</v>
      </c>
      <c r="C27" s="210">
        <v>4156</v>
      </c>
      <c r="D27" s="210">
        <v>12920</v>
      </c>
      <c r="E27" s="61">
        <v>3155</v>
      </c>
      <c r="F27" s="347">
        <v>3636</v>
      </c>
      <c r="G27" s="210">
        <v>5610</v>
      </c>
      <c r="H27" s="61">
        <v>12748</v>
      </c>
      <c r="I27" s="810">
        <v>20573</v>
      </c>
      <c r="J27" s="800">
        <v>15336</v>
      </c>
    </row>
    <row r="28" spans="1:10" ht="21" customHeight="1">
      <c r="A28" s="60" t="s">
        <v>246</v>
      </c>
      <c r="B28" s="290">
        <v>54</v>
      </c>
      <c r="C28" s="290">
        <v>102</v>
      </c>
      <c r="D28" s="290">
        <v>190</v>
      </c>
      <c r="E28" s="362">
        <v>50</v>
      </c>
      <c r="F28" s="369">
        <v>31</v>
      </c>
      <c r="G28" s="290">
        <v>44</v>
      </c>
      <c r="H28" s="362">
        <v>20</v>
      </c>
      <c r="I28" s="816" t="s">
        <v>176</v>
      </c>
      <c r="J28" s="384">
        <v>30</v>
      </c>
    </row>
    <row r="29" spans="1:10" ht="21" customHeight="1">
      <c r="A29" s="60" t="s">
        <v>247</v>
      </c>
      <c r="B29" s="290">
        <v>118</v>
      </c>
      <c r="C29" s="290">
        <v>760</v>
      </c>
      <c r="D29" s="290">
        <v>416</v>
      </c>
      <c r="E29" s="362">
        <v>69</v>
      </c>
      <c r="F29" s="369">
        <v>67</v>
      </c>
      <c r="G29" s="290">
        <v>22</v>
      </c>
      <c r="H29" s="362">
        <v>106</v>
      </c>
      <c r="I29" s="811">
        <v>29</v>
      </c>
      <c r="J29" s="815" t="s">
        <v>176</v>
      </c>
    </row>
    <row r="30" spans="1:10" ht="21" customHeight="1">
      <c r="A30" s="60" t="s">
        <v>248</v>
      </c>
      <c r="B30" s="290">
        <v>25</v>
      </c>
      <c r="C30" s="291">
        <v>98</v>
      </c>
      <c r="D30" s="290">
        <v>70</v>
      </c>
      <c r="E30" s="362">
        <v>5</v>
      </c>
      <c r="F30" s="369">
        <v>141</v>
      </c>
      <c r="G30" s="292" t="s">
        <v>176</v>
      </c>
      <c r="H30" s="358">
        <v>84</v>
      </c>
      <c r="I30" s="816" t="s">
        <v>176</v>
      </c>
      <c r="J30" s="815" t="s">
        <v>176</v>
      </c>
    </row>
    <row r="31" spans="1:10" ht="21" customHeight="1">
      <c r="A31" s="166" t="s">
        <v>249</v>
      </c>
      <c r="B31" s="290">
        <v>379</v>
      </c>
      <c r="C31" s="290">
        <v>881</v>
      </c>
      <c r="D31" s="290">
        <v>486</v>
      </c>
      <c r="E31" s="362">
        <v>125</v>
      </c>
      <c r="F31" s="369">
        <v>295</v>
      </c>
      <c r="G31" s="290">
        <v>83</v>
      </c>
      <c r="H31" s="362">
        <v>339</v>
      </c>
      <c r="I31" s="811">
        <v>349</v>
      </c>
      <c r="J31" s="384">
        <v>425</v>
      </c>
    </row>
    <row r="32" spans="1:10" ht="21" customHeight="1">
      <c r="A32" s="166" t="s">
        <v>250</v>
      </c>
      <c r="B32" s="290">
        <v>329</v>
      </c>
      <c r="C32" s="290">
        <v>583</v>
      </c>
      <c r="D32" s="290">
        <v>3330</v>
      </c>
      <c r="E32" s="362">
        <v>791</v>
      </c>
      <c r="F32" s="369">
        <v>808</v>
      </c>
      <c r="G32" s="290">
        <v>1056</v>
      </c>
      <c r="H32" s="362">
        <v>2296</v>
      </c>
      <c r="I32" s="811">
        <v>6698</v>
      </c>
      <c r="J32" s="384">
        <v>4698</v>
      </c>
    </row>
    <row r="33" spans="1:10" ht="21" customHeight="1">
      <c r="A33" s="166" t="s">
        <v>251</v>
      </c>
      <c r="B33" s="290">
        <v>15</v>
      </c>
      <c r="C33" s="290">
        <v>115</v>
      </c>
      <c r="D33" s="290">
        <v>49</v>
      </c>
      <c r="E33" s="359" t="s">
        <v>176</v>
      </c>
      <c r="F33" s="365">
        <v>50</v>
      </c>
      <c r="G33" s="382">
        <v>50</v>
      </c>
      <c r="H33" s="358">
        <v>145</v>
      </c>
      <c r="I33" s="811">
        <v>150</v>
      </c>
      <c r="J33" s="384">
        <v>85</v>
      </c>
    </row>
    <row r="34" spans="1:10" ht="21" customHeight="1">
      <c r="A34" s="167" t="s">
        <v>252</v>
      </c>
      <c r="B34" s="290">
        <v>920</v>
      </c>
      <c r="C34" s="290">
        <v>956</v>
      </c>
      <c r="D34" s="290">
        <v>4928</v>
      </c>
      <c r="E34" s="362">
        <v>949</v>
      </c>
      <c r="F34" s="369">
        <v>538</v>
      </c>
      <c r="G34" s="290">
        <v>661</v>
      </c>
      <c r="H34" s="362">
        <v>1097</v>
      </c>
      <c r="I34" s="811">
        <v>3293</v>
      </c>
      <c r="J34" s="384">
        <v>3402</v>
      </c>
    </row>
    <row r="35" spans="1:10" ht="21" customHeight="1">
      <c r="A35" s="166" t="s">
        <v>253</v>
      </c>
      <c r="B35" s="290">
        <v>340</v>
      </c>
      <c r="C35" s="290">
        <v>661</v>
      </c>
      <c r="D35" s="290">
        <v>3281</v>
      </c>
      <c r="E35" s="362">
        <v>1016</v>
      </c>
      <c r="F35" s="369">
        <v>1386</v>
      </c>
      <c r="G35" s="290">
        <v>1757</v>
      </c>
      <c r="H35" s="362">
        <v>3951</v>
      </c>
      <c r="I35" s="811">
        <v>7055</v>
      </c>
      <c r="J35" s="384">
        <v>5696</v>
      </c>
    </row>
    <row r="36" spans="1:10" ht="21" customHeight="1">
      <c r="A36" s="166" t="s">
        <v>254</v>
      </c>
      <c r="B36" s="292" t="s">
        <v>176</v>
      </c>
      <c r="C36" s="374" t="s">
        <v>176</v>
      </c>
      <c r="D36" s="290">
        <v>170</v>
      </c>
      <c r="E36" s="290">
        <v>150</v>
      </c>
      <c r="F36" s="362">
        <v>320</v>
      </c>
      <c r="G36" s="290">
        <v>280</v>
      </c>
      <c r="H36" s="362">
        <v>290</v>
      </c>
      <c r="I36" s="811">
        <v>390</v>
      </c>
      <c r="J36" s="384">
        <v>400</v>
      </c>
    </row>
    <row r="37" spans="1:10" ht="21" customHeight="1">
      <c r="A37" s="166" t="s">
        <v>268</v>
      </c>
      <c r="B37" s="292"/>
      <c r="C37" s="374" t="s">
        <v>176</v>
      </c>
      <c r="D37" s="292" t="s">
        <v>176</v>
      </c>
      <c r="E37" s="292" t="s">
        <v>176</v>
      </c>
      <c r="F37" s="292" t="s">
        <v>176</v>
      </c>
      <c r="G37" s="290">
        <v>1657</v>
      </c>
      <c r="H37" s="362">
        <v>4420</v>
      </c>
      <c r="I37" s="811">
        <v>2609</v>
      </c>
      <c r="J37" s="768">
        <v>600</v>
      </c>
    </row>
    <row r="38" spans="1:10" ht="21" customHeight="1" thickBot="1">
      <c r="A38" s="168" t="s">
        <v>130</v>
      </c>
      <c r="B38" s="293">
        <v>100</v>
      </c>
      <c r="C38" s="293">
        <v>200</v>
      </c>
      <c r="D38" s="293">
        <v>250</v>
      </c>
      <c r="E38" s="292" t="s">
        <v>176</v>
      </c>
      <c r="F38" s="370">
        <v>108</v>
      </c>
      <c r="G38" s="293">
        <v>100</v>
      </c>
      <c r="H38" s="809">
        <v>20</v>
      </c>
      <c r="I38" s="812">
        <v>114</v>
      </c>
      <c r="J38" s="769" t="s">
        <v>176</v>
      </c>
    </row>
    <row r="39" spans="1:13" ht="21" customHeight="1" thickBot="1">
      <c r="A39" s="90" t="s">
        <v>131</v>
      </c>
      <c r="B39" s="289">
        <v>2359</v>
      </c>
      <c r="C39" s="289">
        <v>4634</v>
      </c>
      <c r="D39" s="289">
        <v>13525</v>
      </c>
      <c r="E39" s="360">
        <v>3906</v>
      </c>
      <c r="F39" s="367">
        <v>3824</v>
      </c>
      <c r="G39" s="289">
        <v>5710</v>
      </c>
      <c r="H39" s="360">
        <v>12768</v>
      </c>
      <c r="I39" s="807">
        <v>20687</v>
      </c>
      <c r="J39" s="404">
        <v>15336</v>
      </c>
      <c r="M39" s="814"/>
    </row>
    <row r="40" ht="9" customHeight="1">
      <c r="A40" s="62"/>
    </row>
    <row r="41" ht="16.5" customHeight="1">
      <c r="A41" s="64"/>
    </row>
    <row r="42" ht="16.5" customHeight="1">
      <c r="A42" s="65"/>
    </row>
  </sheetData>
  <sheetProtection/>
  <mergeCells count="4">
    <mergeCell ref="A4:A5"/>
    <mergeCell ref="A24:A25"/>
    <mergeCell ref="B4:J4"/>
    <mergeCell ref="B24:J24"/>
  </mergeCells>
  <printOptions/>
  <pageMargins left="0.64" right="0.16" top="0.54" bottom="0" header="0.42" footer="0"/>
  <pageSetup horizontalDpi="600" verticalDpi="600" orientation="portrait" paperSize="9" r:id="rId1"/>
  <headerFooter alignWithMargins="0">
    <oddHeader>&amp;C- 20 -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social Security</dc:creator>
  <cp:keywords/>
  <dc:description/>
  <cp:lastModifiedBy>03STAT_2570</cp:lastModifiedBy>
  <cp:lastPrinted>2012-10-24T07:50:51Z</cp:lastPrinted>
  <dcterms:created xsi:type="dcterms:W3CDTF">2002-02-05T06:16:03Z</dcterms:created>
  <dcterms:modified xsi:type="dcterms:W3CDTF">2012-10-26T07:26:41Z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TemplateU">
    <vt:lpwstr/>
  </property>
  <property fmtid="{D5CDD505-2E9C-101B-9397-08002B2CF9AE}" pid="5" name="xd_Prog">
    <vt:lpwstr/>
  </property>
  <property fmtid="{D5CDD505-2E9C-101B-9397-08002B2CF9AE}" pid="6" name="PublishingStartDa">
    <vt:lpwstr/>
  </property>
  <property fmtid="{D5CDD505-2E9C-101B-9397-08002B2CF9AE}" pid="7" name="PublishingExpirationDa">
    <vt:lpwstr/>
  </property>
  <property fmtid="{D5CDD505-2E9C-101B-9397-08002B2CF9AE}" pid="8" name="Ord">
    <vt:lpwstr>4100.00000000000</vt:lpwstr>
  </property>
  <property fmtid="{D5CDD505-2E9C-101B-9397-08002B2CF9AE}" pid="9" name="_SourceU">
    <vt:lpwstr/>
  </property>
  <property fmtid="{D5CDD505-2E9C-101B-9397-08002B2CF9AE}" pid="10" name="_SharedFileInd">
    <vt:lpwstr/>
  </property>
</Properties>
</file>