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<sst xmlns="http://schemas.openxmlformats.org/spreadsheetml/2006/main" count="186" uniqueCount="164">
  <si>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</si>
  <si>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</si>
  <si>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</si>
  <si>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</si>
  <si>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</si>
  <si>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</si>
  <si>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</si>
  <si>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</si>
  <si>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</si>
  <si>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</si>
  <si>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</si>
  <si>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</si>
  <si>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</si>
  <si>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</si>
  <si>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</si>
  <si>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</si>
  <si>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</si>
  <si>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</si>
  <si>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</si>
  <si>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</si>
  <si>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</si>
  <si>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</si>
  <si>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</si>
  <si>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</si>
  <si>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</si>
  <si>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</si>
  <si>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</si>
  <si>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</si>
  <si>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</si>
  <si>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</si>
  <si>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</si>
  <si>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</si>
  <si>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</si>
  <si>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</si>
  <si>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</si>
  <si>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</si>
  <si>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</si>
  <si>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</si>
  <si>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</si>
  <si>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</si>
  <si>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</si>
  <si>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</si>
  <si>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</si>
  <si>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</si>
  <si>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</si>
  <si>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</si>
  <si>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</si>
  <si>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</si>
  <si>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</si>
  <si>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</si>
  <si>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</si>
  <si>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</si>
  <si>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</si>
  <si>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</si>
  <si>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</si>
  <si>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</si>
  <si>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</si>
  <si>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</si>
  <si>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</si>
  <si>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</si>
  <si>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</si>
  <si>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</si>
  <si>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</si>
  <si>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</si>
  <si>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</si>
  <si>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</si>
  <si>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</si>
  <si>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</si>
  <si>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</si>
  <si>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</si>
  <si>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</si>
  <si>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</si>
  <si>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</si>
  <si>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</si>
  <si>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</si>
  <si>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</si>
  <si>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</si>
  <si>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</si>
  <si>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</si>
  <si>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</si>
  <si>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</si>
  <si>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</si>
  <si>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</si>
  <si>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</si>
  <si>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</si>
  <si>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</si>
  <si>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</si>
  <si>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</si>
  <si>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</si>
  <si>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</si>
  <si>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</si>
  <si>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</si>
  <si>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</si>
  <si>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</si>
  <si>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</si>
  <si>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</si>
  <si>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</si>
  <si>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</si>
  <si>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</si>
  <si>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</si>
  <si>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</si>
  <si>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</si>
  <si>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</si>
  <si>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</si>
  <si>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</si>
  <si>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</si>
  <si>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</si>
  <si>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</si>
  <si>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</si>
  <si>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</si>
  <si>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Calendar year</t>
  </si>
  <si>
    <t>Inflation rate</t>
  </si>
  <si>
    <t>Financial year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</si>
  <si>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</si>
  <si>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</si>
  <si>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</si>
  <si>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</si>
  <si>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</si>
  <si>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</si>
  <si>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</si>
  <si>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</si>
  <si>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</si>
  <si>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</si>
  <si>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</si>
  <si>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</si>
  <si>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</si>
  <si>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</si>
  <si>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</si>
  <si>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</si>
  <si>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</si>
  <si>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</si>
  <si>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</si>
  <si>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</si>
  <si>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</si>
  <si>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</si>
  <si>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Meat</t>
  </si>
  <si>
    <t xml:space="preserve">January  2011
</t>
  </si>
  <si>
    <t xml:space="preserve">February 2011
</t>
  </si>
  <si>
    <t xml:space="preserve">March 2011
</t>
  </si>
  <si>
    <t xml:space="preserve">Milk </t>
  </si>
  <si>
    <t>Other goods &amp; services</t>
  </si>
  <si>
    <t>2010/11</t>
  </si>
  <si>
    <t>Table 6 - Inflation rate (%), 1990 - 2011</t>
  </si>
  <si>
    <t>Rice</t>
  </si>
  <si>
    <t>Ready made clothing</t>
  </si>
  <si>
    <t>Table 2a - Monthly Consumer Price Index, January 2003 - September 2011</t>
  </si>
  <si>
    <r>
      <t xml:space="preserve">Table 2b - Comparative Monthly Consumer Price Index , January 2003 - September 2011 </t>
    </r>
    <r>
      <rPr>
        <b/>
        <vertAlign val="superscript"/>
        <sz val="12"/>
        <rFont val="Times New Roman"/>
        <family val="1"/>
      </rPr>
      <t>1/</t>
    </r>
  </si>
  <si>
    <t>Rum &amp; Other cane spirits</t>
  </si>
  <si>
    <t>Washing materials &amp; softeners</t>
  </si>
  <si>
    <t>Motor Vehicles</t>
  </si>
  <si>
    <t xml:space="preserve">Table 3 - Net contribution of main commodities that affected the index between June and September 2011.               </t>
  </si>
  <si>
    <t>Table 4 : Monthly  sub-indices by division of consumption expenditure,  January  - September 2011</t>
  </si>
  <si>
    <t xml:space="preserve">August  2011
</t>
  </si>
  <si>
    <t xml:space="preserve">September 2011
</t>
  </si>
  <si>
    <t>% change between June and September 2011</t>
  </si>
  <si>
    <t>Table 5 - Monthly CPI by division and group of consumption expenditure, October 2010 - September 2011</t>
  </si>
  <si>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Forecast</t>
    </r>
  </si>
  <si>
    <r>
      <t>Around 6.5</t>
    </r>
    <r>
      <rPr>
        <vertAlign val="superscript"/>
        <sz val="11"/>
        <rFont val="Times New Roman"/>
        <family val="1"/>
      </rPr>
      <t>1/</t>
    </r>
  </si>
  <si>
    <t xml:space="preserve">July     2011
</t>
  </si>
  <si>
    <t xml:space="preserve">May     2011
</t>
  </si>
  <si>
    <t xml:space="preserve">April     2011
</t>
  </si>
  <si>
    <t xml:space="preserve">June 
2011
</t>
  </si>
  <si>
    <t>-</t>
  </si>
  <si>
    <t>Telephone call charges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</si>
</sst>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8" fillId="0" borderId="23" xfId="60" applyFont="1" applyBorder="1" applyAlignment="1">
      <alignment horizontal="center"/>
      <protection/>
    </xf>
    <xf numFmtId="0" fontId="8" fillId="0" borderId="23" xfId="60" applyFont="1" applyBorder="1" applyAlignment="1" quotePrefix="1">
      <alignment horizontal="center"/>
      <protection/>
    </xf>
    <xf numFmtId="0" fontId="1" fillId="0" borderId="24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5" xfId="60" applyFont="1" applyBorder="1">
      <alignment/>
      <protection/>
    </xf>
    <xf numFmtId="0" fontId="9" fillId="0" borderId="25" xfId="60" applyFont="1" applyBorder="1">
      <alignment/>
      <protection/>
    </xf>
    <xf numFmtId="165" fontId="1" fillId="0" borderId="24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6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6" xfId="42" applyNumberFormat="1" applyFont="1" applyBorder="1" applyAlignment="1">
      <alignment horizontal="center" vertical="center"/>
    </xf>
    <xf numFmtId="165" fontId="19" fillId="0" borderId="26" xfId="42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7" xfId="0" applyNumberFormat="1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" fontId="17" fillId="0" borderId="28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9" xfId="60" applyFont="1" applyBorder="1">
      <alignment/>
      <protection/>
    </xf>
    <xf numFmtId="0" fontId="1" fillId="0" borderId="30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31" xfId="63" applyFont="1" applyBorder="1" applyAlignment="1">
      <alignment horizontal="center"/>
      <protection/>
    </xf>
    <xf numFmtId="0" fontId="9" fillId="0" borderId="32" xfId="63" applyFont="1" applyBorder="1" applyAlignment="1">
      <alignment horizontal="center"/>
      <protection/>
    </xf>
    <xf numFmtId="0" fontId="9" fillId="0" borderId="33" xfId="63" applyFont="1" applyBorder="1" applyAlignment="1">
      <alignment horizontal="center"/>
      <protection/>
    </xf>
    <xf numFmtId="0" fontId="9" fillId="0" borderId="34" xfId="63" applyFont="1" applyBorder="1" applyAlignment="1">
      <alignment horizontal="center"/>
      <protection/>
    </xf>
    <xf numFmtId="0" fontId="13" fillId="0" borderId="23" xfId="63" applyFont="1" applyBorder="1" applyAlignment="1">
      <alignment horizontal="center" vertical="center"/>
      <protection/>
    </xf>
    <xf numFmtId="165" fontId="13" fillId="0" borderId="35" xfId="63" applyNumberFormat="1" applyFont="1" applyBorder="1" applyAlignment="1">
      <alignment horizontal="center" vertical="center"/>
      <protection/>
    </xf>
    <xf numFmtId="183" fontId="13" fillId="0" borderId="36" xfId="64" applyNumberFormat="1" applyFont="1" applyBorder="1" applyAlignment="1">
      <alignment horizontal="center" vertical="center"/>
      <protection/>
    </xf>
    <xf numFmtId="165" fontId="13" fillId="0" borderId="37" xfId="64" applyNumberFormat="1" applyFont="1" applyBorder="1" applyAlignment="1">
      <alignment horizontal="center" vertical="center"/>
      <protection/>
    </xf>
    <xf numFmtId="165" fontId="13" fillId="0" borderId="37" xfId="64" applyNumberFormat="1" applyFont="1" applyBorder="1" applyAlignment="1" quotePrefix="1">
      <alignment horizontal="center" vertical="center"/>
      <protection/>
    </xf>
    <xf numFmtId="165" fontId="13" fillId="0" borderId="35" xfId="63" applyNumberFormat="1" applyFont="1" applyBorder="1" applyAlignment="1" quotePrefix="1">
      <alignment horizontal="center" vertical="center"/>
      <protection/>
    </xf>
    <xf numFmtId="183" fontId="13" fillId="0" borderId="36" xfId="64" applyNumberFormat="1" applyFont="1" applyBorder="1" applyAlignment="1" quotePrefix="1">
      <alignment horizontal="center" vertical="center"/>
      <protection/>
    </xf>
    <xf numFmtId="0" fontId="13" fillId="0" borderId="23" xfId="63" applyFont="1" applyBorder="1" applyAlignment="1">
      <alignment horizontal="center"/>
      <protection/>
    </xf>
    <xf numFmtId="183" fontId="13" fillId="0" borderId="38" xfId="64" applyNumberFormat="1" applyFont="1" applyBorder="1" applyAlignment="1">
      <alignment horizontal="center" vertical="center"/>
      <protection/>
    </xf>
    <xf numFmtId="165" fontId="13" fillId="0" borderId="16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16" xfId="63" applyNumberFormat="1" applyFont="1" applyBorder="1" applyAlignment="1">
      <alignment horizontal="center"/>
      <protection/>
    </xf>
    <xf numFmtId="183" fontId="13" fillId="0" borderId="38" xfId="63" applyNumberFormat="1" applyFont="1" applyBorder="1" applyAlignment="1">
      <alignment horizontal="center" vertical="center"/>
      <protection/>
    </xf>
    <xf numFmtId="165" fontId="13" fillId="0" borderId="16" xfId="63" applyNumberFormat="1" applyFont="1" applyBorder="1" applyAlignment="1">
      <alignment horizontal="center" vertical="center"/>
      <protection/>
    </xf>
    <xf numFmtId="183" fontId="13" fillId="0" borderId="39" xfId="63" applyNumberFormat="1" applyFont="1" applyBorder="1" applyAlignment="1">
      <alignment horizontal="center" vertical="center"/>
      <protection/>
    </xf>
    <xf numFmtId="0" fontId="9" fillId="0" borderId="40" xfId="60" applyFont="1" applyBorder="1">
      <alignment/>
      <protection/>
    </xf>
    <xf numFmtId="172" fontId="2" fillId="0" borderId="41" xfId="60" applyNumberFormat="1" applyFont="1" applyBorder="1" applyAlignment="1">
      <alignment horizontal="center"/>
      <protection/>
    </xf>
    <xf numFmtId="172" fontId="2" fillId="0" borderId="42" xfId="60" applyNumberFormat="1" applyFont="1" applyBorder="1" applyAlignment="1">
      <alignment horizontal="center"/>
      <protection/>
    </xf>
    <xf numFmtId="0" fontId="1" fillId="0" borderId="43" xfId="60" applyFont="1" applyBorder="1">
      <alignment/>
      <protection/>
    </xf>
    <xf numFmtId="0" fontId="2" fillId="0" borderId="30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9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41" xfId="60" applyNumberFormat="1" applyFont="1" applyFill="1" applyBorder="1" applyAlignment="1">
      <alignment horizontal="center"/>
      <protection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165" fontId="18" fillId="0" borderId="48" xfId="42" applyNumberFormat="1" applyFont="1" applyBorder="1" applyAlignment="1">
      <alignment horizontal="center" vertical="center"/>
    </xf>
    <xf numFmtId="172" fontId="2" fillId="0" borderId="49" xfId="60" applyNumberFormat="1" applyFont="1" applyBorder="1" applyAlignment="1">
      <alignment horizontal="center"/>
      <protection/>
    </xf>
    <xf numFmtId="165" fontId="13" fillId="0" borderId="50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165" fontId="22" fillId="0" borderId="0" xfId="42" applyNumberFormat="1" applyFont="1" applyAlignment="1">
      <alignment horizontal="center" vertical="center"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3" fillId="0" borderId="51" xfId="63" applyNumberFormat="1" applyFont="1" applyBorder="1" applyAlignment="1">
      <alignment horizontal="center"/>
      <protection/>
    </xf>
    <xf numFmtId="165" fontId="18" fillId="0" borderId="34" xfId="42" applyNumberFormat="1" applyFont="1" applyBorder="1" applyAlignment="1">
      <alignment horizontal="center" vertical="center"/>
    </xf>
    <xf numFmtId="165" fontId="13" fillId="0" borderId="26" xfId="65" applyNumberFormat="1" applyFont="1" applyBorder="1" applyAlignment="1">
      <alignment horizontal="center" wrapText="1"/>
      <protection/>
    </xf>
    <xf numFmtId="175" fontId="13" fillId="0" borderId="26" xfId="65" applyNumberFormat="1" applyFont="1" applyBorder="1" applyAlignment="1">
      <alignment horizontal="center" wrapText="1"/>
      <protection/>
    </xf>
    <xf numFmtId="165" fontId="13" fillId="0" borderId="0" xfId="63" applyNumberFormat="1" applyFont="1" applyBorder="1" applyAlignment="1">
      <alignment horizontal="center"/>
      <protection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 quotePrefix="1">
      <alignment horizontal="center" vertical="center" wrapText="1"/>
    </xf>
    <xf numFmtId="17" fontId="14" fillId="0" borderId="52" xfId="0" applyNumberFormat="1" applyFont="1" applyBorder="1" applyAlignment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177" fontId="14" fillId="0" borderId="54" xfId="42" applyNumberFormat="1" applyFont="1" applyBorder="1" applyAlignment="1">
      <alignment horizontal="center" vertical="center"/>
    </xf>
    <xf numFmtId="165" fontId="13" fillId="0" borderId="55" xfId="0" applyNumberFormat="1" applyFont="1" applyBorder="1" applyAlignment="1">
      <alignment horizontal="center" vertical="center" wrapText="1"/>
    </xf>
    <xf numFmtId="178" fontId="14" fillId="0" borderId="56" xfId="62" applyNumberFormat="1" applyFont="1" applyBorder="1" applyAlignment="1">
      <alignment horizontal="center" vertical="center"/>
      <protection/>
    </xf>
    <xf numFmtId="0" fontId="14" fillId="0" borderId="57" xfId="0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177" fontId="14" fillId="0" borderId="26" xfId="42" applyNumberFormat="1" applyFont="1" applyBorder="1" applyAlignment="1">
      <alignment horizontal="center" vertical="center"/>
    </xf>
    <xf numFmtId="181" fontId="14" fillId="0" borderId="56" xfId="62" applyNumberFormat="1" applyFont="1" applyBorder="1" applyAlignment="1">
      <alignment horizontal="center" vertical="center"/>
      <protection/>
    </xf>
    <xf numFmtId="0" fontId="14" fillId="0" borderId="58" xfId="0" applyFont="1" applyBorder="1" applyAlignment="1" quotePrefix="1">
      <alignment horizontal="center" vertical="center" wrapText="1"/>
    </xf>
    <xf numFmtId="0" fontId="13" fillId="0" borderId="59" xfId="0" applyFont="1" applyBorder="1" applyAlignment="1">
      <alignment vertical="center" wrapText="1"/>
    </xf>
    <xf numFmtId="177" fontId="14" fillId="0" borderId="46" xfId="42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 wrapText="1"/>
    </xf>
    <xf numFmtId="177" fontId="14" fillId="0" borderId="60" xfId="42" applyNumberFormat="1" applyFont="1" applyBorder="1" applyAlignment="1">
      <alignment horizontal="center" vertical="center"/>
    </xf>
    <xf numFmtId="165" fontId="14" fillId="0" borderId="60" xfId="0" applyNumberFormat="1" applyFont="1" applyBorder="1" applyAlignment="1">
      <alignment horizontal="center" vertical="center" wrapText="1"/>
    </xf>
    <xf numFmtId="178" fontId="14" fillId="0" borderId="6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16" fillId="0" borderId="0" xfId="62" applyFont="1" applyAlignment="1">
      <alignment horizontal="centerContinuous" vertical="center"/>
      <protection/>
    </xf>
    <xf numFmtId="165" fontId="13" fillId="0" borderId="54" xfId="65" applyNumberFormat="1" applyFont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Font="1" applyBorder="1" applyAlignment="1" quotePrefix="1">
      <alignment horizontal="center" vertical="center" wrapText="1"/>
      <protection/>
    </xf>
    <xf numFmtId="0" fontId="2" fillId="0" borderId="60" xfId="61" applyFont="1" applyBorder="1" applyAlignment="1" quotePrefix="1">
      <alignment horizontal="center" wrapText="1"/>
      <protection/>
    </xf>
    <xf numFmtId="175" fontId="13" fillId="0" borderId="46" xfId="65" applyNumberFormat="1" applyFont="1" applyBorder="1" applyAlignment="1">
      <alignment horizontal="center" wrapText="1"/>
      <protection/>
    </xf>
    <xf numFmtId="2" fontId="2" fillId="0" borderId="60" xfId="61" applyNumberFormat="1" applyFont="1" applyBorder="1" applyAlignment="1">
      <alignment horizontal="center"/>
      <protection/>
    </xf>
    <xf numFmtId="175" fontId="14" fillId="0" borderId="60" xfId="65" applyNumberFormat="1" applyFont="1" applyBorder="1" applyAlignment="1">
      <alignment horizontal="center" wrapText="1"/>
      <protection/>
    </xf>
    <xf numFmtId="0" fontId="13" fillId="0" borderId="11" xfId="58" applyFont="1" applyBorder="1" applyAlignment="1" applyProtection="1">
      <alignment horizontal="left"/>
      <protection/>
    </xf>
    <xf numFmtId="165" fontId="13" fillId="0" borderId="56" xfId="65" applyNumberFormat="1" applyFont="1" applyBorder="1" applyAlignment="1">
      <alignment horizontal="center" wrapText="1"/>
      <protection/>
    </xf>
    <xf numFmtId="0" fontId="13" fillId="0" borderId="61" xfId="58" applyFont="1" applyBorder="1" applyAlignment="1" applyProtection="1">
      <alignment horizontal="left"/>
      <protection/>
    </xf>
    <xf numFmtId="175" fontId="13" fillId="0" borderId="62" xfId="65" applyNumberFormat="1" applyFont="1" applyBorder="1" applyAlignment="1">
      <alignment horizontal="center" wrapText="1"/>
      <protection/>
    </xf>
    <xf numFmtId="0" fontId="13" fillId="0" borderId="61" xfId="58" applyFont="1" applyBorder="1" applyProtection="1">
      <alignment/>
      <protection/>
    </xf>
    <xf numFmtId="0" fontId="13" fillId="0" borderId="61" xfId="58" applyFont="1" applyFill="1" applyBorder="1" applyAlignment="1" applyProtection="1">
      <alignment horizontal="left"/>
      <protection/>
    </xf>
    <xf numFmtId="0" fontId="13" fillId="0" borderId="61" xfId="0" applyFont="1" applyBorder="1" applyAlignment="1" applyProtection="1">
      <alignment/>
      <protection/>
    </xf>
    <xf numFmtId="165" fontId="13" fillId="0" borderId="62" xfId="65" applyNumberFormat="1" applyFont="1" applyBorder="1" applyAlignment="1">
      <alignment horizontal="center" wrapText="1"/>
      <protection/>
    </xf>
    <xf numFmtId="0" fontId="13" fillId="0" borderId="61" xfId="58" applyFont="1" applyBorder="1" applyAlignment="1" applyProtection="1">
      <alignment wrapText="1"/>
      <protection/>
    </xf>
    <xf numFmtId="0" fontId="13" fillId="0" borderId="63" xfId="0" applyFont="1" applyFill="1" applyBorder="1" applyAlignment="1" applyProtection="1">
      <alignment horizontal="left"/>
      <protection/>
    </xf>
    <xf numFmtId="175" fontId="13" fillId="0" borderId="64" xfId="65" applyNumberFormat="1" applyFont="1" applyBorder="1" applyAlignment="1">
      <alignment horizontal="center" wrapText="1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14" fillId="0" borderId="60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</xdr:row>
      <xdr:rowOff>0</xdr:rowOff>
    </xdr:from>
    <xdr:to>
      <xdr:col>14</xdr:col>
      <xdr:colOff>0</xdr:colOff>
      <xdr:row>17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1191875" y="200025"/>
          <a:ext cx="457200" cy="718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33</xdr:row>
      <xdr:rowOff>123825</xdr:rowOff>
    </xdr:from>
    <xdr:to>
      <xdr:col>3</xdr:col>
      <xdr:colOff>876300</xdr:colOff>
      <xdr:row>46</xdr:row>
      <xdr:rowOff>133350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524750"/>
          <a:ext cx="4276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25</xdr:row>
      <xdr:rowOff>95250</xdr:rowOff>
    </xdr:from>
    <xdr:to>
      <xdr:col>3</xdr:col>
      <xdr:colOff>876300</xdr:colOff>
      <xdr:row>33</xdr:row>
      <xdr:rowOff>95250</xdr:rowOff>
    </xdr:to>
    <xdr:pic>
      <xdr:nvPicPr>
        <xdr:cNvPr id="2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810125"/>
          <a:ext cx="42767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1" width="8.8515625" style="2" customWidth="1"/>
    <col min="12" max="12" width="8.140625" style="2" customWidth="1"/>
    <col min="13" max="13" width="10.28125" style="2" customWidth="1"/>
    <col min="14" max="16384" width="9.140625" style="2" customWidth="1"/>
  </cols>
  <sheetData>
    <row r="1" ht="25.5" customHeight="1">
      <c r="A1" s="1" t="s">
        <v>145</v>
      </c>
    </row>
    <row r="2" ht="12" customHeight="1" thickBot="1">
      <c r="A2" s="3"/>
    </row>
    <row r="3" spans="1:12" ht="30.75" customHeight="1">
      <c r="A3" s="26"/>
      <c r="B3" s="178" t="s">
        <v>0</v>
      </c>
      <c r="C3" s="176"/>
      <c r="D3" s="176"/>
      <c r="E3" s="176"/>
      <c r="F3" s="179"/>
      <c r="G3" s="175" t="s">
        <v>47</v>
      </c>
      <c r="H3" s="176"/>
      <c r="I3" s="176"/>
      <c r="J3" s="176"/>
      <c r="K3" s="176"/>
      <c r="L3" s="177"/>
    </row>
    <row r="4" spans="1:12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4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49">
        <v>2011</v>
      </c>
    </row>
    <row r="5" spans="1:12" ht="14.25" customHeight="1">
      <c r="A5" s="6"/>
      <c r="B5" s="7"/>
      <c r="C5" s="8"/>
      <c r="D5" s="8"/>
      <c r="E5" s="8"/>
      <c r="F5" s="25"/>
      <c r="G5" s="30"/>
      <c r="H5" s="8"/>
      <c r="I5" s="8"/>
      <c r="J5" s="8"/>
      <c r="K5" s="8"/>
      <c r="L5" s="31"/>
    </row>
    <row r="6" spans="1:12" ht="42.75" customHeight="1">
      <c r="A6" s="70" t="s">
        <v>3</v>
      </c>
      <c r="B6" s="71">
        <v>105.5</v>
      </c>
      <c r="C6" s="71">
        <v>109.7</v>
      </c>
      <c r="D6" s="71">
        <v>116.1</v>
      </c>
      <c r="E6" s="71">
        <v>123.1</v>
      </c>
      <c r="F6" s="72">
        <v>133.9</v>
      </c>
      <c r="G6" s="10"/>
      <c r="H6" s="34"/>
      <c r="I6" s="71">
        <v>109.6</v>
      </c>
      <c r="J6" s="71">
        <v>115.3</v>
      </c>
      <c r="K6" s="71">
        <v>118.2</v>
      </c>
      <c r="L6" s="73">
        <v>125.8</v>
      </c>
    </row>
    <row r="7" spans="1:12" ht="42.75" customHeight="1">
      <c r="A7" s="70" t="s">
        <v>4</v>
      </c>
      <c r="B7" s="71">
        <v>105.7</v>
      </c>
      <c r="C7" s="71">
        <v>110.1</v>
      </c>
      <c r="D7" s="71">
        <v>116.7</v>
      </c>
      <c r="E7" s="71">
        <v>123.5</v>
      </c>
      <c r="F7" s="72">
        <v>134.9</v>
      </c>
      <c r="G7" s="10"/>
      <c r="H7" s="34"/>
      <c r="I7" s="71">
        <v>110.7</v>
      </c>
      <c r="J7" s="71">
        <v>115.8</v>
      </c>
      <c r="K7" s="71">
        <v>118.6</v>
      </c>
      <c r="L7" s="73">
        <v>126.7</v>
      </c>
    </row>
    <row r="8" spans="1:12" ht="42.75" customHeight="1">
      <c r="A8" s="70" t="s">
        <v>5</v>
      </c>
      <c r="B8" s="71">
        <v>105.6</v>
      </c>
      <c r="C8" s="71">
        <v>110.1</v>
      </c>
      <c r="D8" s="71">
        <v>117.1</v>
      </c>
      <c r="E8" s="71">
        <v>124.2</v>
      </c>
      <c r="F8" s="72">
        <v>136.1</v>
      </c>
      <c r="G8" s="10"/>
      <c r="H8" s="34"/>
      <c r="I8" s="71">
        <v>110.8</v>
      </c>
      <c r="J8" s="71">
        <v>116.1</v>
      </c>
      <c r="K8" s="71">
        <v>118.8</v>
      </c>
      <c r="L8" s="73">
        <v>127.4</v>
      </c>
    </row>
    <row r="9" spans="1:12" ht="42.75" customHeight="1">
      <c r="A9" s="70" t="s">
        <v>6</v>
      </c>
      <c r="B9" s="71">
        <v>105.8</v>
      </c>
      <c r="C9" s="71">
        <v>110.4</v>
      </c>
      <c r="D9" s="71">
        <v>117.1</v>
      </c>
      <c r="E9" s="71">
        <v>124</v>
      </c>
      <c r="F9" s="72">
        <v>137.5</v>
      </c>
      <c r="G9" s="10"/>
      <c r="H9" s="34"/>
      <c r="I9" s="71">
        <v>111.9</v>
      </c>
      <c r="J9" s="71">
        <v>116.2</v>
      </c>
      <c r="K9" s="71">
        <v>119.3</v>
      </c>
      <c r="L9" s="73">
        <v>127.6</v>
      </c>
    </row>
    <row r="10" spans="1:12" ht="42.75" customHeight="1">
      <c r="A10" s="70" t="s">
        <v>7</v>
      </c>
      <c r="B10" s="71">
        <v>106.5</v>
      </c>
      <c r="C10" s="71">
        <v>110.7</v>
      </c>
      <c r="D10" s="71">
        <v>117.2</v>
      </c>
      <c r="E10" s="71">
        <v>124.3</v>
      </c>
      <c r="F10" s="72">
        <v>138.1</v>
      </c>
      <c r="G10" s="10"/>
      <c r="H10" s="34"/>
      <c r="I10" s="71">
        <v>113</v>
      </c>
      <c r="J10" s="71">
        <v>116.2</v>
      </c>
      <c r="K10" s="71">
        <v>119.1</v>
      </c>
      <c r="L10" s="73">
        <v>127.6</v>
      </c>
    </row>
    <row r="11" spans="1:12" ht="42.75" customHeight="1">
      <c r="A11" s="70" t="s">
        <v>8</v>
      </c>
      <c r="B11" s="71">
        <v>106.9</v>
      </c>
      <c r="C11" s="71">
        <v>111.3</v>
      </c>
      <c r="D11" s="71">
        <v>117.3</v>
      </c>
      <c r="E11" s="71">
        <v>126.2</v>
      </c>
      <c r="F11" s="72">
        <v>138.8</v>
      </c>
      <c r="G11" s="10"/>
      <c r="H11" s="34"/>
      <c r="I11" s="71">
        <v>113.4</v>
      </c>
      <c r="J11" s="71">
        <v>117.1</v>
      </c>
      <c r="K11" s="71">
        <v>119.9</v>
      </c>
      <c r="L11" s="73">
        <v>127.8</v>
      </c>
    </row>
    <row r="12" spans="1:12" ht="42.75" customHeight="1">
      <c r="A12" s="70" t="s">
        <v>9</v>
      </c>
      <c r="B12" s="71">
        <v>107.5</v>
      </c>
      <c r="C12" s="71">
        <v>112.5</v>
      </c>
      <c r="D12" s="71">
        <v>118</v>
      </c>
      <c r="E12" s="71">
        <v>129.9</v>
      </c>
      <c r="F12" s="72"/>
      <c r="G12" s="10"/>
      <c r="H12" s="71">
        <v>103.7</v>
      </c>
      <c r="I12" s="71">
        <v>115.6</v>
      </c>
      <c r="J12" s="71">
        <v>117.8</v>
      </c>
      <c r="K12" s="71">
        <v>120.2</v>
      </c>
      <c r="L12" s="73">
        <v>128.2</v>
      </c>
    </row>
    <row r="13" spans="1:12" ht="42.75" customHeight="1">
      <c r="A13" s="70" t="s">
        <v>10</v>
      </c>
      <c r="B13" s="71">
        <v>107.4</v>
      </c>
      <c r="C13" s="71">
        <v>112.7</v>
      </c>
      <c r="D13" s="71">
        <v>118</v>
      </c>
      <c r="E13" s="71">
        <v>130.9</v>
      </c>
      <c r="F13" s="72"/>
      <c r="G13" s="10"/>
      <c r="H13" s="71">
        <v>104.1</v>
      </c>
      <c r="I13" s="71">
        <v>116.3</v>
      </c>
      <c r="J13" s="71">
        <v>117.5</v>
      </c>
      <c r="K13" s="71">
        <v>120.6</v>
      </c>
      <c r="L13" s="73">
        <v>128.4</v>
      </c>
    </row>
    <row r="14" spans="1:12" ht="42.75" customHeight="1">
      <c r="A14" s="70" t="s">
        <v>11</v>
      </c>
      <c r="B14" s="71">
        <v>107.9</v>
      </c>
      <c r="C14" s="71">
        <v>113.1</v>
      </c>
      <c r="D14" s="71">
        <v>117.3</v>
      </c>
      <c r="E14" s="71">
        <v>131.7</v>
      </c>
      <c r="F14" s="72"/>
      <c r="G14" s="10"/>
      <c r="H14" s="71">
        <v>105.3</v>
      </c>
      <c r="I14" s="71">
        <v>116.7</v>
      </c>
      <c r="J14" s="71">
        <v>117.8</v>
      </c>
      <c r="K14" s="71">
        <v>120.7</v>
      </c>
      <c r="L14" s="73">
        <v>128.3</v>
      </c>
    </row>
    <row r="15" spans="1:12" ht="42.75" customHeight="1">
      <c r="A15" s="70" t="s">
        <v>12</v>
      </c>
      <c r="B15" s="71">
        <v>108.3</v>
      </c>
      <c r="C15" s="71">
        <v>114.6</v>
      </c>
      <c r="D15" s="71">
        <v>118.2</v>
      </c>
      <c r="E15" s="71">
        <v>132.3</v>
      </c>
      <c r="F15" s="72"/>
      <c r="G15" s="10"/>
      <c r="H15" s="71">
        <v>106.8</v>
      </c>
      <c r="I15" s="71">
        <v>117.2</v>
      </c>
      <c r="J15" s="71">
        <v>117.3</v>
      </c>
      <c r="K15" s="71">
        <v>121</v>
      </c>
      <c r="L15" s="73"/>
    </row>
    <row r="16" spans="1:12" ht="42.75" customHeight="1">
      <c r="A16" s="70" t="s">
        <v>13</v>
      </c>
      <c r="B16" s="71">
        <v>108.4</v>
      </c>
      <c r="C16" s="71">
        <v>114.7</v>
      </c>
      <c r="D16" s="71">
        <v>118.8</v>
      </c>
      <c r="E16" s="71">
        <v>133.3</v>
      </c>
      <c r="F16" s="72"/>
      <c r="G16" s="10"/>
      <c r="H16" s="71">
        <v>107.6</v>
      </c>
      <c r="I16" s="71">
        <v>116.5</v>
      </c>
      <c r="J16" s="71">
        <v>117.3</v>
      </c>
      <c r="K16" s="71">
        <v>121.9</v>
      </c>
      <c r="L16" s="73"/>
    </row>
    <row r="17" spans="1:14" ht="42.75" customHeight="1">
      <c r="A17" s="70" t="s">
        <v>14</v>
      </c>
      <c r="B17" s="74">
        <v>108.9</v>
      </c>
      <c r="C17" s="75">
        <v>115</v>
      </c>
      <c r="D17" s="75">
        <v>119.5</v>
      </c>
      <c r="E17" s="75">
        <v>133.7</v>
      </c>
      <c r="F17" s="76"/>
      <c r="G17" s="10"/>
      <c r="H17" s="71">
        <v>108.2</v>
      </c>
      <c r="I17" s="71">
        <v>115.5</v>
      </c>
      <c r="J17" s="71">
        <v>117.2</v>
      </c>
      <c r="K17" s="71">
        <v>124.4</v>
      </c>
      <c r="L17" s="73"/>
      <c r="N17" s="124"/>
    </row>
    <row r="18" spans="1:12" ht="42.75" customHeight="1">
      <c r="A18" s="70" t="s">
        <v>15</v>
      </c>
      <c r="B18" s="75">
        <v>107.03333333333335</v>
      </c>
      <c r="C18" s="75">
        <v>112.075</v>
      </c>
      <c r="D18" s="75">
        <v>117.60833333333333</v>
      </c>
      <c r="E18" s="75">
        <v>128.09166666666667</v>
      </c>
      <c r="F18" s="76"/>
      <c r="G18" s="10"/>
      <c r="H18" s="75">
        <v>103.82858041978876</v>
      </c>
      <c r="I18" s="75">
        <f>AVERAGE(I6:I17)</f>
        <v>113.93333333333334</v>
      </c>
      <c r="J18" s="71">
        <f>AVERAGE(J6:J17)</f>
        <v>116.8</v>
      </c>
      <c r="K18" s="71">
        <v>120.22500000000002</v>
      </c>
      <c r="L18" s="73"/>
    </row>
    <row r="19" spans="1:12" ht="23.25" customHeight="1" thickBot="1">
      <c r="A19" s="70"/>
      <c r="B19" s="75"/>
      <c r="C19" s="75"/>
      <c r="D19" s="75"/>
      <c r="E19" s="75"/>
      <c r="F19" s="76"/>
      <c r="G19" s="10"/>
      <c r="H19" s="75"/>
      <c r="I19" s="75"/>
      <c r="J19" s="71"/>
      <c r="K19" s="71"/>
      <c r="L19" s="73"/>
    </row>
    <row r="20" spans="1:12" ht="39.75" customHeight="1">
      <c r="A20" s="107" t="s">
        <v>16</v>
      </c>
      <c r="B20" s="108" t="s">
        <v>17</v>
      </c>
      <c r="C20" s="108">
        <v>4.7</v>
      </c>
      <c r="D20" s="108">
        <v>4.9</v>
      </c>
      <c r="E20" s="108">
        <v>8.9</v>
      </c>
      <c r="F20" s="109"/>
      <c r="G20" s="110"/>
      <c r="H20" s="108">
        <v>8.8</v>
      </c>
      <c r="I20" s="108">
        <v>9.7</v>
      </c>
      <c r="J20" s="108">
        <v>2.5</v>
      </c>
      <c r="K20" s="108">
        <v>2.9</v>
      </c>
      <c r="L20" s="122"/>
    </row>
    <row r="21" spans="1:12" ht="14.25" customHeight="1" thickBot="1">
      <c r="A21" s="11" t="s">
        <v>18</v>
      </c>
      <c r="B21" s="12"/>
      <c r="C21" s="12"/>
      <c r="D21" s="12"/>
      <c r="E21" s="12"/>
      <c r="F21" s="27"/>
      <c r="G21" s="12"/>
      <c r="H21" s="12"/>
      <c r="I21" s="12"/>
      <c r="J21" s="12"/>
      <c r="K21" s="12"/>
      <c r="L21" s="13"/>
    </row>
    <row r="25" ht="15.75">
      <c r="E25" s="42"/>
    </row>
  </sheetData>
  <sheetProtection/>
  <mergeCells count="2">
    <mergeCell ref="G3:L3"/>
    <mergeCell ref="B3:F3"/>
  </mergeCells>
  <printOptions/>
  <pageMargins left="0.37" right="0.23" top="1" bottom="0.41" header="0.5" footer="0.22"/>
  <pageSetup fitToHeight="1" fitToWidth="1" horizontalDpi="600" verticalDpi="600" orientation="portrait" paperSize="9" scale="96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9" width="10.7109375" style="2" customWidth="1"/>
    <col min="10" max="10" width="9.00390625" style="2" customWidth="1"/>
    <col min="11" max="16384" width="9.140625" style="2" customWidth="1"/>
  </cols>
  <sheetData>
    <row r="1" ht="25.5" customHeight="1">
      <c r="A1" s="1" t="s">
        <v>146</v>
      </c>
    </row>
    <row r="2" ht="12" customHeight="1" thickBot="1">
      <c r="A2" s="3"/>
    </row>
    <row r="3" spans="1:10" ht="30.75" customHeight="1">
      <c r="A3" s="26"/>
      <c r="B3" s="180" t="s">
        <v>47</v>
      </c>
      <c r="C3" s="176"/>
      <c r="D3" s="176"/>
      <c r="E3" s="176"/>
      <c r="F3" s="176"/>
      <c r="G3" s="176"/>
      <c r="H3" s="176"/>
      <c r="I3" s="176"/>
      <c r="J3" s="177"/>
    </row>
    <row r="4" spans="1:10" ht="27.75" customHeight="1">
      <c r="A4" s="35" t="s">
        <v>1</v>
      </c>
      <c r="B4" s="36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49">
        <v>2011</v>
      </c>
    </row>
    <row r="5" spans="1:10" ht="14.25" customHeight="1" thickBot="1">
      <c r="A5" s="39"/>
      <c r="B5" s="37"/>
      <c r="C5" s="12"/>
      <c r="D5" s="12"/>
      <c r="E5" s="12"/>
      <c r="F5" s="12"/>
      <c r="G5" s="12"/>
      <c r="H5" s="12"/>
      <c r="I5" s="12"/>
      <c r="J5" s="13"/>
    </row>
    <row r="6" spans="1:12" ht="38.25" customHeight="1">
      <c r="A6" s="77" t="s">
        <v>3</v>
      </c>
      <c r="B6" s="38">
        <v>78.60062492832101</v>
      </c>
      <c r="C6" s="38">
        <v>81.70564268024111</v>
      </c>
      <c r="D6" s="38">
        <v>86.45244272573302</v>
      </c>
      <c r="E6" s="38">
        <v>91.69624868625202</v>
      </c>
      <c r="F6" s="38">
        <v>99.74160847228164</v>
      </c>
      <c r="G6" s="38">
        <v>109.6</v>
      </c>
      <c r="H6" s="71">
        <v>115.3</v>
      </c>
      <c r="I6" s="71">
        <v>118.2</v>
      </c>
      <c r="J6" s="73">
        <v>125.8</v>
      </c>
      <c r="L6" s="9"/>
    </row>
    <row r="7" spans="1:12" ht="38.25" customHeight="1">
      <c r="A7" s="78" t="s">
        <v>4</v>
      </c>
      <c r="B7" s="38">
        <v>78.76744336957998</v>
      </c>
      <c r="C7" s="38">
        <v>82.03788635238787</v>
      </c>
      <c r="D7" s="38">
        <v>86.95892033748244</v>
      </c>
      <c r="E7" s="38">
        <v>91.96977516674129</v>
      </c>
      <c r="F7" s="38">
        <v>100.45506549149637</v>
      </c>
      <c r="G7" s="38">
        <v>110.7</v>
      </c>
      <c r="H7" s="71">
        <v>115.8</v>
      </c>
      <c r="I7" s="71">
        <v>118.6</v>
      </c>
      <c r="J7" s="73">
        <v>126.7</v>
      </c>
      <c r="L7" s="9"/>
    </row>
    <row r="8" spans="1:12" ht="38.25" customHeight="1">
      <c r="A8" s="78" t="s">
        <v>5</v>
      </c>
      <c r="B8" s="38">
        <v>78.67041527009006</v>
      </c>
      <c r="C8" s="38">
        <v>82.02292615817748</v>
      </c>
      <c r="D8" s="38">
        <v>87.19702583042496</v>
      </c>
      <c r="E8" s="38">
        <v>92.50563223561645</v>
      </c>
      <c r="F8" s="38">
        <v>101.34110463633344</v>
      </c>
      <c r="G8" s="38">
        <v>110.8</v>
      </c>
      <c r="H8" s="71">
        <v>116.1</v>
      </c>
      <c r="I8" s="71">
        <v>118.8</v>
      </c>
      <c r="J8" s="73">
        <v>127.4</v>
      </c>
      <c r="L8" s="9"/>
    </row>
    <row r="9" spans="1:12" ht="38.25" customHeight="1">
      <c r="A9" s="78" t="s">
        <v>6</v>
      </c>
      <c r="B9" s="38">
        <v>78.7908057304698</v>
      </c>
      <c r="C9" s="38">
        <v>82.27074568847902</v>
      </c>
      <c r="D9" s="38">
        <v>87.23701972996992</v>
      </c>
      <c r="E9" s="38">
        <v>92.37775236354503</v>
      </c>
      <c r="F9" s="38">
        <v>102.4476803848968</v>
      </c>
      <c r="G9" s="38">
        <v>111.9</v>
      </c>
      <c r="H9" s="71">
        <v>116.2</v>
      </c>
      <c r="I9" s="71">
        <v>119.3</v>
      </c>
      <c r="J9" s="73">
        <v>127.6</v>
      </c>
      <c r="L9" s="124"/>
    </row>
    <row r="10" spans="1:12" ht="38.25" customHeight="1">
      <c r="A10" s="78" t="s">
        <v>7</v>
      </c>
      <c r="B10" s="38">
        <v>79.29346658147355</v>
      </c>
      <c r="C10" s="38">
        <v>82.4374191633389</v>
      </c>
      <c r="D10" s="38">
        <v>87.26538623978263</v>
      </c>
      <c r="E10" s="38">
        <v>92.61661591708756</v>
      </c>
      <c r="F10" s="38">
        <v>102.89548065299581</v>
      </c>
      <c r="G10" s="38">
        <v>113</v>
      </c>
      <c r="H10" s="71">
        <v>116.2</v>
      </c>
      <c r="I10" s="71">
        <v>119.1</v>
      </c>
      <c r="J10" s="73">
        <v>127.6</v>
      </c>
      <c r="L10" s="124"/>
    </row>
    <row r="11" spans="1:12" ht="38.25" customHeight="1">
      <c r="A11" s="78" t="s">
        <v>8</v>
      </c>
      <c r="B11" s="38">
        <v>79.62154791836444</v>
      </c>
      <c r="C11" s="38">
        <v>82.9060448282037</v>
      </c>
      <c r="D11" s="38">
        <v>87.34676551369894</v>
      </c>
      <c r="E11" s="38">
        <v>94.01333938822322</v>
      </c>
      <c r="F11" s="38">
        <v>103.3634365851965</v>
      </c>
      <c r="G11" s="38">
        <v>113.4</v>
      </c>
      <c r="H11" s="71">
        <v>117.1</v>
      </c>
      <c r="I11" s="71">
        <v>119.9</v>
      </c>
      <c r="J11" s="73">
        <v>127.8</v>
      </c>
      <c r="L11" s="124"/>
    </row>
    <row r="12" spans="1:12" ht="38.25" customHeight="1">
      <c r="A12" s="78" t="s">
        <v>9</v>
      </c>
      <c r="B12" s="38">
        <v>80.1</v>
      </c>
      <c r="C12" s="38">
        <v>83.83008634621406</v>
      </c>
      <c r="D12" s="38">
        <v>87.90498130701306</v>
      </c>
      <c r="E12" s="38">
        <v>96.76273965847062</v>
      </c>
      <c r="F12" s="79">
        <v>103.7</v>
      </c>
      <c r="G12" s="71">
        <v>115.6</v>
      </c>
      <c r="H12" s="71">
        <v>117.8</v>
      </c>
      <c r="I12" s="71">
        <v>120.2</v>
      </c>
      <c r="J12" s="73">
        <v>128.2</v>
      </c>
      <c r="L12" s="124"/>
    </row>
    <row r="13" spans="1:12" ht="38.25" customHeight="1">
      <c r="A13" s="78" t="s">
        <v>10</v>
      </c>
      <c r="B13" s="38">
        <v>80.02151908470464</v>
      </c>
      <c r="C13" s="38">
        <v>83.92606915618026</v>
      </c>
      <c r="D13" s="38">
        <v>87.85731674680986</v>
      </c>
      <c r="E13" s="38">
        <v>97.47450323297826</v>
      </c>
      <c r="F13" s="79">
        <v>104.1</v>
      </c>
      <c r="G13" s="71">
        <v>116.3</v>
      </c>
      <c r="H13" s="71">
        <v>117.5</v>
      </c>
      <c r="I13" s="71">
        <v>120.6</v>
      </c>
      <c r="J13" s="73">
        <v>128.4</v>
      </c>
      <c r="L13" s="124"/>
    </row>
    <row r="14" spans="1:12" ht="38.25" customHeight="1">
      <c r="A14" s="78" t="s">
        <v>11</v>
      </c>
      <c r="B14" s="38">
        <v>80.39474736937055</v>
      </c>
      <c r="C14" s="38">
        <v>84.2371697449453</v>
      </c>
      <c r="D14" s="38">
        <v>87.34315858999094</v>
      </c>
      <c r="E14" s="38">
        <v>98.07878643844903</v>
      </c>
      <c r="F14" s="79">
        <v>105.3</v>
      </c>
      <c r="G14" s="71">
        <v>116.7</v>
      </c>
      <c r="H14" s="71">
        <v>117.8</v>
      </c>
      <c r="I14" s="71">
        <v>120.7</v>
      </c>
      <c r="J14" s="73">
        <v>128.3</v>
      </c>
      <c r="L14" s="124"/>
    </row>
    <row r="15" spans="1:12" ht="38.25" customHeight="1">
      <c r="A15" s="78" t="s">
        <v>12</v>
      </c>
      <c r="B15" s="38">
        <v>80.65017110312081</v>
      </c>
      <c r="C15" s="38">
        <v>85.40905146337113</v>
      </c>
      <c r="D15" s="38">
        <v>88.05449416278813</v>
      </c>
      <c r="E15" s="38">
        <v>98.54263148212029</v>
      </c>
      <c r="F15" s="79">
        <v>106.8</v>
      </c>
      <c r="G15" s="71">
        <v>117.2</v>
      </c>
      <c r="H15" s="71">
        <v>117.3</v>
      </c>
      <c r="I15" s="71">
        <v>121</v>
      </c>
      <c r="J15" s="73"/>
      <c r="L15" s="124"/>
    </row>
    <row r="16" spans="1:12" ht="38.25" customHeight="1">
      <c r="A16" s="78" t="s">
        <v>13</v>
      </c>
      <c r="B16" s="38">
        <v>80.74057190226551</v>
      </c>
      <c r="C16" s="38">
        <v>85.40905146337113</v>
      </c>
      <c r="D16" s="38">
        <v>88.45768527850875</v>
      </c>
      <c r="E16" s="38">
        <v>99.31722895535108</v>
      </c>
      <c r="F16" s="79">
        <v>107.6</v>
      </c>
      <c r="G16" s="71">
        <v>116.5</v>
      </c>
      <c r="H16" s="71">
        <v>117.3</v>
      </c>
      <c r="I16" s="71">
        <v>121.9</v>
      </c>
      <c r="J16" s="73"/>
      <c r="L16" s="124"/>
    </row>
    <row r="17" spans="1:12" ht="38.25" customHeight="1">
      <c r="A17" s="78" t="s">
        <v>14</v>
      </c>
      <c r="B17" s="38">
        <v>81.08466480102128</v>
      </c>
      <c r="C17" s="38">
        <v>85.62638721615731</v>
      </c>
      <c r="D17" s="38">
        <v>89.00042854183722</v>
      </c>
      <c r="E17" s="38">
        <v>99.57973400943015</v>
      </c>
      <c r="F17" s="79">
        <v>108.2</v>
      </c>
      <c r="G17" s="71">
        <v>115.5</v>
      </c>
      <c r="H17" s="71">
        <v>117.2</v>
      </c>
      <c r="I17" s="71">
        <v>124.4</v>
      </c>
      <c r="J17" s="73"/>
      <c r="L17" s="124"/>
    </row>
    <row r="18" spans="1:10" ht="38.25" customHeight="1">
      <c r="A18" s="78" t="s">
        <v>15</v>
      </c>
      <c r="B18" s="38">
        <v>79.68812716476218</v>
      </c>
      <c r="C18" s="80">
        <v>83.48487335508895</v>
      </c>
      <c r="D18" s="80">
        <v>87.58963541700332</v>
      </c>
      <c r="E18" s="80">
        <v>95.41124896118878</v>
      </c>
      <c r="F18" s="80">
        <v>103.82869801860005</v>
      </c>
      <c r="G18" s="75">
        <f>AVERAGE(G6:G17)</f>
        <v>113.93333333333334</v>
      </c>
      <c r="H18" s="71">
        <f>AVERAGE(H6:H17)</f>
        <v>116.8</v>
      </c>
      <c r="I18" s="71">
        <v>120.22500000000002</v>
      </c>
      <c r="J18" s="73"/>
    </row>
    <row r="19" spans="1:10" ht="14.25" customHeight="1" thickBot="1">
      <c r="A19" s="111"/>
      <c r="B19" s="38"/>
      <c r="C19" s="112"/>
      <c r="D19" s="112"/>
      <c r="E19" s="112"/>
      <c r="F19" s="112"/>
      <c r="G19" s="10"/>
      <c r="H19" s="10"/>
      <c r="I19" s="10"/>
      <c r="J19" s="23"/>
    </row>
    <row r="20" spans="1:12" ht="29.25" customHeight="1">
      <c r="A20" s="113" t="s">
        <v>16</v>
      </c>
      <c r="B20" s="114" t="s">
        <v>17</v>
      </c>
      <c r="C20" s="115">
        <v>4.7</v>
      </c>
      <c r="D20" s="115">
        <v>4.9</v>
      </c>
      <c r="E20" s="115">
        <v>8.9</v>
      </c>
      <c r="F20" s="115">
        <v>8.8</v>
      </c>
      <c r="G20" s="108">
        <v>9.7</v>
      </c>
      <c r="H20" s="108">
        <v>2.5</v>
      </c>
      <c r="I20" s="108">
        <v>2.9</v>
      </c>
      <c r="J20" s="122"/>
      <c r="L20" s="50"/>
    </row>
    <row r="21" spans="1:10" ht="16.5" thickBot="1">
      <c r="A21" s="40" t="s">
        <v>18</v>
      </c>
      <c r="B21" s="41"/>
      <c r="C21" s="12"/>
      <c r="D21" s="12"/>
      <c r="E21" s="12"/>
      <c r="F21" s="12"/>
      <c r="G21" s="12"/>
      <c r="H21" s="12"/>
      <c r="I21" s="12"/>
      <c r="J21" s="13"/>
    </row>
    <row r="22" spans="1:10" ht="51" customHeight="1">
      <c r="A22" s="181" t="s">
        <v>132</v>
      </c>
      <c r="B22" s="182"/>
      <c r="C22" s="182"/>
      <c r="D22" s="182"/>
      <c r="E22" s="182"/>
      <c r="F22" s="182"/>
      <c r="G22" s="182"/>
      <c r="H22" s="182"/>
      <c r="I22" s="182"/>
      <c r="J22" s="182"/>
    </row>
    <row r="25" ht="15.75">
      <c r="C25" s="129"/>
    </row>
  </sheetData>
  <sheetProtection/>
  <mergeCells count="2">
    <mergeCell ref="B3:J3"/>
    <mergeCell ref="A22:J22"/>
  </mergeCells>
  <printOptions/>
  <pageMargins left="0.5" right="0.31" top="1" bottom="0.29" header="0.5" footer="0.19"/>
  <pageSetup fitToHeight="1" fitToWidth="1"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G13" sqref="G13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26.8515625" style="15" customWidth="1"/>
    <col min="4" max="16384" width="9.140625" style="14" customWidth="1"/>
  </cols>
  <sheetData>
    <row r="1" spans="1:3" s="33" customFormat="1" ht="52.5" customHeight="1" thickBot="1">
      <c r="A1" s="183" t="s">
        <v>150</v>
      </c>
      <c r="B1" s="184"/>
      <c r="C1" s="184"/>
    </row>
    <row r="2" spans="1:3" ht="54" customHeight="1" thickBot="1">
      <c r="A2" s="158" t="s">
        <v>19</v>
      </c>
      <c r="B2" s="159" t="s">
        <v>103</v>
      </c>
      <c r="C2" s="160" t="s">
        <v>104</v>
      </c>
    </row>
    <row r="3" spans="1:3" ht="39.75" customHeight="1">
      <c r="A3" s="164" t="s">
        <v>133</v>
      </c>
      <c r="B3" s="157">
        <v>-0.1</v>
      </c>
      <c r="C3" s="165">
        <v>-2.2</v>
      </c>
    </row>
    <row r="4" spans="1:3" ht="39.75" customHeight="1">
      <c r="A4" s="166" t="s">
        <v>135</v>
      </c>
      <c r="B4" s="133">
        <v>0.1</v>
      </c>
      <c r="C4" s="167">
        <v>1.6</v>
      </c>
    </row>
    <row r="5" spans="1:3" ht="39.75" customHeight="1">
      <c r="A5" s="168" t="s">
        <v>143</v>
      </c>
      <c r="B5" s="133">
        <v>0.1</v>
      </c>
      <c r="C5" s="167">
        <v>1.9</v>
      </c>
    </row>
    <row r="6" spans="1:3" ht="39.75" customHeight="1">
      <c r="A6" s="169" t="s">
        <v>139</v>
      </c>
      <c r="B6" s="133">
        <v>0.1</v>
      </c>
      <c r="C6" s="167">
        <v>1.6</v>
      </c>
    </row>
    <row r="7" spans="1:3" ht="39.75" customHeight="1">
      <c r="A7" s="168" t="s">
        <v>91</v>
      </c>
      <c r="B7" s="133">
        <v>0.1</v>
      </c>
      <c r="C7" s="167">
        <v>0.8</v>
      </c>
    </row>
    <row r="8" spans="1:3" ht="39.75" customHeight="1">
      <c r="A8" s="166" t="s">
        <v>147</v>
      </c>
      <c r="B8" s="133">
        <v>0.1</v>
      </c>
      <c r="C8" s="167">
        <v>2.9</v>
      </c>
    </row>
    <row r="9" spans="1:3" ht="39.75" customHeight="1">
      <c r="A9" s="168" t="s">
        <v>144</v>
      </c>
      <c r="B9" s="133">
        <v>0.1</v>
      </c>
      <c r="C9" s="167">
        <v>1.3</v>
      </c>
    </row>
    <row r="10" spans="1:3" ht="39.75" customHeight="1">
      <c r="A10" s="170" t="s">
        <v>148</v>
      </c>
      <c r="B10" s="133">
        <v>0.1</v>
      </c>
      <c r="C10" s="167">
        <v>4.6</v>
      </c>
    </row>
    <row r="11" spans="1:3" ht="39.75" customHeight="1">
      <c r="A11" s="166" t="s">
        <v>149</v>
      </c>
      <c r="B11" s="132">
        <v>-0.1</v>
      </c>
      <c r="C11" s="171">
        <v>-1.3</v>
      </c>
    </row>
    <row r="12" spans="1:3" ht="39.75" customHeight="1">
      <c r="A12" s="172" t="s">
        <v>163</v>
      </c>
      <c r="B12" s="132">
        <v>-0.2</v>
      </c>
      <c r="C12" s="171">
        <v>-7.8</v>
      </c>
    </row>
    <row r="13" spans="1:3" ht="39.75" customHeight="1" thickBot="1">
      <c r="A13" s="173" t="s">
        <v>140</v>
      </c>
      <c r="B13" s="161">
        <v>0.2</v>
      </c>
      <c r="C13" s="174">
        <v>0.3</v>
      </c>
    </row>
    <row r="14" spans="1:3" s="32" customFormat="1" ht="39.75" customHeight="1" thickBot="1">
      <c r="A14" s="162" t="s">
        <v>105</v>
      </c>
      <c r="B14" s="163">
        <f>SUM(B3:B13)</f>
        <v>0.5</v>
      </c>
      <c r="C14" s="163">
        <v>0.4</v>
      </c>
    </row>
    <row r="15" spans="2:3" ht="19.5" customHeight="1">
      <c r="B15" s="125"/>
      <c r="C15" s="125"/>
    </row>
    <row r="16" ht="19.5" customHeight="1">
      <c r="B16" s="125"/>
    </row>
    <row r="17" spans="2:3" ht="19.5" customHeight="1">
      <c r="B17" s="125"/>
      <c r="C17" s="126"/>
    </row>
    <row r="18" spans="2:6" s="15" customFormat="1" ht="19.5" customHeight="1">
      <c r="B18" s="52"/>
      <c r="D18" s="14"/>
      <c r="E18" s="14"/>
      <c r="F18" s="14"/>
    </row>
    <row r="19" spans="4:6" s="15" customFormat="1" ht="19.5" customHeight="1">
      <c r="D19" s="14"/>
      <c r="E19" s="14"/>
      <c r="F19" s="14"/>
    </row>
    <row r="20" spans="4:6" s="15" customFormat="1" ht="19.5" customHeight="1">
      <c r="D20" s="14"/>
      <c r="E20" s="14"/>
      <c r="F20" s="14"/>
    </row>
    <row r="21" spans="4:6" s="15" customFormat="1" ht="19.5" customHeight="1">
      <c r="D21" s="14"/>
      <c r="E21" s="14"/>
      <c r="F21" s="14"/>
    </row>
    <row r="22" spans="4:6" s="15" customFormat="1" ht="19.5" customHeight="1">
      <c r="D22" s="14"/>
      <c r="E22" s="14"/>
      <c r="F22" s="14"/>
    </row>
    <row r="23" spans="4:6" s="15" customFormat="1" ht="19.5" customHeight="1">
      <c r="D23" s="14"/>
      <c r="E23" s="14"/>
      <c r="F23" s="14"/>
    </row>
  </sheetData>
  <sheetProtection/>
  <mergeCells count="1">
    <mergeCell ref="A1:C1"/>
  </mergeCells>
  <printOptions horizontalCentered="1"/>
  <pageMargins left="0.27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140625" style="16" customWidth="1"/>
    <col min="2" max="2" width="38.421875" style="17" customWidth="1"/>
    <col min="3" max="3" width="9.57421875" style="18" customWidth="1"/>
    <col min="4" max="11" width="10.7109375" style="17" customWidth="1"/>
    <col min="12" max="12" width="11.421875" style="17" customWidth="1"/>
    <col min="13" max="13" width="10.7109375" style="18" customWidth="1"/>
    <col min="14" max="14" width="8.7109375" style="16" customWidth="1"/>
    <col min="15" max="15" width="11.57421875" style="16" customWidth="1"/>
    <col min="16" max="16384" width="9.140625" style="16" customWidth="1"/>
  </cols>
  <sheetData>
    <row r="1" spans="1:13" ht="15.75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>
      <c r="A2" s="19" t="s">
        <v>48</v>
      </c>
      <c r="B2" s="156"/>
      <c r="C2" s="28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3" ht="10.5" customHeight="1" thickBot="1">
      <c r="A3" s="20"/>
      <c r="B3" s="21"/>
      <c r="C3" s="29"/>
    </row>
    <row r="4" spans="1:13" s="155" customFormat="1" ht="72" customHeight="1" thickBot="1">
      <c r="A4" s="135" t="s">
        <v>20</v>
      </c>
      <c r="B4" s="136" t="s">
        <v>21</v>
      </c>
      <c r="C4" s="137" t="s">
        <v>22</v>
      </c>
      <c r="D4" s="137" t="s">
        <v>136</v>
      </c>
      <c r="E4" s="137" t="s">
        <v>137</v>
      </c>
      <c r="F4" s="137" t="s">
        <v>138</v>
      </c>
      <c r="G4" s="137" t="s">
        <v>160</v>
      </c>
      <c r="H4" s="137" t="s">
        <v>159</v>
      </c>
      <c r="I4" s="137" t="s">
        <v>161</v>
      </c>
      <c r="J4" s="137" t="s">
        <v>158</v>
      </c>
      <c r="K4" s="137" t="s">
        <v>152</v>
      </c>
      <c r="L4" s="137" t="s">
        <v>153</v>
      </c>
      <c r="M4" s="138" t="s">
        <v>154</v>
      </c>
    </row>
    <row r="5" spans="1:16" ht="36" customHeight="1">
      <c r="A5" s="139" t="s">
        <v>23</v>
      </c>
      <c r="B5" s="140" t="s">
        <v>24</v>
      </c>
      <c r="C5" s="141">
        <v>286</v>
      </c>
      <c r="D5" s="142">
        <v>139</v>
      </c>
      <c r="E5" s="142">
        <v>140.6</v>
      </c>
      <c r="F5" s="142">
        <v>141.7</v>
      </c>
      <c r="G5" s="142">
        <v>141.2</v>
      </c>
      <c r="H5" s="142">
        <v>141.4</v>
      </c>
      <c r="I5" s="142">
        <v>141.8</v>
      </c>
      <c r="J5" s="142">
        <v>142.3</v>
      </c>
      <c r="K5" s="142">
        <v>142.3</v>
      </c>
      <c r="L5" s="142">
        <v>142.8</v>
      </c>
      <c r="M5" s="143">
        <f>L5/I5*100-100</f>
        <v>0.7052186177715072</v>
      </c>
      <c r="O5" s="22"/>
      <c r="P5" s="22"/>
    </row>
    <row r="6" spans="1:16" ht="36" customHeight="1">
      <c r="A6" s="144" t="s">
        <v>25</v>
      </c>
      <c r="B6" s="145" t="s">
        <v>26</v>
      </c>
      <c r="C6" s="146">
        <v>92</v>
      </c>
      <c r="D6" s="142">
        <v>137.8</v>
      </c>
      <c r="E6" s="142">
        <v>137.9</v>
      </c>
      <c r="F6" s="142">
        <v>138.1</v>
      </c>
      <c r="G6" s="142">
        <v>137.8</v>
      </c>
      <c r="H6" s="142">
        <v>138</v>
      </c>
      <c r="I6" s="142">
        <v>138</v>
      </c>
      <c r="J6" s="142">
        <v>138.5</v>
      </c>
      <c r="K6" s="142">
        <v>138.2</v>
      </c>
      <c r="L6" s="142">
        <v>138.6</v>
      </c>
      <c r="M6" s="143">
        <f aca="true" t="shared" si="0" ref="M6:M15">L6/I6*100-100</f>
        <v>0.4347826086956559</v>
      </c>
      <c r="O6" s="22"/>
      <c r="P6" s="22"/>
    </row>
    <row r="7" spans="1:16" ht="36" customHeight="1">
      <c r="A7" s="144" t="s">
        <v>27</v>
      </c>
      <c r="B7" s="145" t="s">
        <v>28</v>
      </c>
      <c r="C7" s="146">
        <v>51</v>
      </c>
      <c r="D7" s="142">
        <v>128.3</v>
      </c>
      <c r="E7" s="142">
        <v>128.5</v>
      </c>
      <c r="F7" s="142">
        <v>128.5</v>
      </c>
      <c r="G7" s="142">
        <v>128.9</v>
      </c>
      <c r="H7" s="142">
        <v>129.1</v>
      </c>
      <c r="I7" s="142">
        <v>130.5</v>
      </c>
      <c r="J7" s="142">
        <v>130.1</v>
      </c>
      <c r="K7" s="142">
        <v>131.4</v>
      </c>
      <c r="L7" s="142">
        <v>131.8</v>
      </c>
      <c r="M7" s="143">
        <f t="shared" si="0"/>
        <v>0.9961685823754749</v>
      </c>
      <c r="O7" s="22"/>
      <c r="P7" s="22"/>
    </row>
    <row r="8" spans="1:16" ht="36" customHeight="1">
      <c r="A8" s="144" t="s">
        <v>29</v>
      </c>
      <c r="B8" s="145" t="s">
        <v>30</v>
      </c>
      <c r="C8" s="146">
        <v>131</v>
      </c>
      <c r="D8" s="142">
        <v>107.3</v>
      </c>
      <c r="E8" s="142">
        <v>107.3</v>
      </c>
      <c r="F8" s="142">
        <v>107.3</v>
      </c>
      <c r="G8" s="142">
        <v>107.6</v>
      </c>
      <c r="H8" s="142">
        <v>107.6</v>
      </c>
      <c r="I8" s="142">
        <v>107.8</v>
      </c>
      <c r="J8" s="142">
        <v>108</v>
      </c>
      <c r="K8" s="142">
        <v>108.1</v>
      </c>
      <c r="L8" s="142">
        <v>108.2</v>
      </c>
      <c r="M8" s="143">
        <f t="shared" si="0"/>
        <v>0.3710575139146641</v>
      </c>
      <c r="O8" s="22"/>
      <c r="P8" s="22"/>
    </row>
    <row r="9" spans="1:16" ht="36" customHeight="1">
      <c r="A9" s="144" t="s">
        <v>31</v>
      </c>
      <c r="B9" s="145" t="s">
        <v>32</v>
      </c>
      <c r="C9" s="146">
        <v>64</v>
      </c>
      <c r="D9" s="142">
        <v>121.9</v>
      </c>
      <c r="E9" s="142">
        <v>122</v>
      </c>
      <c r="F9" s="142">
        <v>121.9</v>
      </c>
      <c r="G9" s="142">
        <v>122.1</v>
      </c>
      <c r="H9" s="142">
        <v>122.1</v>
      </c>
      <c r="I9" s="142">
        <v>121.8</v>
      </c>
      <c r="J9" s="142">
        <v>122.4</v>
      </c>
      <c r="K9" s="142">
        <v>123.2</v>
      </c>
      <c r="L9" s="142">
        <v>123.2</v>
      </c>
      <c r="M9" s="143">
        <f t="shared" si="0"/>
        <v>1.1494252873563369</v>
      </c>
      <c r="P9" s="22"/>
    </row>
    <row r="10" spans="1:16" ht="36" customHeight="1">
      <c r="A10" s="144" t="s">
        <v>33</v>
      </c>
      <c r="B10" s="145" t="s">
        <v>34</v>
      </c>
      <c r="C10" s="146">
        <v>30</v>
      </c>
      <c r="D10" s="142">
        <v>126.1</v>
      </c>
      <c r="E10" s="142">
        <v>126.1</v>
      </c>
      <c r="F10" s="142">
        <v>125.9</v>
      </c>
      <c r="G10" s="142">
        <v>129.2</v>
      </c>
      <c r="H10" s="142">
        <v>129</v>
      </c>
      <c r="I10" s="142">
        <v>129.2</v>
      </c>
      <c r="J10" s="142">
        <v>129.1</v>
      </c>
      <c r="K10" s="142">
        <v>129.3</v>
      </c>
      <c r="L10" s="142">
        <v>129.3</v>
      </c>
      <c r="M10" s="143">
        <f t="shared" si="0"/>
        <v>0.07739938080497666</v>
      </c>
      <c r="O10" s="22"/>
      <c r="P10" s="22"/>
    </row>
    <row r="11" spans="1:16" ht="36" customHeight="1">
      <c r="A11" s="144" t="s">
        <v>35</v>
      </c>
      <c r="B11" s="145" t="s">
        <v>36</v>
      </c>
      <c r="C11" s="146">
        <v>147</v>
      </c>
      <c r="D11" s="142">
        <v>123</v>
      </c>
      <c r="E11" s="142">
        <v>125.7</v>
      </c>
      <c r="F11" s="142">
        <v>127.7</v>
      </c>
      <c r="G11" s="142">
        <v>128.2</v>
      </c>
      <c r="H11" s="142">
        <v>127.8</v>
      </c>
      <c r="I11" s="142">
        <v>127.9</v>
      </c>
      <c r="J11" s="142">
        <v>128.7</v>
      </c>
      <c r="K11" s="142">
        <v>128.6</v>
      </c>
      <c r="L11" s="142">
        <v>127.5</v>
      </c>
      <c r="M11" s="147">
        <f t="shared" si="0"/>
        <v>-0.31274433150899483</v>
      </c>
      <c r="O11" s="22"/>
      <c r="P11" s="22"/>
    </row>
    <row r="12" spans="1:16" ht="36" customHeight="1">
      <c r="A12" s="144" t="s">
        <v>37</v>
      </c>
      <c r="B12" s="145" t="s">
        <v>38</v>
      </c>
      <c r="C12" s="146">
        <v>36</v>
      </c>
      <c r="D12" s="142">
        <v>95.2</v>
      </c>
      <c r="E12" s="142">
        <v>95.1</v>
      </c>
      <c r="F12" s="142">
        <v>95.1</v>
      </c>
      <c r="G12" s="142">
        <v>94.9</v>
      </c>
      <c r="H12" s="142">
        <v>94.9</v>
      </c>
      <c r="I12" s="142">
        <v>95</v>
      </c>
      <c r="J12" s="142">
        <v>94.8</v>
      </c>
      <c r="K12" s="142">
        <v>94.8</v>
      </c>
      <c r="L12" s="142">
        <v>90.3</v>
      </c>
      <c r="M12" s="147">
        <f t="shared" si="0"/>
        <v>-4.94736842105263</v>
      </c>
      <c r="O12" s="22"/>
      <c r="P12" s="22"/>
    </row>
    <row r="13" spans="1:16" ht="36" customHeight="1">
      <c r="A13" s="144" t="s">
        <v>39</v>
      </c>
      <c r="B13" s="145" t="s">
        <v>40</v>
      </c>
      <c r="C13" s="146">
        <v>48</v>
      </c>
      <c r="D13" s="142">
        <v>105.2</v>
      </c>
      <c r="E13" s="142">
        <v>105.3</v>
      </c>
      <c r="F13" s="142">
        <v>105.3</v>
      </c>
      <c r="G13" s="142">
        <v>105.4</v>
      </c>
      <c r="H13" s="142">
        <v>105.7</v>
      </c>
      <c r="I13" s="142">
        <v>105.7</v>
      </c>
      <c r="J13" s="142">
        <v>106.6</v>
      </c>
      <c r="K13" s="142">
        <v>106.4</v>
      </c>
      <c r="L13" s="142">
        <v>106.8</v>
      </c>
      <c r="M13" s="143">
        <f t="shared" si="0"/>
        <v>1.040681173131503</v>
      </c>
      <c r="O13" s="22"/>
      <c r="P13" s="22"/>
    </row>
    <row r="14" spans="1:16" ht="36" customHeight="1">
      <c r="A14" s="144" t="s">
        <v>41</v>
      </c>
      <c r="B14" s="145" t="s">
        <v>42</v>
      </c>
      <c r="C14" s="146">
        <v>32</v>
      </c>
      <c r="D14" s="142">
        <v>118.1</v>
      </c>
      <c r="E14" s="142">
        <v>118.1</v>
      </c>
      <c r="F14" s="142">
        <v>118.1</v>
      </c>
      <c r="G14" s="142">
        <v>118.1</v>
      </c>
      <c r="H14" s="142">
        <v>118.1</v>
      </c>
      <c r="I14" s="142">
        <v>118.1</v>
      </c>
      <c r="J14" s="142">
        <v>118.1</v>
      </c>
      <c r="K14" s="142">
        <v>118.1</v>
      </c>
      <c r="L14" s="142">
        <v>118.1</v>
      </c>
      <c r="M14" s="143" t="s">
        <v>162</v>
      </c>
      <c r="O14" s="22"/>
      <c r="P14" s="22"/>
    </row>
    <row r="15" spans="1:16" ht="36" customHeight="1">
      <c r="A15" s="144" t="s">
        <v>43</v>
      </c>
      <c r="B15" s="145" t="s">
        <v>44</v>
      </c>
      <c r="C15" s="146">
        <v>43</v>
      </c>
      <c r="D15" s="142">
        <v>136.9</v>
      </c>
      <c r="E15" s="142">
        <v>138</v>
      </c>
      <c r="F15" s="142">
        <v>139.9</v>
      </c>
      <c r="G15" s="142">
        <v>140.9</v>
      </c>
      <c r="H15" s="142">
        <v>140.9</v>
      </c>
      <c r="I15" s="142">
        <v>141.1</v>
      </c>
      <c r="J15" s="142">
        <v>141.1</v>
      </c>
      <c r="K15" s="142">
        <v>141.5</v>
      </c>
      <c r="L15" s="142">
        <v>142</v>
      </c>
      <c r="M15" s="143">
        <f t="shared" si="0"/>
        <v>0.6378454996456497</v>
      </c>
      <c r="O15" s="22"/>
      <c r="P15" s="22"/>
    </row>
    <row r="16" spans="1:16" ht="36" customHeight="1" thickBot="1">
      <c r="A16" s="148" t="s">
        <v>45</v>
      </c>
      <c r="B16" s="149" t="s">
        <v>46</v>
      </c>
      <c r="C16" s="150">
        <v>40</v>
      </c>
      <c r="D16" s="151">
        <v>124</v>
      </c>
      <c r="E16" s="151">
        <v>124</v>
      </c>
      <c r="F16" s="151">
        <v>123.8</v>
      </c>
      <c r="G16" s="151">
        <v>124.2</v>
      </c>
      <c r="H16" s="151">
        <v>124.9</v>
      </c>
      <c r="I16" s="151">
        <v>124.6</v>
      </c>
      <c r="J16" s="151">
        <v>125.2</v>
      </c>
      <c r="K16" s="151">
        <v>125.9</v>
      </c>
      <c r="L16" s="151">
        <v>125.9</v>
      </c>
      <c r="M16" s="143">
        <f>L16/I16*100-100</f>
        <v>1.0433386837881358</v>
      </c>
      <c r="O16" s="22"/>
      <c r="P16" s="22"/>
    </row>
    <row r="17" spans="1:16" ht="36" customHeight="1" thickBot="1">
      <c r="A17" s="185" t="s">
        <v>106</v>
      </c>
      <c r="B17" s="185"/>
      <c r="C17" s="152">
        <v>1000</v>
      </c>
      <c r="D17" s="153">
        <v>125.8</v>
      </c>
      <c r="E17" s="153">
        <v>126.7</v>
      </c>
      <c r="F17" s="153">
        <v>127.4</v>
      </c>
      <c r="G17" s="153">
        <v>127.6</v>
      </c>
      <c r="H17" s="153">
        <v>127.6</v>
      </c>
      <c r="I17" s="153">
        <v>127.8</v>
      </c>
      <c r="J17" s="153">
        <v>128.2</v>
      </c>
      <c r="K17" s="153">
        <v>128.4</v>
      </c>
      <c r="L17" s="153">
        <v>128.3</v>
      </c>
      <c r="M17" s="154">
        <f>L17/I17*100-100</f>
        <v>0.391236306729283</v>
      </c>
      <c r="O17" s="22"/>
      <c r="P17" s="22"/>
    </row>
    <row r="18" ht="12.75">
      <c r="C18" s="58"/>
    </row>
    <row r="19" ht="12.75">
      <c r="B19" s="59"/>
    </row>
  </sheetData>
  <sheetProtection/>
  <mergeCells count="2">
    <mergeCell ref="A17:B17"/>
    <mergeCell ref="A1:M1"/>
  </mergeCells>
  <printOptions horizontalCentered="1"/>
  <pageMargins left="0.2" right="0.21" top="0.86" bottom="0.5" header="0.59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31">
      <selection activeCell="F78" sqref="F78"/>
    </sheetView>
  </sheetViews>
  <sheetFormatPr defaultColWidth="9.8515625" defaultRowHeight="12.75"/>
  <cols>
    <col min="1" max="1" width="21.7109375" style="46" customWidth="1"/>
    <col min="2" max="2" width="5.421875" style="45" customWidth="1"/>
    <col min="3" max="14" width="6.140625" style="53" customWidth="1"/>
    <col min="15" max="16384" width="9.8515625" style="45" customWidth="1"/>
  </cols>
  <sheetData>
    <row r="1" ht="15">
      <c r="A1" s="44" t="s">
        <v>155</v>
      </c>
    </row>
    <row r="2" ht="19.5" customHeight="1">
      <c r="A2" s="43" t="s">
        <v>89</v>
      </c>
    </row>
    <row r="3" ht="8.25" customHeight="1"/>
    <row r="4" spans="1:14" s="48" customFormat="1" ht="19.5" customHeight="1">
      <c r="A4" s="60" t="s">
        <v>21</v>
      </c>
      <c r="B4" s="68" t="s">
        <v>22</v>
      </c>
      <c r="C4" s="51">
        <v>40452</v>
      </c>
      <c r="D4" s="51">
        <v>40483</v>
      </c>
      <c r="E4" s="51">
        <v>40513</v>
      </c>
      <c r="F4" s="51">
        <v>40544</v>
      </c>
      <c r="G4" s="51">
        <v>40575</v>
      </c>
      <c r="H4" s="51">
        <v>40603</v>
      </c>
      <c r="I4" s="51">
        <v>40634</v>
      </c>
      <c r="J4" s="51">
        <v>40664</v>
      </c>
      <c r="K4" s="51">
        <v>40695</v>
      </c>
      <c r="L4" s="51">
        <v>40725</v>
      </c>
      <c r="M4" s="51">
        <v>40756</v>
      </c>
      <c r="N4" s="51">
        <v>40787</v>
      </c>
    </row>
    <row r="5" spans="1:17" ht="25.5">
      <c r="A5" s="61" t="s">
        <v>92</v>
      </c>
      <c r="B5" s="64">
        <v>286</v>
      </c>
      <c r="C5" s="54">
        <v>135.36400969777523</v>
      </c>
      <c r="D5" s="54">
        <v>136.27026753851447</v>
      </c>
      <c r="E5" s="54">
        <v>137.0084255346252</v>
      </c>
      <c r="F5" s="54">
        <v>138.96311565054353</v>
      </c>
      <c r="G5" s="54">
        <v>140.58484471258032</v>
      </c>
      <c r="H5" s="54">
        <v>141.65409451251514</v>
      </c>
      <c r="I5" s="54">
        <v>141.2009011464442</v>
      </c>
      <c r="J5" s="54">
        <v>141.3997707246532</v>
      </c>
      <c r="K5" s="54">
        <v>141.8152578777926</v>
      </c>
      <c r="L5" s="54">
        <v>142.28264106500924</v>
      </c>
      <c r="M5" s="54">
        <v>142.29867583221937</v>
      </c>
      <c r="N5" s="54">
        <v>142.75008677147437</v>
      </c>
      <c r="O5" s="127"/>
      <c r="P5" s="127"/>
      <c r="Q5" s="127"/>
    </row>
    <row r="6" spans="1:14" ht="30" customHeight="1">
      <c r="A6" s="69" t="s">
        <v>49</v>
      </c>
      <c r="B6" s="66">
        <v>265</v>
      </c>
      <c r="C6" s="55">
        <v>136.3204260934577</v>
      </c>
      <c r="D6" s="55">
        <v>137.20801778966992</v>
      </c>
      <c r="E6" s="55">
        <v>138.09615013513974</v>
      </c>
      <c r="F6" s="55">
        <v>139.98402268969625</v>
      </c>
      <c r="G6" s="55">
        <v>141.39152120320765</v>
      </c>
      <c r="H6" s="55">
        <v>142.4952880181784</v>
      </c>
      <c r="I6" s="55">
        <v>141.9003870911472</v>
      </c>
      <c r="J6" s="55">
        <v>142.1090632690756</v>
      </c>
      <c r="K6" s="55">
        <v>142.43752111665913</v>
      </c>
      <c r="L6" s="55">
        <v>142.83447279562284</v>
      </c>
      <c r="M6" s="55">
        <v>142.98486931901508</v>
      </c>
      <c r="N6" s="55">
        <v>143.45922636772292</v>
      </c>
    </row>
    <row r="7" spans="1:14" ht="30" customHeight="1">
      <c r="A7" s="62" t="s">
        <v>50</v>
      </c>
      <c r="B7" s="66">
        <v>21</v>
      </c>
      <c r="C7" s="55">
        <v>123.29494565702022</v>
      </c>
      <c r="D7" s="55">
        <v>124.43675246441026</v>
      </c>
      <c r="E7" s="55">
        <v>123.28237700432275</v>
      </c>
      <c r="F7" s="55">
        <v>126.08024110885438</v>
      </c>
      <c r="G7" s="55">
        <v>130.40535566418774</v>
      </c>
      <c r="H7" s="55">
        <v>131.03903360771696</v>
      </c>
      <c r="I7" s="55">
        <v>132.3740547013829</v>
      </c>
      <c r="J7" s="55">
        <v>132.44917433075145</v>
      </c>
      <c r="K7" s="55">
        <v>133.96288843495282</v>
      </c>
      <c r="L7" s="55">
        <v>135.31905017869488</v>
      </c>
      <c r="M7" s="55">
        <v>133.63956754646387</v>
      </c>
      <c r="N7" s="55">
        <v>133.80142043786176</v>
      </c>
    </row>
    <row r="8" spans="1:14" ht="6.75" customHeight="1">
      <c r="A8" s="62"/>
      <c r="B8" s="6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s="47" customFormat="1" ht="25.5">
      <c r="A9" s="61" t="s">
        <v>93</v>
      </c>
      <c r="B9" s="64">
        <v>92</v>
      </c>
      <c r="C9" s="54">
        <v>117.72853228228644</v>
      </c>
      <c r="D9" s="54">
        <v>124.6861000510889</v>
      </c>
      <c r="E9" s="54">
        <v>137.3990016842799</v>
      </c>
      <c r="F9" s="54">
        <v>137.78094317946807</v>
      </c>
      <c r="G9" s="54">
        <v>137.87638703428888</v>
      </c>
      <c r="H9" s="54">
        <v>138.08584461469087</v>
      </c>
      <c r="I9" s="54">
        <v>137.82928101542765</v>
      </c>
      <c r="J9" s="54">
        <v>138.03247902568947</v>
      </c>
      <c r="K9" s="54">
        <v>137.9762625100215</v>
      </c>
      <c r="L9" s="54">
        <v>138.52973813911314</v>
      </c>
      <c r="M9" s="54">
        <v>138.23898442638702</v>
      </c>
      <c r="N9" s="54">
        <v>138.6266837844267</v>
      </c>
    </row>
    <row r="10" spans="1:14" ht="30" customHeight="1">
      <c r="A10" s="62" t="s">
        <v>51</v>
      </c>
      <c r="B10" s="66">
        <v>50</v>
      </c>
      <c r="C10" s="55">
        <v>115.60429006555064</v>
      </c>
      <c r="D10" s="55">
        <v>121.96580953771762</v>
      </c>
      <c r="E10" s="55">
        <v>134.2366323426396</v>
      </c>
      <c r="F10" s="55">
        <v>134.93940469378583</v>
      </c>
      <c r="G10" s="55">
        <v>135.1150213866561</v>
      </c>
      <c r="H10" s="55">
        <v>135.50042333459578</v>
      </c>
      <c r="I10" s="55">
        <v>135.0283463119515</v>
      </c>
      <c r="J10" s="55">
        <v>135.40223065083322</v>
      </c>
      <c r="K10" s="55">
        <v>135.29879226200418</v>
      </c>
      <c r="L10" s="55">
        <v>136.31718741953276</v>
      </c>
      <c r="M10" s="55">
        <v>135.7822005881167</v>
      </c>
      <c r="N10" s="55">
        <v>136.49556740690971</v>
      </c>
    </row>
    <row r="11" spans="1:14" ht="30" customHeight="1">
      <c r="A11" s="62" t="s">
        <v>52</v>
      </c>
      <c r="B11" s="66">
        <v>42</v>
      </c>
      <c r="C11" s="55">
        <v>120.25739206411477</v>
      </c>
      <c r="D11" s="55">
        <v>127.92454113843567</v>
      </c>
      <c r="E11" s="55">
        <v>141.16372709099454</v>
      </c>
      <c r="F11" s="55">
        <v>141.16372709099454</v>
      </c>
      <c r="G11" s="55">
        <v>141.16372709099454</v>
      </c>
      <c r="H11" s="55">
        <v>141.16372709099454</v>
      </c>
      <c r="I11" s="55">
        <v>141.16372709099454</v>
      </c>
      <c r="J11" s="55">
        <v>141.16372709099454</v>
      </c>
      <c r="K11" s="55">
        <v>141.16372709099454</v>
      </c>
      <c r="L11" s="55">
        <v>141.16372709099454</v>
      </c>
      <c r="M11" s="55">
        <v>141.16372709099454</v>
      </c>
      <c r="N11" s="55">
        <v>141.16372709099454</v>
      </c>
    </row>
    <row r="12" spans="1:14" ht="5.25" customHeight="1">
      <c r="A12" s="63"/>
      <c r="B12" s="6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47" customFormat="1" ht="25.5">
      <c r="A13" s="61" t="s">
        <v>94</v>
      </c>
      <c r="B13" s="64">
        <v>51</v>
      </c>
      <c r="C13" s="54">
        <v>126.75397377616164</v>
      </c>
      <c r="D13" s="54">
        <v>126.86261142938756</v>
      </c>
      <c r="E13" s="54">
        <v>127.49203527686664</v>
      </c>
      <c r="F13" s="54">
        <v>128.29739527743325</v>
      </c>
      <c r="G13" s="54">
        <v>128.460452152976</v>
      </c>
      <c r="H13" s="54">
        <v>128.5091514079697</v>
      </c>
      <c r="I13" s="54">
        <v>128.90968650510146</v>
      </c>
      <c r="J13" s="54">
        <v>129.05877341777756</v>
      </c>
      <c r="K13" s="54">
        <v>130.51265405492566</v>
      </c>
      <c r="L13" s="54">
        <v>130.13670651674374</v>
      </c>
      <c r="M13" s="54">
        <v>131.3578085686291</v>
      </c>
      <c r="N13" s="54">
        <v>131.7585238927616</v>
      </c>
    </row>
    <row r="14" spans="1:14" ht="30" customHeight="1">
      <c r="A14" s="62" t="s">
        <v>53</v>
      </c>
      <c r="B14" s="66">
        <v>39</v>
      </c>
      <c r="C14" s="55">
        <v>127.56958001255312</v>
      </c>
      <c r="D14" s="55">
        <v>127.52947791187133</v>
      </c>
      <c r="E14" s="55">
        <v>128.26507919069766</v>
      </c>
      <c r="F14" s="55">
        <v>129.32445868344328</v>
      </c>
      <c r="G14" s="55">
        <v>129.4891871633557</v>
      </c>
      <c r="H14" s="55">
        <v>129.5974950575202</v>
      </c>
      <c r="I14" s="55">
        <v>130.01219726295253</v>
      </c>
      <c r="J14" s="55">
        <v>130.20715707183666</v>
      </c>
      <c r="K14" s="55">
        <v>131.82277697391802</v>
      </c>
      <c r="L14" s="55">
        <v>131.28763430789624</v>
      </c>
      <c r="M14" s="55">
        <v>132.98633083443073</v>
      </c>
      <c r="N14" s="55">
        <v>133.4345042665448</v>
      </c>
    </row>
    <row r="15" spans="1:14" ht="30" customHeight="1">
      <c r="A15" s="62" t="s">
        <v>54</v>
      </c>
      <c r="B15" s="66">
        <v>12</v>
      </c>
      <c r="C15" s="55">
        <v>124.10325350788933</v>
      </c>
      <c r="D15" s="55">
        <v>124.6952953613153</v>
      </c>
      <c r="E15" s="55">
        <v>124.9796425569158</v>
      </c>
      <c r="F15" s="55">
        <v>124.95943920790069</v>
      </c>
      <c r="G15" s="55">
        <v>125.11706336924203</v>
      </c>
      <c r="H15" s="55">
        <v>124.97203454693056</v>
      </c>
      <c r="I15" s="55">
        <v>125.32652654208546</v>
      </c>
      <c r="J15" s="55">
        <v>125.32652654208546</v>
      </c>
      <c r="K15" s="55">
        <v>126.25475456820045</v>
      </c>
      <c r="L15" s="55">
        <v>126.39619119549815</v>
      </c>
      <c r="M15" s="55">
        <v>126.06511120477387</v>
      </c>
      <c r="N15" s="55">
        <v>126.31158767796619</v>
      </c>
    </row>
    <row r="16" spans="1:14" ht="6" customHeight="1">
      <c r="A16" s="63"/>
      <c r="B16" s="6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47" customFormat="1" ht="38.25">
      <c r="A17" s="61" t="s">
        <v>95</v>
      </c>
      <c r="B17" s="64">
        <v>131</v>
      </c>
      <c r="C17" s="54">
        <v>104.15597376486528</v>
      </c>
      <c r="D17" s="54">
        <v>103.7337664707659</v>
      </c>
      <c r="E17" s="54">
        <v>107.16329805206205</v>
      </c>
      <c r="F17" s="54">
        <v>107.3218801713014</v>
      </c>
      <c r="G17" s="54">
        <v>107.33722711931946</v>
      </c>
      <c r="H17" s="54">
        <v>107.27486204224004</v>
      </c>
      <c r="I17" s="54">
        <v>107.59992868387337</v>
      </c>
      <c r="J17" s="54">
        <v>107.60017859940032</v>
      </c>
      <c r="K17" s="54">
        <v>107.75378800911895</v>
      </c>
      <c r="L17" s="54">
        <v>108.04632208788307</v>
      </c>
      <c r="M17" s="54">
        <v>108.09766667260857</v>
      </c>
      <c r="N17" s="54">
        <v>108.1521386727561</v>
      </c>
    </row>
    <row r="18" spans="1:14" ht="30" customHeight="1">
      <c r="A18" s="62" t="s">
        <v>55</v>
      </c>
      <c r="B18" s="67">
        <v>14</v>
      </c>
      <c r="C18" s="55">
        <v>107.58</v>
      </c>
      <c r="D18" s="55">
        <v>107.58000000000001</v>
      </c>
      <c r="E18" s="55">
        <v>107.58000000000001</v>
      </c>
      <c r="F18" s="55">
        <v>107.58000000000001</v>
      </c>
      <c r="G18" s="55">
        <v>107.58</v>
      </c>
      <c r="H18" s="55">
        <v>108.97</v>
      </c>
      <c r="I18" s="55">
        <v>108.97</v>
      </c>
      <c r="J18" s="55">
        <v>108.97</v>
      </c>
      <c r="K18" s="55">
        <v>108.97</v>
      </c>
      <c r="L18" s="55">
        <v>108.97</v>
      </c>
      <c r="M18" s="55">
        <v>108.96999999999994</v>
      </c>
      <c r="N18" s="55">
        <v>109.41999999999999</v>
      </c>
    </row>
    <row r="19" spans="1:14" ht="30" customHeight="1">
      <c r="A19" s="62" t="s">
        <v>56</v>
      </c>
      <c r="B19" s="66">
        <v>37</v>
      </c>
      <c r="C19" s="57">
        <v>70.86082255969852</v>
      </c>
      <c r="D19" s="57">
        <v>69.19233998624497</v>
      </c>
      <c r="E19" s="57">
        <v>69.19233998624497</v>
      </c>
      <c r="F19" s="57">
        <v>69.19233998624497</v>
      </c>
      <c r="G19" s="57">
        <v>69.19233998624497</v>
      </c>
      <c r="H19" s="57">
        <v>68.2216291650031</v>
      </c>
      <c r="I19" s="57">
        <v>69.53251135349922</v>
      </c>
      <c r="J19" s="57">
        <v>69.53251135349922</v>
      </c>
      <c r="K19" s="57">
        <v>70.02395377251712</v>
      </c>
      <c r="L19" s="57">
        <v>71.08078126622043</v>
      </c>
      <c r="M19" s="57">
        <v>71.08078126622043</v>
      </c>
      <c r="N19" s="57">
        <v>71.08078126622043</v>
      </c>
    </row>
    <row r="20" spans="1:14" ht="30" customHeight="1">
      <c r="A20" s="62" t="s">
        <v>57</v>
      </c>
      <c r="B20" s="66">
        <v>14</v>
      </c>
      <c r="C20" s="55">
        <v>118.15496277402862</v>
      </c>
      <c r="D20" s="55">
        <v>118.61386989479742</v>
      </c>
      <c r="E20" s="55">
        <v>118.64734397692544</v>
      </c>
      <c r="F20" s="55">
        <v>119.3279387534692</v>
      </c>
      <c r="G20" s="55">
        <v>119.47154233849535</v>
      </c>
      <c r="H20" s="55">
        <v>119.47154233849535</v>
      </c>
      <c r="I20" s="55">
        <v>119.47154233849535</v>
      </c>
      <c r="J20" s="55">
        <v>119.47388083378311</v>
      </c>
      <c r="K20" s="55">
        <v>119.61241391731737</v>
      </c>
      <c r="L20" s="55">
        <v>119.55665299239425</v>
      </c>
      <c r="M20" s="55">
        <v>120.03709160661144</v>
      </c>
      <c r="N20" s="55">
        <v>120.09679389370619</v>
      </c>
    </row>
    <row r="21" spans="1:14" ht="38.25" customHeight="1">
      <c r="A21" s="62" t="s">
        <v>58</v>
      </c>
      <c r="B21" s="66">
        <v>16</v>
      </c>
      <c r="C21" s="55">
        <v>103.22875000000003</v>
      </c>
      <c r="D21" s="55">
        <v>103.22875000000003</v>
      </c>
      <c r="E21" s="55">
        <v>103.22875000000003</v>
      </c>
      <c r="F21" s="55">
        <v>103.22875000000003</v>
      </c>
      <c r="G21" s="55">
        <v>103.22875000000003</v>
      </c>
      <c r="H21" s="55">
        <v>103.22875000000003</v>
      </c>
      <c r="I21" s="55">
        <v>103.22875000000003</v>
      </c>
      <c r="J21" s="55">
        <v>103.22875000000003</v>
      </c>
      <c r="K21" s="55">
        <v>103.22875000000003</v>
      </c>
      <c r="L21" s="55">
        <v>103.22875000000003</v>
      </c>
      <c r="M21" s="55">
        <v>103.22875000000003</v>
      </c>
      <c r="N21" s="55">
        <v>103.22875000000003</v>
      </c>
    </row>
    <row r="22" spans="1:14" ht="30" customHeight="1">
      <c r="A22" s="62" t="s">
        <v>59</v>
      </c>
      <c r="B22" s="66">
        <v>50</v>
      </c>
      <c r="C22" s="55">
        <v>124.2126529930421</v>
      </c>
      <c r="D22" s="55">
        <v>124.2126529930421</v>
      </c>
      <c r="E22" s="55">
        <v>133.18865299304215</v>
      </c>
      <c r="F22" s="55">
        <v>133.413571608017</v>
      </c>
      <c r="G22" s="55">
        <v>133.413571608017</v>
      </c>
      <c r="H22" s="55">
        <v>133.57930111378795</v>
      </c>
      <c r="I22" s="55">
        <v>133.46092289538012</v>
      </c>
      <c r="J22" s="55">
        <v>133.46092289538012</v>
      </c>
      <c r="K22" s="55">
        <v>133.46092289538012</v>
      </c>
      <c r="L22" s="55">
        <v>133.46092289538012</v>
      </c>
      <c r="M22" s="55">
        <v>133.46092289538012</v>
      </c>
      <c r="N22" s="55">
        <v>133.46092289538012</v>
      </c>
    </row>
    <row r="23" spans="1:14" ht="6" customHeight="1">
      <c r="A23" s="63"/>
      <c r="B23" s="6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47" customFormat="1" ht="41.25" customHeight="1">
      <c r="A24" s="61" t="s">
        <v>108</v>
      </c>
      <c r="B24" s="64">
        <v>64</v>
      </c>
      <c r="C24" s="54">
        <v>120.80706629175029</v>
      </c>
      <c r="D24" s="54">
        <v>120.37626139910913</v>
      </c>
      <c r="E24" s="54">
        <v>120.71686727189851</v>
      </c>
      <c r="F24" s="54">
        <v>121.8511322609605</v>
      </c>
      <c r="G24" s="54">
        <v>122.03170242856567</v>
      </c>
      <c r="H24" s="54">
        <v>121.93930477056855</v>
      </c>
      <c r="I24" s="54">
        <v>122.09145402280579</v>
      </c>
      <c r="J24" s="54">
        <v>122.0742954367229</v>
      </c>
      <c r="K24" s="54">
        <v>121.84633614065605</v>
      </c>
      <c r="L24" s="54">
        <v>122.436848637368</v>
      </c>
      <c r="M24" s="54">
        <v>123.15862604921287</v>
      </c>
      <c r="N24" s="54">
        <v>123.2130633418545</v>
      </c>
    </row>
    <row r="25" spans="1:14" ht="38.25" customHeight="1">
      <c r="A25" s="62" t="s">
        <v>60</v>
      </c>
      <c r="B25" s="66">
        <v>17</v>
      </c>
      <c r="C25" s="55">
        <v>111.47259677527589</v>
      </c>
      <c r="D25" s="55">
        <v>110.79717146550945</v>
      </c>
      <c r="E25" s="55">
        <v>110.97418684946837</v>
      </c>
      <c r="F25" s="55">
        <v>111.1033987213331</v>
      </c>
      <c r="G25" s="55">
        <v>111.51031758093185</v>
      </c>
      <c r="H25" s="55">
        <v>112.27079176297545</v>
      </c>
      <c r="I25" s="55">
        <v>111.6727750705918</v>
      </c>
      <c r="J25" s="55">
        <v>111.71646183840829</v>
      </c>
      <c r="K25" s="55">
        <v>112.04863919613946</v>
      </c>
      <c r="L25" s="55">
        <v>111.80505489419166</v>
      </c>
      <c r="M25" s="55">
        <v>111.78755021085617</v>
      </c>
      <c r="N25" s="55">
        <v>111.63424116429681</v>
      </c>
    </row>
    <row r="26" spans="1:14" ht="30" customHeight="1">
      <c r="A26" s="62" t="s">
        <v>61</v>
      </c>
      <c r="B26" s="66">
        <v>4</v>
      </c>
      <c r="C26" s="55">
        <v>117.00863406361258</v>
      </c>
      <c r="D26" s="55">
        <v>117.37035415733058</v>
      </c>
      <c r="E26" s="55">
        <v>117.72196582864859</v>
      </c>
      <c r="F26" s="55">
        <v>118.73930617118823</v>
      </c>
      <c r="G26" s="55">
        <v>119.14187067882447</v>
      </c>
      <c r="H26" s="55">
        <v>119.14187067882447</v>
      </c>
      <c r="I26" s="55">
        <v>118.6206539768167</v>
      </c>
      <c r="J26" s="55">
        <v>118.96100868901553</v>
      </c>
      <c r="K26" s="55">
        <v>120.08765397182117</v>
      </c>
      <c r="L26" s="55">
        <v>116.8742655384589</v>
      </c>
      <c r="M26" s="55">
        <v>117.3796730278158</v>
      </c>
      <c r="N26" s="55">
        <v>118.83016954959864</v>
      </c>
    </row>
    <row r="27" spans="1:14" ht="30" customHeight="1">
      <c r="A27" s="62" t="s">
        <v>62</v>
      </c>
      <c r="B27" s="66">
        <v>9</v>
      </c>
      <c r="C27" s="55">
        <v>113.26255915776125</v>
      </c>
      <c r="D27" s="55">
        <v>113.68933481411176</v>
      </c>
      <c r="E27" s="55">
        <v>112.40658838803171</v>
      </c>
      <c r="F27" s="55">
        <v>114.81446378964291</v>
      </c>
      <c r="G27" s="55">
        <v>114.4215530367231</v>
      </c>
      <c r="H27" s="55">
        <v>114.4215530367231</v>
      </c>
      <c r="I27" s="55">
        <v>114.70096261724274</v>
      </c>
      <c r="J27" s="55">
        <v>113.92661691526791</v>
      </c>
      <c r="K27" s="55">
        <v>114.49295297346205</v>
      </c>
      <c r="L27" s="55">
        <v>114.49295297346205</v>
      </c>
      <c r="M27" s="55">
        <v>114.30776548099955</v>
      </c>
      <c r="N27" s="55">
        <v>113.77218853503149</v>
      </c>
    </row>
    <row r="28" spans="1:14" ht="30" customHeight="1">
      <c r="A28" s="62" t="s">
        <v>63</v>
      </c>
      <c r="B28" s="66">
        <v>3</v>
      </c>
      <c r="C28" s="55">
        <v>116.16347732599273</v>
      </c>
      <c r="D28" s="55">
        <v>116.90079411434273</v>
      </c>
      <c r="E28" s="55">
        <v>116.90079411434273</v>
      </c>
      <c r="F28" s="55">
        <v>116.84243003782278</v>
      </c>
      <c r="G28" s="55">
        <v>116.84243003782278</v>
      </c>
      <c r="H28" s="55">
        <v>115.92135521295272</v>
      </c>
      <c r="I28" s="55">
        <v>116.5336317300554</v>
      </c>
      <c r="J28" s="55">
        <v>116.02892842387992</v>
      </c>
      <c r="K28" s="55">
        <v>116.440629574222</v>
      </c>
      <c r="L28" s="55">
        <v>116.440629574222</v>
      </c>
      <c r="M28" s="55">
        <v>116.94976074265371</v>
      </c>
      <c r="N28" s="55">
        <v>117.93518340482524</v>
      </c>
    </row>
    <row r="29" spans="1:14" ht="30" customHeight="1">
      <c r="A29" s="62" t="s">
        <v>64</v>
      </c>
      <c r="B29" s="66">
        <v>2</v>
      </c>
      <c r="C29" s="55">
        <v>119.9751188522269</v>
      </c>
      <c r="D29" s="55">
        <v>119.78052168196476</v>
      </c>
      <c r="E29" s="55">
        <v>119.78052168196476</v>
      </c>
      <c r="F29" s="55">
        <v>120.07015746261848</v>
      </c>
      <c r="G29" s="55">
        <v>120.19744651559628</v>
      </c>
      <c r="H29" s="55">
        <v>121.80538193679624</v>
      </c>
      <c r="I29" s="55">
        <v>122.44370763520605</v>
      </c>
      <c r="J29" s="55">
        <v>122.07774635823952</v>
      </c>
      <c r="K29" s="55">
        <v>122.36911366765334</v>
      </c>
      <c r="L29" s="55">
        <v>122.36917502913046</v>
      </c>
      <c r="M29" s="55">
        <v>121.66261232423975</v>
      </c>
      <c r="N29" s="55">
        <v>121.66261232423975</v>
      </c>
    </row>
    <row r="30" spans="1:14" ht="30" customHeight="1">
      <c r="A30" s="62" t="s">
        <v>65</v>
      </c>
      <c r="B30" s="66">
        <v>29</v>
      </c>
      <c r="C30" s="55">
        <v>129.682064108124</v>
      </c>
      <c r="D30" s="55">
        <v>128.88206755055302</v>
      </c>
      <c r="E30" s="55">
        <v>129.87957739471395</v>
      </c>
      <c r="F30" s="55">
        <v>131.40550629684708</v>
      </c>
      <c r="G30" s="55">
        <v>131.62310046075498</v>
      </c>
      <c r="H30" s="55">
        <v>130.95778468232928</v>
      </c>
      <c r="I30" s="55">
        <v>131.5219410805683</v>
      </c>
      <c r="J30" s="55">
        <v>131.72928247295633</v>
      </c>
      <c r="K30" s="55">
        <v>130.63763234348966</v>
      </c>
      <c r="L30" s="55">
        <v>132.52684489290942</v>
      </c>
      <c r="M30" s="55">
        <v>134.11381466373686</v>
      </c>
      <c r="N30" s="55">
        <v>134.18802773134513</v>
      </c>
    </row>
    <row r="31" spans="1:14" ht="4.5" customHeight="1">
      <c r="A31" s="63"/>
      <c r="B31" s="6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47" customFormat="1" ht="30" customHeight="1">
      <c r="A32" s="61" t="s">
        <v>96</v>
      </c>
      <c r="B32" s="64">
        <v>30</v>
      </c>
      <c r="C32" s="54">
        <v>123.3935491633195</v>
      </c>
      <c r="D32" s="54">
        <v>123.37703587204679</v>
      </c>
      <c r="E32" s="54">
        <v>123.26527457679857</v>
      </c>
      <c r="F32" s="54">
        <v>126.0937626700268</v>
      </c>
      <c r="G32" s="54">
        <v>126.13058641653173</v>
      </c>
      <c r="H32" s="54">
        <v>125.93961574127896</v>
      </c>
      <c r="I32" s="54">
        <v>129.21511167882267</v>
      </c>
      <c r="J32" s="54">
        <v>128.97973574190434</v>
      </c>
      <c r="K32" s="54">
        <v>129.24431048789117</v>
      </c>
      <c r="L32" s="54">
        <v>129.12731168385227</v>
      </c>
      <c r="M32" s="54">
        <v>129.33662642643748</v>
      </c>
      <c r="N32" s="54">
        <v>129.28844365738925</v>
      </c>
    </row>
    <row r="33" spans="1:14" ht="30" customHeight="1">
      <c r="A33" s="62" t="s">
        <v>66</v>
      </c>
      <c r="B33" s="66">
        <v>13</v>
      </c>
      <c r="C33" s="55">
        <v>109.68843873758034</v>
      </c>
      <c r="D33" s="55">
        <v>109.6503311423356</v>
      </c>
      <c r="E33" s="55">
        <v>109.39242046099358</v>
      </c>
      <c r="F33" s="55">
        <v>109.57312154606363</v>
      </c>
      <c r="G33" s="55">
        <v>109.65809942261346</v>
      </c>
      <c r="H33" s="55">
        <v>109.21739786433783</v>
      </c>
      <c r="I33" s="55">
        <v>109.0172966990238</v>
      </c>
      <c r="J33" s="55">
        <v>108.47412145998146</v>
      </c>
      <c r="K33" s="55">
        <v>108.81128273765006</v>
      </c>
      <c r="L33" s="55">
        <v>108.54128549756031</v>
      </c>
      <c r="M33" s="55">
        <v>108.3631117487362</v>
      </c>
      <c r="N33" s="55">
        <v>108.25192074324029</v>
      </c>
    </row>
    <row r="34" spans="1:14" ht="30" customHeight="1">
      <c r="A34" s="62" t="s">
        <v>67</v>
      </c>
      <c r="B34" s="66">
        <v>10</v>
      </c>
      <c r="C34" s="55">
        <v>126.86007251787358</v>
      </c>
      <c r="D34" s="55">
        <v>126.86007251787358</v>
      </c>
      <c r="E34" s="55">
        <v>126.86007251787358</v>
      </c>
      <c r="F34" s="55">
        <v>132.81471932610538</v>
      </c>
      <c r="G34" s="55">
        <v>132.81471932610538</v>
      </c>
      <c r="H34" s="55">
        <v>132.81471932610538</v>
      </c>
      <c r="I34" s="55">
        <v>132.81471932610538</v>
      </c>
      <c r="J34" s="55">
        <v>132.81471932610538</v>
      </c>
      <c r="K34" s="55">
        <v>133.1701339030967</v>
      </c>
      <c r="L34" s="55">
        <v>133.1701339030967</v>
      </c>
      <c r="M34" s="55">
        <v>134.0297040043237</v>
      </c>
      <c r="N34" s="55">
        <v>134.0297040043237</v>
      </c>
    </row>
    <row r="35" spans="1:14" ht="30" customHeight="1">
      <c r="A35" s="62" t="s">
        <v>68</v>
      </c>
      <c r="B35" s="66">
        <v>7</v>
      </c>
      <c r="C35" s="55">
        <v>143.89372087604357</v>
      </c>
      <c r="D35" s="55">
        <v>143.89372087604357</v>
      </c>
      <c r="E35" s="55">
        <v>143.89372087604357</v>
      </c>
      <c r="F35" s="55">
        <v>147.17358667727473</v>
      </c>
      <c r="G35" s="55">
        <v>147.17358667727473</v>
      </c>
      <c r="H35" s="55">
        <v>147.17358667727473</v>
      </c>
      <c r="I35" s="55">
        <v>161.58304285947384</v>
      </c>
      <c r="J35" s="55">
        <v>161.58304285947384</v>
      </c>
      <c r="K35" s="55">
        <v>161.58304285947384</v>
      </c>
      <c r="L35" s="55">
        <v>161.58304285947384</v>
      </c>
      <c r="M35" s="55">
        <v>161.58304285947384</v>
      </c>
      <c r="N35" s="55">
        <v>161.58304285947384</v>
      </c>
    </row>
    <row r="36" spans="1:14" ht="3.75" customHeight="1">
      <c r="A36" s="63"/>
      <c r="B36" s="6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s="47" customFormat="1" ht="30" customHeight="1">
      <c r="A37" s="61" t="s">
        <v>97</v>
      </c>
      <c r="B37" s="64">
        <v>147</v>
      </c>
      <c r="C37" s="54">
        <v>117.69313191007348</v>
      </c>
      <c r="D37" s="54">
        <v>118.05607734476057</v>
      </c>
      <c r="E37" s="54">
        <v>121.00432781807284</v>
      </c>
      <c r="F37" s="54">
        <v>123.00373585172532</v>
      </c>
      <c r="G37" s="54">
        <v>125.72943260013058</v>
      </c>
      <c r="H37" s="54">
        <v>127.66617991301786</v>
      </c>
      <c r="I37" s="54">
        <v>128.21153271382335</v>
      </c>
      <c r="J37" s="54">
        <v>127.7532777639575</v>
      </c>
      <c r="K37" s="54">
        <v>127.88030745310186</v>
      </c>
      <c r="L37" s="54">
        <v>128.65047697504255</v>
      </c>
      <c r="M37" s="54">
        <v>128.61896573252</v>
      </c>
      <c r="N37" s="54">
        <v>127.45615187942909</v>
      </c>
    </row>
    <row r="38" spans="1:14" ht="30" customHeight="1">
      <c r="A38" s="62" t="s">
        <v>69</v>
      </c>
      <c r="B38" s="66">
        <v>44</v>
      </c>
      <c r="C38" s="55">
        <v>105.36606509977906</v>
      </c>
      <c r="D38" s="55">
        <v>105.67554378631152</v>
      </c>
      <c r="E38" s="55">
        <v>107.14618462916705</v>
      </c>
      <c r="F38" s="55">
        <v>106.74368793420814</v>
      </c>
      <c r="G38" s="55">
        <v>107.04449058414976</v>
      </c>
      <c r="H38" s="55">
        <v>106.34287004007642</v>
      </c>
      <c r="I38" s="55">
        <v>108.35020394515136</v>
      </c>
      <c r="J38" s="55">
        <v>107.27952645629148</v>
      </c>
      <c r="K38" s="55">
        <v>107.5839507078912</v>
      </c>
      <c r="L38" s="55">
        <v>107.25963975358417</v>
      </c>
      <c r="M38" s="55">
        <v>107.19230929134937</v>
      </c>
      <c r="N38" s="55">
        <v>106.1757444912715</v>
      </c>
    </row>
    <row r="39" spans="1:14" ht="30" customHeight="1">
      <c r="A39" s="62" t="s">
        <v>70</v>
      </c>
      <c r="B39" s="66">
        <v>62</v>
      </c>
      <c r="C39" s="55">
        <v>124.99892835951687</v>
      </c>
      <c r="D39" s="55">
        <v>125.00540791896894</v>
      </c>
      <c r="E39" s="55">
        <v>125.00540791896894</v>
      </c>
      <c r="F39" s="55">
        <v>127.73875155353797</v>
      </c>
      <c r="G39" s="55">
        <v>133.26678642444801</v>
      </c>
      <c r="H39" s="55">
        <v>137.46308876996957</v>
      </c>
      <c r="I39" s="55">
        <v>136.32118125987037</v>
      </c>
      <c r="J39" s="55">
        <v>136.14788942424485</v>
      </c>
      <c r="K39" s="55">
        <v>136.17249773873414</v>
      </c>
      <c r="L39" s="55">
        <v>136.4140369982604</v>
      </c>
      <c r="M39" s="55">
        <v>136.25773106757234</v>
      </c>
      <c r="N39" s="55">
        <v>136.3433686737147</v>
      </c>
    </row>
    <row r="40" spans="1:14" ht="30" customHeight="1">
      <c r="A40" s="62" t="s">
        <v>71</v>
      </c>
      <c r="B40" s="66">
        <v>41</v>
      </c>
      <c r="C40" s="55">
        <v>119.87438946586525</v>
      </c>
      <c r="D40" s="55">
        <v>120.83375980746402</v>
      </c>
      <c r="E40" s="55">
        <v>129.82606767310443</v>
      </c>
      <c r="F40" s="55">
        <v>133.29327572631982</v>
      </c>
      <c r="G40" s="55">
        <v>134.3836158097763</v>
      </c>
      <c r="H40" s="55">
        <v>135.73489418810118</v>
      </c>
      <c r="I40" s="55">
        <v>137.26275846910755</v>
      </c>
      <c r="J40" s="55">
        <v>137.03081763223767</v>
      </c>
      <c r="K40" s="55">
        <v>137.12235377212787</v>
      </c>
      <c r="L40" s="55">
        <v>139.86647981174164</v>
      </c>
      <c r="M40" s="55">
        <v>140.0621226261362</v>
      </c>
      <c r="N40" s="55">
        <v>136.85445636316626</v>
      </c>
    </row>
    <row r="41" spans="1:14" ht="5.25" customHeight="1">
      <c r="A41" s="63"/>
      <c r="B41" s="6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s="47" customFormat="1" ht="30.75" customHeight="1">
      <c r="A42" s="61" t="s">
        <v>98</v>
      </c>
      <c r="B42" s="64">
        <v>36</v>
      </c>
      <c r="C42" s="54">
        <v>95.45990456710747</v>
      </c>
      <c r="D42" s="54">
        <v>95.45990456710747</v>
      </c>
      <c r="E42" s="54">
        <v>95.1607685388207</v>
      </c>
      <c r="F42" s="54">
        <v>95.14198244942834</v>
      </c>
      <c r="G42" s="54">
        <v>95.1372981514873</v>
      </c>
      <c r="H42" s="54">
        <v>95.11264459906015</v>
      </c>
      <c r="I42" s="54">
        <v>94.94831375977225</v>
      </c>
      <c r="J42" s="54">
        <v>94.94831375977225</v>
      </c>
      <c r="K42" s="54">
        <v>94.97339574353609</v>
      </c>
      <c r="L42" s="54">
        <v>94.83756241020276</v>
      </c>
      <c r="M42" s="54">
        <v>94.83756241020276</v>
      </c>
      <c r="N42" s="54">
        <v>90.26525119045775</v>
      </c>
    </row>
    <row r="43" spans="1:14" ht="30.75" customHeight="1">
      <c r="A43" s="62" t="s">
        <v>72</v>
      </c>
      <c r="B43" s="66">
        <v>1</v>
      </c>
      <c r="C43" s="55">
        <v>136.87807819881397</v>
      </c>
      <c r="D43" s="55">
        <v>136.87807819881397</v>
      </c>
      <c r="E43" s="55">
        <v>136.87807819881397</v>
      </c>
      <c r="F43" s="55">
        <v>136.87807819881397</v>
      </c>
      <c r="G43" s="55">
        <v>136.87807819881397</v>
      </c>
      <c r="H43" s="55">
        <v>136.87807819881397</v>
      </c>
      <c r="I43" s="55">
        <v>136.87807819881397</v>
      </c>
      <c r="J43" s="55">
        <v>136.87807819881397</v>
      </c>
      <c r="K43" s="55">
        <v>136.87807819881397</v>
      </c>
      <c r="L43" s="55">
        <v>136.87807819881397</v>
      </c>
      <c r="M43" s="55">
        <v>136.87807819881397</v>
      </c>
      <c r="N43" s="55">
        <v>136.87807819881397</v>
      </c>
    </row>
    <row r="44" spans="1:14" ht="30.75" customHeight="1">
      <c r="A44" s="62" t="s">
        <v>73</v>
      </c>
      <c r="B44" s="66">
        <v>1</v>
      </c>
      <c r="C44" s="55">
        <v>52.521511309336255</v>
      </c>
      <c r="D44" s="55">
        <v>52.521511309336255</v>
      </c>
      <c r="E44" s="55">
        <v>51.3255938509997</v>
      </c>
      <c r="F44" s="55">
        <v>52.0669705531321</v>
      </c>
      <c r="G44" s="55">
        <v>50.48065990699707</v>
      </c>
      <c r="H44" s="55">
        <v>49.59313201961953</v>
      </c>
      <c r="I44" s="55">
        <v>51.49877799988802</v>
      </c>
      <c r="J44" s="55">
        <v>51.49877799988802</v>
      </c>
      <c r="K44" s="55">
        <v>52.40172941538698</v>
      </c>
      <c r="L44" s="55">
        <v>52.40172941538698</v>
      </c>
      <c r="M44" s="55">
        <v>52.40172941538698</v>
      </c>
      <c r="N44" s="55">
        <v>50.998525504565855</v>
      </c>
    </row>
    <row r="45" spans="1:14" ht="30.75" customHeight="1">
      <c r="A45" s="62" t="s">
        <v>74</v>
      </c>
      <c r="B45" s="66">
        <v>34</v>
      </c>
      <c r="C45" s="55">
        <v>95.50461690905055</v>
      </c>
      <c r="D45" s="55">
        <v>95.50461690905055</v>
      </c>
      <c r="E45" s="55">
        <v>95.22305868669798</v>
      </c>
      <c r="F45" s="55">
        <v>95.18136233610218</v>
      </c>
      <c r="G45" s="55">
        <v>95.22305868669798</v>
      </c>
      <c r="H45" s="55">
        <v>95.22305868669798</v>
      </c>
      <c r="I45" s="55">
        <v>94.9930129162676</v>
      </c>
      <c r="J45" s="55">
        <v>94.9930129162676</v>
      </c>
      <c r="K45" s="55">
        <v>94.9930129162676</v>
      </c>
      <c r="L45" s="55">
        <v>94.84918938685584</v>
      </c>
      <c r="M45" s="55">
        <v>94.84918938685584</v>
      </c>
      <c r="N45" s="55">
        <v>90.04918938685586</v>
      </c>
    </row>
    <row r="46" spans="1:14" ht="5.25" customHeight="1">
      <c r="A46" s="63"/>
      <c r="B46" s="6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47" customFormat="1" ht="25.5">
      <c r="A47" s="61" t="s">
        <v>107</v>
      </c>
      <c r="B47" s="64">
        <v>48</v>
      </c>
      <c r="C47" s="54">
        <v>105.11921423440113</v>
      </c>
      <c r="D47" s="54">
        <v>104.93539768927303</v>
      </c>
      <c r="E47" s="54">
        <v>105.28022227430142</v>
      </c>
      <c r="F47" s="54">
        <v>105.20888292861623</v>
      </c>
      <c r="G47" s="54">
        <v>105.29996736771197</v>
      </c>
      <c r="H47" s="54">
        <v>105.33380010204193</v>
      </c>
      <c r="I47" s="54">
        <v>105.42307865513499</v>
      </c>
      <c r="J47" s="54">
        <v>105.65150602422109</v>
      </c>
      <c r="K47" s="54">
        <v>105.68268089664639</v>
      </c>
      <c r="L47" s="54">
        <v>106.55124432470085</v>
      </c>
      <c r="M47" s="54">
        <v>106.39878776711589</v>
      </c>
      <c r="N47" s="54">
        <v>106.79177047006924</v>
      </c>
    </row>
    <row r="48" spans="1:14" s="47" customFormat="1" ht="42" customHeight="1">
      <c r="A48" s="62" t="s">
        <v>75</v>
      </c>
      <c r="B48" s="66">
        <v>12</v>
      </c>
      <c r="C48" s="55">
        <v>84.76054337573238</v>
      </c>
      <c r="D48" s="55">
        <v>83.66998702157544</v>
      </c>
      <c r="E48" s="55">
        <v>83.35660233024367</v>
      </c>
      <c r="F48" s="55">
        <v>83.35660233024367</v>
      </c>
      <c r="G48" s="55">
        <v>83.33674081742998</v>
      </c>
      <c r="H48" s="55">
        <v>83.25007471817626</v>
      </c>
      <c r="I48" s="55">
        <v>83.25007471817626</v>
      </c>
      <c r="J48" s="55">
        <v>83.296231968387</v>
      </c>
      <c r="K48" s="55">
        <v>83.48916992144645</v>
      </c>
      <c r="L48" s="55">
        <v>86.03694694135238</v>
      </c>
      <c r="M48" s="55">
        <v>85.93443399452866</v>
      </c>
      <c r="N48" s="55">
        <v>85.800767873168</v>
      </c>
    </row>
    <row r="49" spans="1:14" ht="30" customHeight="1">
      <c r="A49" s="62" t="s">
        <v>76</v>
      </c>
      <c r="B49" s="66">
        <v>4</v>
      </c>
      <c r="C49" s="55">
        <v>127.58271129151018</v>
      </c>
      <c r="D49" s="55">
        <v>127.58271129151018</v>
      </c>
      <c r="E49" s="55">
        <v>127.58271129151018</v>
      </c>
      <c r="F49" s="55">
        <v>127.58271129151018</v>
      </c>
      <c r="G49" s="55">
        <v>127.58271129151018</v>
      </c>
      <c r="H49" s="55">
        <v>127.58271129151018</v>
      </c>
      <c r="I49" s="55">
        <v>127.58271129151018</v>
      </c>
      <c r="J49" s="55">
        <v>127.0364051829649</v>
      </c>
      <c r="K49" s="55">
        <v>127.0364051829649</v>
      </c>
      <c r="L49" s="55">
        <v>124.64489877019835</v>
      </c>
      <c r="M49" s="55">
        <v>124.19508878775962</v>
      </c>
      <c r="N49" s="55">
        <v>124.19508878775962</v>
      </c>
    </row>
    <row r="50" spans="1:14" ht="30" customHeight="1">
      <c r="A50" s="62" t="s">
        <v>77</v>
      </c>
      <c r="B50" s="66">
        <v>13</v>
      </c>
      <c r="C50" s="55">
        <v>105.18866665316834</v>
      </c>
      <c r="D50" s="55">
        <v>105.52621845237005</v>
      </c>
      <c r="E50" s="55">
        <v>105.52621845237005</v>
      </c>
      <c r="F50" s="55">
        <v>105.52621845237005</v>
      </c>
      <c r="G50" s="55">
        <v>105.52621845237005</v>
      </c>
      <c r="H50" s="55">
        <v>105.52621845237005</v>
      </c>
      <c r="I50" s="55">
        <v>106.00374374169398</v>
      </c>
      <c r="J50" s="55">
        <v>106.87090119388236</v>
      </c>
      <c r="K50" s="55">
        <v>106.87090119388236</v>
      </c>
      <c r="L50" s="55">
        <v>107.0747656087037</v>
      </c>
      <c r="M50" s="55">
        <v>107.0747656087037</v>
      </c>
      <c r="N50" s="55">
        <v>107.29506829230272</v>
      </c>
    </row>
    <row r="51" spans="1:14" ht="30" customHeight="1">
      <c r="A51" s="62" t="s">
        <v>78</v>
      </c>
      <c r="B51" s="66">
        <v>19</v>
      </c>
      <c r="C51" s="55">
        <v>113.20064479395981</v>
      </c>
      <c r="D51" s="55">
        <v>113.19408209364995</v>
      </c>
      <c r="E51" s="55">
        <v>114.2631450608786</v>
      </c>
      <c r="F51" s="55">
        <v>114.08291934546335</v>
      </c>
      <c r="G51" s="55">
        <v>114.32557151548231</v>
      </c>
      <c r="H51" s="55">
        <v>114.4657801701603</v>
      </c>
      <c r="I51" s="55">
        <v>114.36459815896325</v>
      </c>
      <c r="J51" s="55">
        <v>114.43421943629676</v>
      </c>
      <c r="K51" s="55">
        <v>114.39112145943892</v>
      </c>
      <c r="L51" s="55">
        <v>115.34025348923528</v>
      </c>
      <c r="M51" s="55">
        <v>115.1145419380543</v>
      </c>
      <c r="N51" s="55">
        <v>116.04102763864911</v>
      </c>
    </row>
    <row r="52" spans="1:14" ht="4.5" customHeight="1">
      <c r="A52" s="63"/>
      <c r="B52" s="6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47" customFormat="1" ht="30" customHeight="1">
      <c r="A53" s="61" t="s">
        <v>99</v>
      </c>
      <c r="B53" s="64">
        <v>32</v>
      </c>
      <c r="C53" s="54">
        <v>112.21849403565736</v>
      </c>
      <c r="D53" s="54">
        <v>112.21849403565736</v>
      </c>
      <c r="E53" s="54">
        <v>112.21849403565736</v>
      </c>
      <c r="F53" s="54">
        <v>118.05742051641147</v>
      </c>
      <c r="G53" s="54">
        <v>118.05742051641147</v>
      </c>
      <c r="H53" s="54">
        <v>118.05742051641147</v>
      </c>
      <c r="I53" s="54">
        <v>118.05742051641147</v>
      </c>
      <c r="J53" s="54">
        <v>118.05742051641147</v>
      </c>
      <c r="K53" s="54">
        <v>118.05742051641147</v>
      </c>
      <c r="L53" s="54">
        <v>118.05742051641147</v>
      </c>
      <c r="M53" s="54">
        <v>118.05742051641147</v>
      </c>
      <c r="N53" s="54">
        <v>118.05742051641147</v>
      </c>
    </row>
    <row r="54" spans="1:14" s="47" customFormat="1" ht="30" customHeight="1">
      <c r="A54" s="62" t="s">
        <v>109</v>
      </c>
      <c r="B54" s="66">
        <v>6</v>
      </c>
      <c r="C54" s="55">
        <v>122.54118682699108</v>
      </c>
      <c r="D54" s="55">
        <v>122.54118682699108</v>
      </c>
      <c r="E54" s="55">
        <v>122.54118682699108</v>
      </c>
      <c r="F54" s="55">
        <v>123.989945715871</v>
      </c>
      <c r="G54" s="55">
        <v>123.989945715871</v>
      </c>
      <c r="H54" s="55">
        <v>123.989945715871</v>
      </c>
      <c r="I54" s="55">
        <v>123.989945715871</v>
      </c>
      <c r="J54" s="55">
        <v>123.989945715871</v>
      </c>
      <c r="K54" s="55">
        <v>123.989945715871</v>
      </c>
      <c r="L54" s="55">
        <v>123.989945715871</v>
      </c>
      <c r="M54" s="55">
        <v>123.989945715871</v>
      </c>
      <c r="N54" s="55">
        <v>123.989945715871</v>
      </c>
    </row>
    <row r="55" spans="1:14" ht="30" customHeight="1">
      <c r="A55" s="62" t="s">
        <v>79</v>
      </c>
      <c r="B55" s="66">
        <v>13</v>
      </c>
      <c r="C55" s="55">
        <v>115.84780022208341</v>
      </c>
      <c r="D55" s="55">
        <v>115.84780022208341</v>
      </c>
      <c r="E55" s="55">
        <v>115.84780022208341</v>
      </c>
      <c r="F55" s="55">
        <v>129.55188437984123</v>
      </c>
      <c r="G55" s="55">
        <v>129.55188437984123</v>
      </c>
      <c r="H55" s="55">
        <v>129.55188437984123</v>
      </c>
      <c r="I55" s="55">
        <v>129.55188437984123</v>
      </c>
      <c r="J55" s="55">
        <v>129.55188437984123</v>
      </c>
      <c r="K55" s="55">
        <v>129.55188437984123</v>
      </c>
      <c r="L55" s="55">
        <v>129.55188437984123</v>
      </c>
      <c r="M55" s="55">
        <v>129.55188437984123</v>
      </c>
      <c r="N55" s="55">
        <v>129.55188437984123</v>
      </c>
    </row>
    <row r="56" spans="1:14" ht="30" customHeight="1">
      <c r="A56" s="62" t="s">
        <v>80</v>
      </c>
      <c r="B56" s="66">
        <v>1</v>
      </c>
      <c r="C56" s="55">
        <v>129.630828935706</v>
      </c>
      <c r="D56" s="55">
        <v>129.630828935706</v>
      </c>
      <c r="E56" s="55">
        <v>129.630828935706</v>
      </c>
      <c r="F56" s="55">
        <v>129.630828935706</v>
      </c>
      <c r="G56" s="55">
        <v>129.630828935706</v>
      </c>
      <c r="H56" s="55">
        <v>129.630828935706</v>
      </c>
      <c r="I56" s="55">
        <v>129.630828935706</v>
      </c>
      <c r="J56" s="55">
        <v>129.630828935706</v>
      </c>
      <c r="K56" s="55">
        <v>129.630828935706</v>
      </c>
      <c r="L56" s="55">
        <v>129.630828935706</v>
      </c>
      <c r="M56" s="55">
        <v>129.630828935706</v>
      </c>
      <c r="N56" s="55">
        <v>129.630828935706</v>
      </c>
    </row>
    <row r="57" spans="1:14" ht="30" customHeight="1">
      <c r="A57" s="62" t="s">
        <v>81</v>
      </c>
      <c r="B57" s="66">
        <v>11</v>
      </c>
      <c r="C57" s="55">
        <v>101.82658694148171</v>
      </c>
      <c r="D57" s="55">
        <v>101.82658694148171</v>
      </c>
      <c r="E57" s="55">
        <v>101.82658694148171</v>
      </c>
      <c r="F57" s="55">
        <v>101.82658694148171</v>
      </c>
      <c r="G57" s="55">
        <v>101.82658694148171</v>
      </c>
      <c r="H57" s="55">
        <v>101.82658694148171</v>
      </c>
      <c r="I57" s="55">
        <v>101.82658694148171</v>
      </c>
      <c r="J57" s="55">
        <v>101.82658694148171</v>
      </c>
      <c r="K57" s="55">
        <v>101.82658694148171</v>
      </c>
      <c r="L57" s="55">
        <v>101.82658694148171</v>
      </c>
      <c r="M57" s="55">
        <v>101.82658694148171</v>
      </c>
      <c r="N57" s="55">
        <v>101.82658694148171</v>
      </c>
    </row>
    <row r="58" spans="1:14" ht="30" customHeight="1">
      <c r="A58" s="62" t="s">
        <v>82</v>
      </c>
      <c r="B58" s="66">
        <v>1</v>
      </c>
      <c r="C58" s="55">
        <v>99.99999999999996</v>
      </c>
      <c r="D58" s="55">
        <v>99.99999999999996</v>
      </c>
      <c r="E58" s="55">
        <v>99.99999999999996</v>
      </c>
      <c r="F58" s="55">
        <v>99.99999999999996</v>
      </c>
      <c r="G58" s="55">
        <v>99.99999999999996</v>
      </c>
      <c r="H58" s="55">
        <v>99.99999999999996</v>
      </c>
      <c r="I58" s="55">
        <v>99.99999999999996</v>
      </c>
      <c r="J58" s="55">
        <v>99.99999999999996</v>
      </c>
      <c r="K58" s="55">
        <v>99.99999999999996</v>
      </c>
      <c r="L58" s="55">
        <v>99.99999999999996</v>
      </c>
      <c r="M58" s="55">
        <v>99.99999999999996</v>
      </c>
      <c r="N58" s="55">
        <v>99.99999999999996</v>
      </c>
    </row>
    <row r="59" spans="1:14" ht="4.5" customHeight="1">
      <c r="A59" s="63"/>
      <c r="B59" s="6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47" customFormat="1" ht="30.75" customHeight="1">
      <c r="A60" s="61" t="s">
        <v>100</v>
      </c>
      <c r="B60" s="64">
        <v>43</v>
      </c>
      <c r="C60" s="54">
        <v>130.33560739915353</v>
      </c>
      <c r="D60" s="54">
        <v>130.8869320081627</v>
      </c>
      <c r="E60" s="54">
        <v>136.82041143796624</v>
      </c>
      <c r="F60" s="54">
        <v>136.93563774020788</v>
      </c>
      <c r="G60" s="54">
        <v>137.9682597628091</v>
      </c>
      <c r="H60" s="54">
        <v>139.90031673405176</v>
      </c>
      <c r="I60" s="54">
        <v>140.9172445605292</v>
      </c>
      <c r="J60" s="54">
        <v>140.9172445605292</v>
      </c>
      <c r="K60" s="54">
        <v>141.11676444879797</v>
      </c>
      <c r="L60" s="54">
        <v>141.43239134432363</v>
      </c>
      <c r="M60" s="54">
        <v>141.51308392592196</v>
      </c>
      <c r="N60" s="54">
        <v>142.01894879643802</v>
      </c>
    </row>
    <row r="61" spans="1:14" ht="30.75" customHeight="1">
      <c r="A61" s="62" t="s">
        <v>83</v>
      </c>
      <c r="B61" s="66">
        <v>42</v>
      </c>
      <c r="C61" s="55">
        <v>130.49915704101178</v>
      </c>
      <c r="D61" s="55">
        <v>130.89495532201974</v>
      </c>
      <c r="E61" s="55">
        <v>136.6449509001635</v>
      </c>
      <c r="F61" s="55">
        <v>136.691699653729</v>
      </c>
      <c r="G61" s="55">
        <v>137.90779032768017</v>
      </c>
      <c r="H61" s="55">
        <v>139.88584865538095</v>
      </c>
      <c r="I61" s="55">
        <v>140.76810663643894</v>
      </c>
      <c r="J61" s="55">
        <v>140.76810663643894</v>
      </c>
      <c r="K61" s="55">
        <v>141.05117587989267</v>
      </c>
      <c r="L61" s="55">
        <v>141.3743173291637</v>
      </c>
      <c r="M61" s="55">
        <v>141.45693116270482</v>
      </c>
      <c r="N61" s="55">
        <v>141.97484043489985</v>
      </c>
    </row>
    <row r="62" spans="1:14" ht="30.75" customHeight="1">
      <c r="A62" s="62" t="s">
        <v>90</v>
      </c>
      <c r="B62" s="66">
        <v>1</v>
      </c>
      <c r="C62" s="55">
        <v>123.46652244110719</v>
      </c>
      <c r="D62" s="55">
        <v>130.54995282616625</v>
      </c>
      <c r="E62" s="55">
        <v>144.18975402568066</v>
      </c>
      <c r="F62" s="55">
        <v>147.18103737232147</v>
      </c>
      <c r="G62" s="55">
        <v>140.50797603822488</v>
      </c>
      <c r="H62" s="55">
        <v>140.50797603822488</v>
      </c>
      <c r="I62" s="55">
        <v>147.18103737232147</v>
      </c>
      <c r="J62" s="55">
        <v>147.18103737232147</v>
      </c>
      <c r="K62" s="55">
        <v>143.87148434281943</v>
      </c>
      <c r="L62" s="55">
        <v>143.871499981042</v>
      </c>
      <c r="M62" s="55">
        <v>143.871499981042</v>
      </c>
      <c r="N62" s="55">
        <v>143.871499981042</v>
      </c>
    </row>
    <row r="63" spans="1:14" ht="4.5" customHeight="1">
      <c r="A63" s="63"/>
      <c r="B63" s="6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47" customFormat="1" ht="38.25">
      <c r="A64" s="61" t="s">
        <v>101</v>
      </c>
      <c r="B64" s="64">
        <v>40</v>
      </c>
      <c r="C64" s="54">
        <v>122.91356419074123</v>
      </c>
      <c r="D64" s="54">
        <v>122.6822569654114</v>
      </c>
      <c r="E64" s="54">
        <v>122.70702823330609</v>
      </c>
      <c r="F64" s="54">
        <v>124.02006468008344</v>
      </c>
      <c r="G64" s="54">
        <v>124.03827378592197</v>
      </c>
      <c r="H64" s="54">
        <v>123.7952590492288</v>
      </c>
      <c r="I64" s="54">
        <v>124.18149469110726</v>
      </c>
      <c r="J64" s="54">
        <v>124.88507012434366</v>
      </c>
      <c r="K64" s="54">
        <v>124.57900627683514</v>
      </c>
      <c r="L64" s="54">
        <v>125.15015928369522</v>
      </c>
      <c r="M64" s="54">
        <v>125.91733148573795</v>
      </c>
      <c r="N64" s="54">
        <v>125.92910931321424</v>
      </c>
    </row>
    <row r="65" spans="1:14" ht="31.5" customHeight="1">
      <c r="A65" s="62" t="s">
        <v>84</v>
      </c>
      <c r="B65" s="66">
        <v>23</v>
      </c>
      <c r="C65" s="55">
        <v>121.0012944268769</v>
      </c>
      <c r="D65" s="55">
        <v>120.39947791701782</v>
      </c>
      <c r="E65" s="55">
        <v>120.34724752783966</v>
      </c>
      <c r="F65" s="55">
        <v>121.69660113813744</v>
      </c>
      <c r="G65" s="55">
        <v>121.02170591629961</v>
      </c>
      <c r="H65" s="55">
        <v>120.6153938953106</v>
      </c>
      <c r="I65" s="55">
        <v>121.22980675353979</v>
      </c>
      <c r="J65" s="55">
        <v>122.27237959820492</v>
      </c>
      <c r="K65" s="55">
        <v>121.60603819269627</v>
      </c>
      <c r="L65" s="55">
        <v>122.50723835173606</v>
      </c>
      <c r="M65" s="55">
        <v>123.29185362831922</v>
      </c>
      <c r="N65" s="55">
        <v>122.80430850733602</v>
      </c>
    </row>
    <row r="66" spans="1:14" ht="31.5" customHeight="1">
      <c r="A66" s="62" t="s">
        <v>85</v>
      </c>
      <c r="B66" s="66">
        <v>3</v>
      </c>
      <c r="C66" s="55">
        <v>154.62720875129813</v>
      </c>
      <c r="D66" s="55">
        <v>155.12847228730683</v>
      </c>
      <c r="E66" s="55">
        <v>155.12847228730683</v>
      </c>
      <c r="F66" s="55">
        <v>155.76394535849155</v>
      </c>
      <c r="G66" s="55">
        <v>155.8212831561677</v>
      </c>
      <c r="H66" s="55">
        <v>155.69614549450773</v>
      </c>
      <c r="I66" s="55">
        <v>156.13545547313024</v>
      </c>
      <c r="J66" s="55">
        <v>156.7319445337769</v>
      </c>
      <c r="K66" s="55">
        <v>157.75971067589646</v>
      </c>
      <c r="L66" s="55">
        <v>157.97826427115362</v>
      </c>
      <c r="M66" s="55">
        <v>162.00577032937247</v>
      </c>
      <c r="N66" s="55">
        <v>166.21880227133022</v>
      </c>
    </row>
    <row r="67" spans="1:14" ht="31.5" customHeight="1">
      <c r="A67" s="62" t="s">
        <v>86</v>
      </c>
      <c r="B67" s="66">
        <v>1</v>
      </c>
      <c r="C67" s="55">
        <v>120.4466237076058</v>
      </c>
      <c r="D67" s="55">
        <v>120.4466237076058</v>
      </c>
      <c r="E67" s="55">
        <v>120.4466237076058</v>
      </c>
      <c r="F67" s="55">
        <v>120.4466237076058</v>
      </c>
      <c r="G67" s="55">
        <v>120.4466237076058</v>
      </c>
      <c r="H67" s="55">
        <v>120.4466237076058</v>
      </c>
      <c r="I67" s="55">
        <v>120.4466237076058</v>
      </c>
      <c r="J67" s="55">
        <v>120.4466237076058</v>
      </c>
      <c r="K67" s="55">
        <v>120.4466237076058</v>
      </c>
      <c r="L67" s="55">
        <v>120.4466237076058</v>
      </c>
      <c r="M67" s="55">
        <v>120.4466237076058</v>
      </c>
      <c r="N67" s="55">
        <v>120.4466237076058</v>
      </c>
    </row>
    <row r="68" spans="1:14" ht="31.5" customHeight="1">
      <c r="A68" s="62" t="s">
        <v>87</v>
      </c>
      <c r="B68" s="66">
        <v>10</v>
      </c>
      <c r="C68" s="55">
        <v>120.4361139520682</v>
      </c>
      <c r="D68" s="55">
        <v>120.4361139520682</v>
      </c>
      <c r="E68" s="55">
        <v>120.4361139520682</v>
      </c>
      <c r="F68" s="55">
        <v>121.34196404719164</v>
      </c>
      <c r="G68" s="55">
        <v>122.94985814146995</v>
      </c>
      <c r="H68" s="55">
        <v>122.94985814146995</v>
      </c>
      <c r="I68" s="55">
        <v>122.94985814146995</v>
      </c>
      <c r="J68" s="55">
        <v>122.94985814146995</v>
      </c>
      <c r="K68" s="55">
        <v>122.94985814146995</v>
      </c>
      <c r="L68" s="55">
        <v>122.94985814146995</v>
      </c>
      <c r="M68" s="55">
        <v>122.94985814146995</v>
      </c>
      <c r="N68" s="55">
        <v>122.94985814146995</v>
      </c>
    </row>
    <row r="69" spans="1:14" ht="31.5" customHeight="1">
      <c r="A69" s="62" t="s">
        <v>88</v>
      </c>
      <c r="B69" s="66">
        <v>3</v>
      </c>
      <c r="C69" s="55">
        <v>114.94113544309937</v>
      </c>
      <c r="D69" s="55">
        <v>115.96970214494588</v>
      </c>
      <c r="E69" s="55">
        <v>116.7004187005743</v>
      </c>
      <c r="F69" s="55">
        <v>120.20755359039329</v>
      </c>
      <c r="G69" s="55">
        <v>120.20755359039329</v>
      </c>
      <c r="H69" s="55">
        <v>120.20755359039329</v>
      </c>
      <c r="I69" s="55">
        <v>120.20755359039329</v>
      </c>
      <c r="J69" s="55">
        <v>120.99901183046542</v>
      </c>
      <c r="K69" s="55">
        <v>120.99901183046542</v>
      </c>
      <c r="L69" s="55">
        <v>121.48663044070425</v>
      </c>
      <c r="M69" s="55">
        <v>121.67270328925099</v>
      </c>
      <c r="N69" s="55">
        <v>121.3545549745149</v>
      </c>
    </row>
    <row r="70" spans="1:14" ht="5.25" customHeight="1" thickBot="1">
      <c r="A70" s="116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51" customHeight="1" thickBot="1">
      <c r="A71" s="119" t="s">
        <v>102</v>
      </c>
      <c r="B71" s="120">
        <v>1000</v>
      </c>
      <c r="C71" s="121">
        <v>120.98261042026945</v>
      </c>
      <c r="D71" s="121">
        <v>121.86304530427806</v>
      </c>
      <c r="E71" s="121">
        <v>124.43886660062891</v>
      </c>
      <c r="F71" s="121">
        <v>125.78647604047241</v>
      </c>
      <c r="G71" s="121">
        <v>126.7320708923951</v>
      </c>
      <c r="H71" s="131">
        <v>127.39861385776192</v>
      </c>
      <c r="I71" s="121">
        <v>127.55412379847675</v>
      </c>
      <c r="J71" s="121">
        <v>127.60091551206759</v>
      </c>
      <c r="K71" s="121">
        <v>127.81960102191438</v>
      </c>
      <c r="L71" s="121">
        <v>128.2</v>
      </c>
      <c r="M71" s="121">
        <v>128.4</v>
      </c>
      <c r="N71" s="131">
        <v>128.3</v>
      </c>
    </row>
  </sheetData>
  <sheetProtection/>
  <printOptions/>
  <pageMargins left="0.45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9.57421875" style="83" customWidth="1"/>
    <col min="2" max="2" width="22.8515625" style="83" customWidth="1"/>
    <col min="3" max="3" width="18.28125" style="83" customWidth="1"/>
    <col min="4" max="4" width="22.7109375" style="83" customWidth="1"/>
    <col min="5" max="5" width="5.7109375" style="83" customWidth="1"/>
    <col min="6" max="16384" width="9.140625" style="83" customWidth="1"/>
  </cols>
  <sheetData>
    <row r="1" spans="1:4" ht="16.5" thickBot="1">
      <c r="A1" s="81" t="s">
        <v>142</v>
      </c>
      <c r="B1" s="82"/>
      <c r="C1" s="82"/>
      <c r="D1" s="82"/>
    </row>
    <row r="2" spans="1:6" s="84" customFormat="1" ht="18" customHeight="1" thickBot="1">
      <c r="A2" s="87" t="s">
        <v>110</v>
      </c>
      <c r="B2" s="88" t="s">
        <v>111</v>
      </c>
      <c r="C2" s="89" t="s">
        <v>112</v>
      </c>
      <c r="D2" s="90" t="s">
        <v>111</v>
      </c>
      <c r="F2" s="83"/>
    </row>
    <row r="3" spans="1:4" ht="14.25" customHeight="1">
      <c r="A3" s="91">
        <v>1990</v>
      </c>
      <c r="B3" s="92">
        <v>13.5</v>
      </c>
      <c r="C3" s="93" t="s">
        <v>113</v>
      </c>
      <c r="D3" s="94">
        <v>12.8</v>
      </c>
    </row>
    <row r="4" spans="1:4" ht="14.25" customHeight="1">
      <c r="A4" s="91">
        <v>1991</v>
      </c>
      <c r="B4" s="92">
        <v>7</v>
      </c>
      <c r="C4" s="93" t="s">
        <v>114</v>
      </c>
      <c r="D4" s="94">
        <v>2.9</v>
      </c>
    </row>
    <row r="5" spans="1:4" ht="14.25" customHeight="1">
      <c r="A5" s="91">
        <v>1992</v>
      </c>
      <c r="B5" s="92">
        <v>4.6</v>
      </c>
      <c r="C5" s="93" t="s">
        <v>115</v>
      </c>
      <c r="D5" s="94">
        <v>8.9</v>
      </c>
    </row>
    <row r="6" spans="1:4" ht="14.25" customHeight="1">
      <c r="A6" s="91">
        <v>1993</v>
      </c>
      <c r="B6" s="92">
        <v>10.5</v>
      </c>
      <c r="C6" s="93" t="s">
        <v>116</v>
      </c>
      <c r="D6" s="95">
        <v>9.4</v>
      </c>
    </row>
    <row r="7" spans="1:4" ht="14.25" customHeight="1">
      <c r="A7" s="91">
        <v>1994</v>
      </c>
      <c r="B7" s="92">
        <v>7.3</v>
      </c>
      <c r="C7" s="93" t="s">
        <v>117</v>
      </c>
      <c r="D7" s="95">
        <v>6.1</v>
      </c>
    </row>
    <row r="8" spans="1:4" ht="14.25" customHeight="1">
      <c r="A8" s="91">
        <v>1995</v>
      </c>
      <c r="B8" s="96">
        <v>6</v>
      </c>
      <c r="C8" s="97" t="s">
        <v>118</v>
      </c>
      <c r="D8" s="94">
        <v>5.8</v>
      </c>
    </row>
    <row r="9" spans="1:4" ht="14.25" customHeight="1">
      <c r="A9" s="91">
        <v>1996</v>
      </c>
      <c r="B9" s="92">
        <v>6.6</v>
      </c>
      <c r="C9" s="97" t="s">
        <v>119</v>
      </c>
      <c r="D9" s="94">
        <v>7.9</v>
      </c>
    </row>
    <row r="10" spans="1:4" ht="14.25" customHeight="1">
      <c r="A10" s="91">
        <v>1997</v>
      </c>
      <c r="B10" s="92">
        <v>6.6</v>
      </c>
      <c r="C10" s="97" t="s">
        <v>120</v>
      </c>
      <c r="D10" s="94">
        <v>5.4</v>
      </c>
    </row>
    <row r="11" spans="1:5" ht="14.25" customHeight="1">
      <c r="A11" s="91">
        <v>1998</v>
      </c>
      <c r="B11" s="92">
        <v>6.8</v>
      </c>
      <c r="C11" s="97" t="s">
        <v>121</v>
      </c>
      <c r="D11" s="94">
        <v>7.9</v>
      </c>
      <c r="E11" s="85"/>
    </row>
    <row r="12" spans="1:5" ht="14.25" customHeight="1">
      <c r="A12" s="98">
        <v>1999</v>
      </c>
      <c r="B12" s="96">
        <v>6.9</v>
      </c>
      <c r="C12" s="97" t="s">
        <v>122</v>
      </c>
      <c r="D12" s="94">
        <v>5.3</v>
      </c>
      <c r="E12" s="86"/>
    </row>
    <row r="13" spans="1:4" ht="14.25" customHeight="1">
      <c r="A13" s="98">
        <v>2000</v>
      </c>
      <c r="B13" s="96">
        <v>4.2</v>
      </c>
      <c r="C13" s="93" t="s">
        <v>123</v>
      </c>
      <c r="D13" s="94">
        <v>4.4</v>
      </c>
    </row>
    <row r="14" spans="1:4" ht="14.25" customHeight="1">
      <c r="A14" s="98">
        <v>2001</v>
      </c>
      <c r="B14" s="92">
        <v>5.4</v>
      </c>
      <c r="C14" s="93" t="s">
        <v>124</v>
      </c>
      <c r="D14" s="94">
        <v>6.3</v>
      </c>
    </row>
    <row r="15" spans="1:4" ht="14.25" customHeight="1">
      <c r="A15" s="98">
        <v>2002</v>
      </c>
      <c r="B15" s="92">
        <v>6.4</v>
      </c>
      <c r="C15" s="93" t="s">
        <v>125</v>
      </c>
      <c r="D15" s="94">
        <v>5.1</v>
      </c>
    </row>
    <row r="16" spans="1:4" ht="14.25" customHeight="1">
      <c r="A16" s="98">
        <v>2003</v>
      </c>
      <c r="B16" s="92">
        <v>3.9</v>
      </c>
      <c r="C16" s="99" t="s">
        <v>126</v>
      </c>
      <c r="D16" s="100">
        <v>3.9</v>
      </c>
    </row>
    <row r="17" spans="1:4" ht="14.25" customHeight="1">
      <c r="A17" s="98">
        <v>2004</v>
      </c>
      <c r="B17" s="92">
        <v>4.7</v>
      </c>
      <c r="C17" s="99" t="s">
        <v>127</v>
      </c>
      <c r="D17" s="100">
        <v>5.6</v>
      </c>
    </row>
    <row r="18" spans="1:4" ht="14.25" customHeight="1">
      <c r="A18" s="98">
        <v>2005</v>
      </c>
      <c r="B18" s="92">
        <v>4.9</v>
      </c>
      <c r="C18" s="99" t="s">
        <v>128</v>
      </c>
      <c r="D18" s="100">
        <v>5.1</v>
      </c>
    </row>
    <row r="19" spans="1:4" ht="14.25" customHeight="1">
      <c r="A19" s="98">
        <v>2006</v>
      </c>
      <c r="B19" s="92">
        <v>8.9</v>
      </c>
      <c r="C19" s="99" t="s">
        <v>129</v>
      </c>
      <c r="D19" s="100">
        <v>10.7</v>
      </c>
    </row>
    <row r="20" spans="1:4" ht="14.25" customHeight="1">
      <c r="A20" s="98">
        <v>2007</v>
      </c>
      <c r="B20" s="92">
        <v>8.8</v>
      </c>
      <c r="C20" s="99" t="s">
        <v>130</v>
      </c>
      <c r="D20" s="100">
        <v>8.8</v>
      </c>
    </row>
    <row r="21" spans="1:4" ht="14.25" customHeight="1">
      <c r="A21" s="102">
        <v>2008</v>
      </c>
      <c r="B21" s="103">
        <v>9.7</v>
      </c>
      <c r="C21" s="104" t="s">
        <v>131</v>
      </c>
      <c r="D21" s="105">
        <v>6.9</v>
      </c>
    </row>
    <row r="22" spans="1:4" ht="14.25" customHeight="1">
      <c r="A22" s="102">
        <v>2009</v>
      </c>
      <c r="B22" s="103">
        <v>2.5</v>
      </c>
      <c r="C22" s="104" t="s">
        <v>134</v>
      </c>
      <c r="D22" s="105">
        <v>1.7</v>
      </c>
    </row>
    <row r="23" spans="1:4" ht="14.25" customHeight="1">
      <c r="A23" s="102">
        <v>2010</v>
      </c>
      <c r="B23" s="134">
        <v>2.9</v>
      </c>
      <c r="C23" s="104" t="s">
        <v>141</v>
      </c>
      <c r="D23" s="105">
        <v>5.1</v>
      </c>
    </row>
    <row r="24" spans="1:4" ht="16.5" customHeight="1" thickBot="1">
      <c r="A24" s="101">
        <v>2011</v>
      </c>
      <c r="B24" s="123" t="s">
        <v>157</v>
      </c>
      <c r="C24" s="106"/>
      <c r="D24" s="130"/>
    </row>
    <row r="25" ht="21" customHeight="1">
      <c r="A25" s="128" t="s">
        <v>156</v>
      </c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15.75"/>
    <row r="33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printOptions/>
  <pageMargins left="1.07" right="0.33" top="0.9" bottom="0.1" header="0.3" footer="0.18"/>
  <pageSetup firstPageNumber="12" useFirstPageNumber="1" horizontalDpi="300" verticalDpi="300" orientation="portrait" paperSize="9" scale="95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csoit</cp:lastModifiedBy>
  <cp:lastPrinted>2011-10-14T06:41:14Z</cp:lastPrinted>
  <dcterms:created xsi:type="dcterms:W3CDTF">2005-10-06T10:04:58Z</dcterms:created>
  <dcterms:modified xsi:type="dcterms:W3CDTF">2011-10-14T07:10:37Z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4a985757-e2ee-4c5b-ac8d-e0144ecb482b</vt:lpwstr>
  </property>
  <property fmtid="{D5CDD505-2E9C-101B-9397-08002B2CF9AE}" pid="5" name="PublishingVariationRelationshipLinkField">
    <vt:lpwstr>http://statsmauritius.gov.mu/Relationships List/4907_.000, /Relationships List/4907_.000</vt:lpwstr>
  </property>
</Properties>
</file>