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35" windowHeight="7545" tabRatio="601" activeTab="9"/>
  </bookViews>
  <sheets>
    <sheet name="T1" sheetId="1" r:id="rId1"/>
    <sheet name="T2" sheetId="2" r:id="rId2"/>
    <sheet name="T3" sheetId="3" r:id="rId3"/>
    <sheet name="T4" sheetId="4" r:id="rId4"/>
    <sheet name="T5" sheetId="5" r:id="rId5"/>
    <sheet name="T6" sheetId="6" r:id="rId6"/>
    <sheet name="T7" sheetId="7" r:id="rId7"/>
    <sheet name="T8" sheetId="8" r:id="rId8"/>
    <sheet name="Tab9" sheetId="9" r:id="rId9"/>
    <sheet name="Tab10" sheetId="10" r:id="rId10"/>
    <sheet name="Tab11" sheetId="11" r:id="rId11"/>
    <sheet name="Tab12" sheetId="12" r:id="rId12"/>
  </sheets>
  <externalReferences>
    <externalReference r:id="rId15"/>
  </externalReferences>
  <definedNames>
    <definedName name="_xlnm.Print_Area" localSheetId="1">'T2'!$A$1:$O$44</definedName>
    <definedName name="_xlnm.Print_Area" localSheetId="2">'T3'!$A$1:$O$42</definedName>
    <definedName name="_xlnm.Print_Area" localSheetId="3">'T4'!$A$1:$O$42</definedName>
    <definedName name="_xlnm.Print_Area" localSheetId="4">'T5'!$A$1:$O$42</definedName>
    <definedName name="_xlnm.Print_Area" localSheetId="5">'T6'!$A$1:$O$42</definedName>
    <definedName name="_xlnm.Print_Area" localSheetId="6">'T7'!$A$1:$K$44</definedName>
    <definedName name="_xlnm.Print_Area" localSheetId="7">'T8'!$A$1:$O$44</definedName>
    <definedName name="_xlnm.Print_Area" localSheetId="9">'Tab10'!$A$2:$E$26</definedName>
    <definedName name="_xlnm.Print_Area" localSheetId="10">'Tab11'!$A$1:$S$21</definedName>
    <definedName name="_xlnm.Print_Area" localSheetId="11">'Tab12'!$A$1:$O$41</definedName>
    <definedName name="_xlnm.Print_Area" localSheetId="8">'Tab9'!$A$1:$J$44</definedName>
    <definedName name="_xlnm.Print_Titles" localSheetId="3">'T4'!$1:$5</definedName>
    <definedName name="_xlnm.Print_Titles" localSheetId="4">'T5'!$1:$6</definedName>
    <definedName name="_xlnm.Print_Titles" localSheetId="5">'T6'!$1:$6</definedName>
  </definedNames>
  <calcPr fullCalcOnLoad="1"/>
</workbook>
</file>

<file path=xl/sharedStrings.xml><?xml version="1.0" encoding="utf-8"?>
<sst xmlns="http://schemas.openxmlformats.org/spreadsheetml/2006/main" count="724" uniqueCount="229">
  <si>
    <t xml:space="preserve"> Monthly Producer Price Index -Agriculture (PPI-A)</t>
  </si>
  <si>
    <t>Commodity Group</t>
  </si>
  <si>
    <t>Weight</t>
  </si>
  <si>
    <t xml:space="preserve">      Fruits</t>
  </si>
  <si>
    <t>January</t>
  </si>
  <si>
    <t>March</t>
  </si>
  <si>
    <t>February</t>
  </si>
  <si>
    <t>May</t>
  </si>
  <si>
    <t>June</t>
  </si>
  <si>
    <t>July</t>
  </si>
  <si>
    <t>Jan</t>
  </si>
  <si>
    <t>Feb</t>
  </si>
  <si>
    <t>Mar</t>
  </si>
  <si>
    <t>Apr</t>
  </si>
  <si>
    <t>Aug</t>
  </si>
  <si>
    <t>Sept</t>
  </si>
  <si>
    <t>Oct</t>
  </si>
  <si>
    <t>Nov</t>
  </si>
  <si>
    <t>Dec</t>
  </si>
  <si>
    <t>Overall Change</t>
  </si>
  <si>
    <t xml:space="preserve"> Quarterly Producer Price Index -Agriculture (PPI-A)</t>
  </si>
  <si>
    <t>quarter of previous year</t>
  </si>
  <si>
    <t>to</t>
  </si>
  <si>
    <t xml:space="preserve"> Annual Producer Price Index -Agriculture (PPI-A)</t>
  </si>
  <si>
    <t xml:space="preserve">      Flowers, ornamental plants</t>
  </si>
  <si>
    <r>
      <t xml:space="preserve">Annual index </t>
    </r>
    <r>
      <rPr>
        <b/>
        <vertAlign val="superscript"/>
        <sz val="10"/>
        <rFont val="Times New Roman"/>
        <family val="1"/>
      </rPr>
      <t>1</t>
    </r>
  </si>
  <si>
    <t>Quarterly Producer Price Index -Agriculture (PPI-A)</t>
  </si>
  <si>
    <t xml:space="preserve">Percentage changes  from </t>
  </si>
  <si>
    <t xml:space="preserve">Net contributions from </t>
  </si>
  <si>
    <t>Percentage changes  from</t>
  </si>
  <si>
    <t>Percentage changes from corresponding</t>
  </si>
  <si>
    <t>Net contributions from</t>
  </si>
  <si>
    <t>April</t>
  </si>
  <si>
    <t xml:space="preserve">Percentage changes from </t>
  </si>
  <si>
    <t xml:space="preserve"> previous quarter</t>
  </si>
  <si>
    <t>(Base period:Year 2007=100)</t>
  </si>
  <si>
    <t xml:space="preserve">          Other fruits</t>
  </si>
  <si>
    <t xml:space="preserve">          Beans</t>
  </si>
  <si>
    <t xml:space="preserve">          Brinjal</t>
  </si>
  <si>
    <t xml:space="preserve">          Cabbage</t>
  </si>
  <si>
    <t xml:space="preserve">          Cauliflower</t>
  </si>
  <si>
    <t xml:space="preserve">          Carrot</t>
  </si>
  <si>
    <t xml:space="preserve">          Onion</t>
  </si>
  <si>
    <t xml:space="preserve">          Tomato</t>
  </si>
  <si>
    <t xml:space="preserve">          Creepers</t>
  </si>
  <si>
    <t xml:space="preserve">          Other fresh vegetables</t>
  </si>
  <si>
    <t xml:space="preserve">          Banana </t>
  </si>
  <si>
    <t>(Base period:Year 2007 =100)</t>
  </si>
  <si>
    <t xml:space="preserve"> Apr 09 to</t>
  </si>
  <si>
    <t>Crop Products</t>
  </si>
  <si>
    <t xml:space="preserve">           Potato</t>
  </si>
  <si>
    <t xml:space="preserve">           Other root crops</t>
  </si>
  <si>
    <t xml:space="preserve">          Pineapple</t>
  </si>
  <si>
    <t xml:space="preserve">          Anthurium </t>
  </si>
  <si>
    <t xml:space="preserve">          Rose</t>
  </si>
  <si>
    <t xml:space="preserve">          Other flowers</t>
  </si>
  <si>
    <t>Animals &amp; Animal Products</t>
  </si>
  <si>
    <t>Month</t>
  </si>
  <si>
    <t>August</t>
  </si>
  <si>
    <t>September</t>
  </si>
  <si>
    <t>October</t>
  </si>
  <si>
    <t>November</t>
  </si>
  <si>
    <t>December</t>
  </si>
  <si>
    <t>Annual change (%)</t>
  </si>
  <si>
    <t xml:space="preserve">January </t>
  </si>
  <si>
    <t xml:space="preserve">            </t>
  </si>
  <si>
    <t xml:space="preserve">           Cattle</t>
  </si>
  <si>
    <t xml:space="preserve">           Pigs</t>
  </si>
  <si>
    <t xml:space="preserve">           Goat</t>
  </si>
  <si>
    <t xml:space="preserve">           Deer</t>
  </si>
  <si>
    <t xml:space="preserve">           Poultry</t>
  </si>
  <si>
    <t xml:space="preserve">           Eggs</t>
  </si>
  <si>
    <t xml:space="preserve">           Milk</t>
  </si>
  <si>
    <t xml:space="preserve">       Root Crops</t>
  </si>
  <si>
    <t xml:space="preserve">       Fresh vegetables</t>
  </si>
  <si>
    <t xml:space="preserve">       Tea</t>
  </si>
  <si>
    <t xml:space="preserve">      Tobacco</t>
  </si>
  <si>
    <t xml:space="preserve">    Sugar cane</t>
  </si>
  <si>
    <t xml:space="preserve">    Other crop products</t>
  </si>
  <si>
    <r>
      <t>1</t>
    </r>
    <r>
      <rPr>
        <sz val="10"/>
        <rFont val="Times New Roman"/>
        <family val="1"/>
      </rPr>
      <t xml:space="preserve"> Using data for base period as weights, and not a simple average of the monthly indices</t>
    </r>
  </si>
  <si>
    <t>Overall Index</t>
  </si>
  <si>
    <t xml:space="preserve"> Jul 09 to</t>
  </si>
  <si>
    <t xml:space="preserve">Overall </t>
  </si>
  <si>
    <t xml:space="preserve">         Overall Index</t>
  </si>
  <si>
    <r>
      <t xml:space="preserve">       Tea </t>
    </r>
    <r>
      <rPr>
        <b/>
        <i/>
        <vertAlign val="superscript"/>
        <sz val="10"/>
        <rFont val="Times New Roman"/>
        <family val="1"/>
      </rPr>
      <t>1</t>
    </r>
  </si>
  <si>
    <r>
      <t>1</t>
    </r>
    <r>
      <rPr>
        <sz val="10"/>
        <rFont val="Times New Roman"/>
        <family val="1"/>
      </rPr>
      <t xml:space="preserve">  Provisional</t>
    </r>
  </si>
  <si>
    <r>
      <t>1</t>
    </r>
    <r>
      <rPr>
        <sz val="10"/>
        <rFont val="Times New Roman"/>
        <family val="1"/>
      </rPr>
      <t xml:space="preserve"> The indices for January 1993 to September 2009 previously based on 2002=100  have been converted to the new base 2007=100</t>
    </r>
  </si>
  <si>
    <t>… Not applicable</t>
  </si>
  <si>
    <t xml:space="preserve">         …</t>
  </si>
  <si>
    <r>
      <t>0.0</t>
    </r>
    <r>
      <rPr>
        <vertAlign val="superscript"/>
        <sz val="10"/>
        <rFont val="Times New Roman"/>
        <family val="1"/>
      </rPr>
      <t xml:space="preserve"> 1</t>
    </r>
  </si>
  <si>
    <r>
      <t xml:space="preserve">1 </t>
    </r>
    <r>
      <rPr>
        <sz val="10"/>
        <rFont val="Times New Roman"/>
        <family val="1"/>
      </rPr>
      <t>Due to rounding</t>
    </r>
  </si>
  <si>
    <t>Year</t>
  </si>
  <si>
    <t>Total</t>
  </si>
  <si>
    <r>
      <t xml:space="preserve">       Root Crops </t>
    </r>
    <r>
      <rPr>
        <b/>
        <i/>
        <vertAlign val="superscript"/>
        <sz val="10"/>
        <rFont val="Times New Roman"/>
        <family val="1"/>
      </rPr>
      <t>3</t>
    </r>
  </si>
  <si>
    <t xml:space="preserve">… Not applicable </t>
  </si>
  <si>
    <t xml:space="preserve">              … Not applicable </t>
  </si>
  <si>
    <r>
      <t xml:space="preserve">       Root Crops </t>
    </r>
    <r>
      <rPr>
        <b/>
        <i/>
        <vertAlign val="superscript"/>
        <sz val="10"/>
        <rFont val="Times New Roman"/>
        <family val="1"/>
      </rPr>
      <t>1</t>
    </r>
  </si>
  <si>
    <r>
      <t xml:space="preserve">      Fruits</t>
    </r>
    <r>
      <rPr>
        <b/>
        <i/>
        <vertAlign val="superscript"/>
        <sz val="10"/>
        <rFont val="Times New Roman"/>
        <family val="1"/>
      </rPr>
      <t xml:space="preserve"> 1</t>
    </r>
  </si>
  <si>
    <r>
      <t xml:space="preserve">       Fresh vegetables </t>
    </r>
    <r>
      <rPr>
        <b/>
        <i/>
        <vertAlign val="superscript"/>
        <sz val="10"/>
        <rFont val="Times New Roman"/>
        <family val="1"/>
      </rPr>
      <t>1</t>
    </r>
  </si>
  <si>
    <r>
      <t xml:space="preserve">       Root Crops</t>
    </r>
    <r>
      <rPr>
        <b/>
        <i/>
        <vertAlign val="superscript"/>
        <sz val="10"/>
        <rFont val="Times New Roman"/>
        <family val="1"/>
      </rPr>
      <t xml:space="preserve"> 1</t>
    </r>
  </si>
  <si>
    <r>
      <t xml:space="preserve">      Fruits </t>
    </r>
    <r>
      <rPr>
        <b/>
        <i/>
        <vertAlign val="superscript"/>
        <sz val="10"/>
        <rFont val="Times New Roman"/>
        <family val="1"/>
      </rPr>
      <t>1</t>
    </r>
  </si>
  <si>
    <r>
      <t xml:space="preserve">       Root Crops </t>
    </r>
    <r>
      <rPr>
        <b/>
        <i/>
        <vertAlign val="superscript"/>
        <sz val="10"/>
        <rFont val="Times New Roman"/>
        <family val="1"/>
      </rPr>
      <t>2</t>
    </r>
  </si>
  <si>
    <r>
      <t xml:space="preserve">      Fruits </t>
    </r>
    <r>
      <rPr>
        <b/>
        <i/>
        <vertAlign val="superscript"/>
        <sz val="10"/>
        <rFont val="Times New Roman"/>
        <family val="1"/>
      </rPr>
      <t>2</t>
    </r>
  </si>
  <si>
    <r>
      <t xml:space="preserve">       Fresh vegetables</t>
    </r>
    <r>
      <rPr>
        <b/>
        <i/>
        <vertAlign val="superscript"/>
        <sz val="10"/>
        <rFont val="Times New Roman"/>
        <family val="1"/>
      </rPr>
      <t xml:space="preserve"> 2</t>
    </r>
  </si>
  <si>
    <r>
      <t>3</t>
    </r>
    <r>
      <rPr>
        <sz val="10"/>
        <rFont val="Times New Roman"/>
        <family val="1"/>
      </rPr>
      <t xml:space="preserve">  Revised</t>
    </r>
  </si>
  <si>
    <r>
      <t>2</t>
    </r>
    <r>
      <rPr>
        <sz val="10"/>
        <rFont val="Times New Roman"/>
        <family val="1"/>
      </rPr>
      <t xml:space="preserve"> The indices are computed based on the method of variable baskets with fixed monthly weights in the base year as explained</t>
    </r>
  </si>
  <si>
    <r>
      <t xml:space="preserve">      Fruits</t>
    </r>
    <r>
      <rPr>
        <b/>
        <i/>
        <vertAlign val="superscript"/>
        <sz val="10"/>
        <rFont val="Times New Roman"/>
        <family val="1"/>
      </rPr>
      <t xml:space="preserve"> 3</t>
    </r>
  </si>
  <si>
    <r>
      <t xml:space="preserve">       Fresh vegetables </t>
    </r>
    <r>
      <rPr>
        <b/>
        <i/>
        <vertAlign val="superscript"/>
        <sz val="10"/>
        <rFont val="Times New Roman"/>
        <family val="1"/>
      </rPr>
      <t>3</t>
    </r>
  </si>
  <si>
    <r>
      <t>3</t>
    </r>
    <r>
      <rPr>
        <sz val="10"/>
        <rFont val="Times New Roman"/>
        <family val="1"/>
      </rPr>
      <t xml:space="preserve"> The indices are computed based on the method of variable baskets with fixed monthly weights in the base year as explained</t>
    </r>
  </si>
  <si>
    <r>
      <t>1</t>
    </r>
    <r>
      <rPr>
        <sz val="10"/>
        <rFont val="Times New Roman"/>
        <family val="1"/>
      </rPr>
      <t xml:space="preserve"> The indices are computed based on the method of variable baskets with fixed monthly weights in the base year as explained</t>
    </r>
  </si>
  <si>
    <t xml:space="preserve"> Jan 10 to</t>
  </si>
  <si>
    <t xml:space="preserve"> Feb 10 to</t>
  </si>
  <si>
    <t xml:space="preserve"> Apr 10</t>
  </si>
  <si>
    <t xml:space="preserve"> Apr 10 to</t>
  </si>
  <si>
    <t xml:space="preserve"> May 10</t>
  </si>
  <si>
    <t xml:space="preserve"> Jun 10</t>
  </si>
  <si>
    <t>Jun 10 to</t>
  </si>
  <si>
    <t xml:space="preserve"> Jul 10 to</t>
  </si>
  <si>
    <t xml:space="preserve"> Aug 10</t>
  </si>
  <si>
    <t>Aug 10 to</t>
  </si>
  <si>
    <t xml:space="preserve"> Sep 10</t>
  </si>
  <si>
    <t xml:space="preserve"> May 09 to</t>
  </si>
  <si>
    <t xml:space="preserve"> Jul 10</t>
  </si>
  <si>
    <t xml:space="preserve"> Aug 09 to</t>
  </si>
  <si>
    <t xml:space="preserve"> Sep 09 to </t>
  </si>
  <si>
    <t>2008 to 2009</t>
  </si>
  <si>
    <t>Table 12 : Weight distribution for the base period and its months  by commodity group and product</t>
  </si>
  <si>
    <t xml:space="preserve">   at paragragh 11 of Annex.  The composition of these baskets is shown in Table 12.</t>
  </si>
  <si>
    <t xml:space="preserve">          …</t>
  </si>
  <si>
    <t>(Base period : Year 2007=100)</t>
  </si>
  <si>
    <t>Sep 10 to</t>
  </si>
  <si>
    <t xml:space="preserve"> Oct 10</t>
  </si>
  <si>
    <t xml:space="preserve"> Nov 10</t>
  </si>
  <si>
    <t>Nov 10 to</t>
  </si>
  <si>
    <t xml:space="preserve"> Dec 10</t>
  </si>
  <si>
    <t>2009 to 2010</t>
  </si>
  <si>
    <t xml:space="preserve"> Oct 09 to</t>
  </si>
  <si>
    <t xml:space="preserve"> Dec 09 to </t>
  </si>
  <si>
    <t xml:space="preserve"> Nov 09 to</t>
  </si>
  <si>
    <t>Table 9 : Annual indices, annual changes (%) and net contributions  of commodity group and product to the change, 2008 - 2010</t>
  </si>
  <si>
    <r>
      <t xml:space="preserve">2 </t>
    </r>
    <r>
      <rPr>
        <sz val="10"/>
        <rFont val="Times New Roman"/>
        <family val="1"/>
      </rPr>
      <t>Provisional</t>
    </r>
  </si>
  <si>
    <r>
      <t xml:space="preserve">4 </t>
    </r>
    <r>
      <rPr>
        <sz val="10"/>
        <rFont val="Times New Roman"/>
        <family val="1"/>
      </rPr>
      <t>Revised</t>
    </r>
  </si>
  <si>
    <t xml:space="preserve"> … Not applicable </t>
  </si>
  <si>
    <r>
      <t xml:space="preserve">Yearly average </t>
    </r>
    <r>
      <rPr>
        <b/>
        <vertAlign val="superscript"/>
        <sz val="11"/>
        <rFont val="Times New Roman"/>
        <family val="1"/>
      </rPr>
      <t>3</t>
    </r>
  </si>
  <si>
    <r>
      <t>3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Using data for base period as weights,and not a simple average of the monthly indices</t>
    </r>
  </si>
  <si>
    <r>
      <t xml:space="preserve">2 </t>
    </r>
    <r>
      <rPr>
        <sz val="10"/>
        <rFont val="Times New Roman"/>
        <family val="1"/>
      </rPr>
      <t xml:space="preserve">Revised                                                             </t>
    </r>
    <r>
      <rPr>
        <vertAlign val="superscript"/>
        <sz val="10"/>
        <rFont val="Times New Roman"/>
        <family val="1"/>
      </rPr>
      <t xml:space="preserve"> 3</t>
    </r>
    <r>
      <rPr>
        <sz val="10"/>
        <rFont val="Times New Roman"/>
        <family val="1"/>
      </rPr>
      <t xml:space="preserve"> Provisional</t>
    </r>
  </si>
  <si>
    <r>
      <t xml:space="preserve">Yearly Average </t>
    </r>
    <r>
      <rPr>
        <b/>
        <vertAlign val="superscript"/>
        <sz val="12"/>
        <rFont val="Times New Roman"/>
        <family val="1"/>
      </rPr>
      <t>4</t>
    </r>
  </si>
  <si>
    <r>
      <t xml:space="preserve">4 </t>
    </r>
    <r>
      <rPr>
        <sz val="10"/>
        <rFont val="Times New Roman"/>
        <family val="1"/>
      </rPr>
      <t>Using data for base period as weights,and not a simple average of the monthly indices</t>
    </r>
  </si>
  <si>
    <r>
      <t>1</t>
    </r>
    <r>
      <rPr>
        <sz val="10"/>
        <rFont val="Times New Roman"/>
        <family val="1"/>
      </rPr>
      <t xml:space="preserve"> Revised</t>
    </r>
  </si>
  <si>
    <r>
      <t xml:space="preserve">    Sugar cane </t>
    </r>
    <r>
      <rPr>
        <b/>
        <vertAlign val="superscript"/>
        <sz val="10"/>
        <rFont val="Times New Roman"/>
        <family val="1"/>
      </rPr>
      <t>1</t>
    </r>
  </si>
  <si>
    <r>
      <t xml:space="preserve">       Fresh vegetables </t>
    </r>
    <r>
      <rPr>
        <b/>
        <i/>
        <vertAlign val="superscript"/>
        <sz val="10"/>
        <rFont val="Times New Roman"/>
        <family val="1"/>
      </rPr>
      <t>2</t>
    </r>
  </si>
  <si>
    <r>
      <t xml:space="preserve">       Tea </t>
    </r>
    <r>
      <rPr>
        <b/>
        <i/>
        <vertAlign val="superscript"/>
        <sz val="10"/>
        <rFont val="Times New Roman"/>
        <family val="1"/>
      </rPr>
      <t xml:space="preserve">1 </t>
    </r>
  </si>
  <si>
    <t xml:space="preserve">        Overall Index</t>
  </si>
  <si>
    <r>
      <t>1</t>
    </r>
    <r>
      <rPr>
        <sz val="10"/>
        <rFont val="Times New Roman"/>
        <family val="1"/>
      </rPr>
      <t xml:space="preserve">  Provisional</t>
    </r>
  </si>
  <si>
    <r>
      <t>2</t>
    </r>
    <r>
      <rPr>
        <sz val="10"/>
        <rFont val="Times New Roman"/>
        <family val="1"/>
      </rPr>
      <t xml:space="preserve"> The indices are computed based on the method of variable baskets with fixed monthly weights </t>
    </r>
  </si>
  <si>
    <r>
      <t>…</t>
    </r>
    <r>
      <rPr>
        <vertAlign val="superscript"/>
        <sz val="10"/>
        <rFont val="Times New Roman"/>
        <family val="1"/>
      </rPr>
      <t xml:space="preserve"> </t>
    </r>
    <r>
      <rPr>
        <sz val="10"/>
        <rFont val="Times New Roman"/>
        <family val="1"/>
      </rPr>
      <t>Not applicable</t>
    </r>
  </si>
  <si>
    <t xml:space="preserve">   in the base year as explained at paragragh 11 of Annex.  The composition of these baskets is </t>
  </si>
  <si>
    <t xml:space="preserve">   shown in Table 9.</t>
  </si>
  <si>
    <t>Table 1 : Monthly indices  by commodity group and product, January 2011  -  March 2011</t>
  </si>
  <si>
    <t>Table 2 : Monthly indices  by commodity group and product, January 2010  -  December 2010</t>
  </si>
  <si>
    <t>Table 3 : Monthly indices  by commodity group and product, January 2009  - December 2009</t>
  </si>
  <si>
    <t>Table 4 : Monthly indices  by commodity group and product, January 2008  - December 2008</t>
  </si>
  <si>
    <t xml:space="preserve">      Tobacco </t>
  </si>
  <si>
    <t>Table 5 : Percentage changes from previous month by commodity group and product , April 2010 - March 2011</t>
  </si>
  <si>
    <t xml:space="preserve"> Mar 10 to</t>
  </si>
  <si>
    <t xml:space="preserve"> May 10 to</t>
  </si>
  <si>
    <t xml:space="preserve"> Oct 10 </t>
  </si>
  <si>
    <t xml:space="preserve"> Oct 10 to</t>
  </si>
  <si>
    <t>Dec 10 to</t>
  </si>
  <si>
    <t xml:space="preserve"> Jan 11</t>
  </si>
  <si>
    <t>Jan 11 to</t>
  </si>
  <si>
    <t xml:space="preserve"> Feb 11</t>
  </si>
  <si>
    <t>Feb 11 to</t>
  </si>
  <si>
    <t xml:space="preserve"> Mar 11</t>
  </si>
  <si>
    <t>Table 6 : Percentage changes from corresponding month of previous year by commodity group and product , April 2010 - March 2011</t>
  </si>
  <si>
    <t xml:space="preserve"> Jun 09 to</t>
  </si>
  <si>
    <t xml:space="preserve"> Mar 10 to </t>
  </si>
  <si>
    <t xml:space="preserve">                …</t>
  </si>
  <si>
    <t xml:space="preserve">                 …</t>
  </si>
  <si>
    <t xml:space="preserve">Table 10 : Monthly and Quarterly Price Indices - Agriculture (PPI-A) : January 2008 - March 2011                                                                       </t>
  </si>
  <si>
    <r>
      <t>Table 11 :  Monthly Producer Price Index-Agriculture (PPI-A) : January 1995 - March 2011</t>
    </r>
    <r>
      <rPr>
        <b/>
        <vertAlign val="superscript"/>
        <sz val="12"/>
        <rFont val="Times New Roman"/>
        <family val="1"/>
      </rPr>
      <t>1</t>
    </r>
  </si>
  <si>
    <t>…</t>
  </si>
  <si>
    <t xml:space="preserve">     …</t>
  </si>
  <si>
    <r>
      <t xml:space="preserve">100.0 </t>
    </r>
    <r>
      <rPr>
        <vertAlign val="superscript"/>
        <sz val="10"/>
        <rFont val="Times New Roman"/>
        <family val="1"/>
      </rPr>
      <t>1</t>
    </r>
  </si>
  <si>
    <r>
      <t xml:space="preserve">74.0 </t>
    </r>
    <r>
      <rPr>
        <b/>
        <vertAlign val="superscript"/>
        <sz val="10"/>
        <rFont val="Times New Roman"/>
        <family val="1"/>
      </rPr>
      <t>1</t>
    </r>
  </si>
  <si>
    <r>
      <t xml:space="preserve">102.9 </t>
    </r>
    <r>
      <rPr>
        <vertAlign val="superscript"/>
        <sz val="10"/>
        <rFont val="Times New Roman"/>
        <family val="1"/>
      </rPr>
      <t>3</t>
    </r>
  </si>
  <si>
    <r>
      <t xml:space="preserve">127.5 </t>
    </r>
    <r>
      <rPr>
        <b/>
        <vertAlign val="superscript"/>
        <sz val="10"/>
        <rFont val="Times New Roman"/>
        <family val="1"/>
      </rPr>
      <t>3</t>
    </r>
  </si>
  <si>
    <r>
      <t xml:space="preserve">74.0 </t>
    </r>
    <r>
      <rPr>
        <b/>
        <vertAlign val="superscript"/>
        <sz val="10"/>
        <rFont val="Times New Roman"/>
        <family val="1"/>
      </rPr>
      <t>2</t>
    </r>
  </si>
  <si>
    <r>
      <t>102.9</t>
    </r>
    <r>
      <rPr>
        <vertAlign val="superscript"/>
        <sz val="10"/>
        <rFont val="Times New Roman"/>
        <family val="1"/>
      </rPr>
      <t xml:space="preserve"> 4</t>
    </r>
  </si>
  <si>
    <r>
      <t xml:space="preserve">106.2 </t>
    </r>
    <r>
      <rPr>
        <b/>
        <vertAlign val="superscript"/>
        <sz val="10"/>
        <rFont val="Times New Roman"/>
        <family val="1"/>
      </rPr>
      <t>2</t>
    </r>
  </si>
  <si>
    <r>
      <t>106.2</t>
    </r>
    <r>
      <rPr>
        <b/>
        <vertAlign val="superscript"/>
        <sz val="10"/>
        <rFont val="Times New Roman"/>
        <family val="1"/>
      </rPr>
      <t xml:space="preserve"> 2</t>
    </r>
  </si>
  <si>
    <r>
      <t xml:space="preserve">127.5 </t>
    </r>
    <r>
      <rPr>
        <b/>
        <vertAlign val="superscript"/>
        <sz val="10"/>
        <rFont val="Times New Roman"/>
        <family val="1"/>
      </rPr>
      <t>4</t>
    </r>
  </si>
  <si>
    <r>
      <t>127.5</t>
    </r>
    <r>
      <rPr>
        <b/>
        <vertAlign val="superscript"/>
        <sz val="10"/>
        <rFont val="Times New Roman"/>
        <family val="1"/>
      </rPr>
      <t xml:space="preserve"> 4</t>
    </r>
  </si>
  <si>
    <r>
      <t xml:space="preserve">               102.1 </t>
    </r>
    <r>
      <rPr>
        <vertAlign val="superscript"/>
        <sz val="11"/>
        <rFont val="Times New Roman"/>
        <family val="1"/>
      </rPr>
      <t>2</t>
    </r>
  </si>
  <si>
    <r>
      <t xml:space="preserve">               100.8 </t>
    </r>
    <r>
      <rPr>
        <b/>
        <i/>
        <vertAlign val="superscript"/>
        <sz val="11"/>
        <rFont val="Times New Roman"/>
        <family val="1"/>
      </rPr>
      <t>2</t>
    </r>
  </si>
  <si>
    <r>
      <t xml:space="preserve">               120.5</t>
    </r>
    <r>
      <rPr>
        <vertAlign val="superscript"/>
        <sz val="11"/>
        <rFont val="Times New Roman"/>
        <family val="1"/>
      </rPr>
      <t xml:space="preserve"> 2</t>
    </r>
  </si>
  <si>
    <r>
      <t>Table 7 : Quarterly indices ¹ by  commodity group and product, 2</t>
    </r>
    <r>
      <rPr>
        <b/>
        <vertAlign val="superscript"/>
        <sz val="12"/>
        <rFont val="Times New Roman"/>
        <family val="1"/>
      </rPr>
      <t xml:space="preserve">nd </t>
    </r>
    <r>
      <rPr>
        <b/>
        <sz val="12"/>
        <rFont val="Times New Roman"/>
        <family val="1"/>
      </rPr>
      <t>Quarter 2009 - 1</t>
    </r>
    <r>
      <rPr>
        <b/>
        <vertAlign val="superscript"/>
        <sz val="12"/>
        <rFont val="Times New Roman"/>
        <family val="1"/>
      </rPr>
      <t>st</t>
    </r>
    <r>
      <rPr>
        <b/>
        <sz val="12"/>
        <rFont val="Times New Roman"/>
        <family val="1"/>
      </rPr>
      <t xml:space="preserve"> Quarter 2011</t>
    </r>
  </si>
  <si>
    <r>
      <t>2</t>
    </r>
    <r>
      <rPr>
        <b/>
        <vertAlign val="superscript"/>
        <sz val="10"/>
        <rFont val="Times New Roman"/>
        <family val="1"/>
      </rPr>
      <t>nd</t>
    </r>
    <r>
      <rPr>
        <b/>
        <sz val="10"/>
        <rFont val="Times New Roman"/>
        <family val="1"/>
      </rPr>
      <t xml:space="preserve"> Qr</t>
    </r>
  </si>
  <si>
    <r>
      <t>3</t>
    </r>
    <r>
      <rPr>
        <b/>
        <vertAlign val="superscript"/>
        <sz val="10"/>
        <rFont val="Times New Roman"/>
        <family val="1"/>
      </rPr>
      <t>rd</t>
    </r>
    <r>
      <rPr>
        <b/>
        <sz val="10"/>
        <rFont val="Times New Roman"/>
        <family val="1"/>
      </rPr>
      <t xml:space="preserve"> Qr</t>
    </r>
  </si>
  <si>
    <r>
      <t>4</t>
    </r>
    <r>
      <rPr>
        <b/>
        <vertAlign val="superscript"/>
        <sz val="10"/>
        <rFont val="Times New Roman"/>
        <family val="1"/>
      </rPr>
      <t>th</t>
    </r>
    <r>
      <rPr>
        <b/>
        <sz val="10"/>
        <rFont val="Times New Roman"/>
        <family val="1"/>
      </rPr>
      <t xml:space="preserve"> Qr</t>
    </r>
  </si>
  <si>
    <r>
      <t>1</t>
    </r>
    <r>
      <rPr>
        <b/>
        <vertAlign val="superscript"/>
        <sz val="10"/>
        <rFont val="Times New Roman"/>
        <family val="1"/>
      </rPr>
      <t>st</t>
    </r>
    <r>
      <rPr>
        <b/>
        <sz val="10"/>
        <rFont val="Times New Roman"/>
        <family val="1"/>
      </rPr>
      <t xml:space="preserve"> Qr</t>
    </r>
  </si>
  <si>
    <r>
      <t>Table 8 : Quarterly changes (%) and net contributions of commodity group and product to the change, 1</t>
    </r>
    <r>
      <rPr>
        <b/>
        <vertAlign val="superscript"/>
        <sz val="11"/>
        <rFont val="Times New Roman"/>
        <family val="1"/>
      </rPr>
      <t xml:space="preserve">st </t>
    </r>
    <r>
      <rPr>
        <b/>
        <sz val="11"/>
        <rFont val="Times New Roman"/>
        <family val="1"/>
      </rPr>
      <t>Quarter 2010- 1</t>
    </r>
    <r>
      <rPr>
        <b/>
        <vertAlign val="superscript"/>
        <sz val="11"/>
        <rFont val="Times New Roman"/>
        <family val="1"/>
      </rPr>
      <t>st</t>
    </r>
    <r>
      <rPr>
        <b/>
        <sz val="11"/>
        <rFont val="Times New Roman"/>
        <family val="1"/>
      </rPr>
      <t xml:space="preserve"> Quarter 2011</t>
    </r>
  </si>
  <si>
    <r>
      <t>1</t>
    </r>
    <r>
      <rPr>
        <b/>
        <vertAlign val="superscript"/>
        <sz val="10"/>
        <rFont val="Times New Roman"/>
        <family val="1"/>
      </rPr>
      <t>st</t>
    </r>
    <r>
      <rPr>
        <b/>
        <sz val="10"/>
        <rFont val="Times New Roman"/>
        <family val="1"/>
      </rPr>
      <t xml:space="preserve">  Qr 10</t>
    </r>
  </si>
  <si>
    <r>
      <t>2</t>
    </r>
    <r>
      <rPr>
        <b/>
        <vertAlign val="superscript"/>
        <sz val="10"/>
        <rFont val="Times New Roman"/>
        <family val="1"/>
      </rPr>
      <t>nd</t>
    </r>
    <r>
      <rPr>
        <b/>
        <sz val="10"/>
        <rFont val="Times New Roman"/>
        <family val="1"/>
      </rPr>
      <t xml:space="preserve">  Qr 10</t>
    </r>
  </si>
  <si>
    <r>
      <t>3</t>
    </r>
    <r>
      <rPr>
        <b/>
        <vertAlign val="superscript"/>
        <sz val="10"/>
        <rFont val="Times New Roman"/>
        <family val="1"/>
      </rPr>
      <t>rd</t>
    </r>
    <r>
      <rPr>
        <b/>
        <sz val="10"/>
        <rFont val="Times New Roman"/>
        <family val="1"/>
      </rPr>
      <t xml:space="preserve">  Qr 10</t>
    </r>
  </si>
  <si>
    <r>
      <t>3</t>
    </r>
    <r>
      <rPr>
        <b/>
        <vertAlign val="superscript"/>
        <sz val="10"/>
        <rFont val="Times New Roman"/>
        <family val="1"/>
      </rPr>
      <t xml:space="preserve">rd </t>
    </r>
    <r>
      <rPr>
        <b/>
        <sz val="10"/>
        <rFont val="Times New Roman"/>
        <family val="1"/>
      </rPr>
      <t xml:space="preserve"> Qr 10</t>
    </r>
  </si>
  <si>
    <r>
      <t>4</t>
    </r>
    <r>
      <rPr>
        <b/>
        <vertAlign val="superscript"/>
        <sz val="10"/>
        <rFont val="Times New Roman"/>
        <family val="1"/>
      </rPr>
      <t>th</t>
    </r>
    <r>
      <rPr>
        <b/>
        <sz val="10"/>
        <rFont val="Times New Roman"/>
        <family val="1"/>
      </rPr>
      <t xml:space="preserve">  Qr 10</t>
    </r>
  </si>
  <si>
    <r>
      <t>4</t>
    </r>
    <r>
      <rPr>
        <b/>
        <vertAlign val="superscript"/>
        <sz val="10"/>
        <rFont val="Times New Roman"/>
        <family val="1"/>
      </rPr>
      <t>th</t>
    </r>
    <r>
      <rPr>
        <b/>
        <sz val="10"/>
        <rFont val="Times New Roman"/>
        <family val="1"/>
      </rPr>
      <t xml:space="preserve"> Qr 10</t>
    </r>
  </si>
  <si>
    <r>
      <t>1</t>
    </r>
    <r>
      <rPr>
        <b/>
        <vertAlign val="superscript"/>
        <sz val="10"/>
        <rFont val="Times New Roman"/>
        <family val="1"/>
      </rPr>
      <t>st</t>
    </r>
    <r>
      <rPr>
        <b/>
        <sz val="10"/>
        <rFont val="Times New Roman"/>
        <family val="1"/>
      </rPr>
      <t xml:space="preserve">  Qr 11</t>
    </r>
  </si>
  <si>
    <r>
      <t>2</t>
    </r>
    <r>
      <rPr>
        <b/>
        <vertAlign val="superscript"/>
        <sz val="10"/>
        <rFont val="Times New Roman"/>
        <family val="1"/>
      </rPr>
      <t>nd</t>
    </r>
    <r>
      <rPr>
        <b/>
        <sz val="10"/>
        <rFont val="Times New Roman"/>
        <family val="1"/>
      </rPr>
      <t xml:space="preserve"> Qr 09</t>
    </r>
  </si>
  <si>
    <r>
      <t>3</t>
    </r>
    <r>
      <rPr>
        <b/>
        <vertAlign val="superscript"/>
        <sz val="10"/>
        <rFont val="Times New Roman"/>
        <family val="1"/>
      </rPr>
      <t xml:space="preserve">rd </t>
    </r>
    <r>
      <rPr>
        <b/>
        <sz val="10"/>
        <rFont val="Times New Roman"/>
        <family val="1"/>
      </rPr>
      <t>Qr 09</t>
    </r>
  </si>
  <si>
    <r>
      <t>4</t>
    </r>
    <r>
      <rPr>
        <b/>
        <vertAlign val="superscript"/>
        <sz val="10"/>
        <rFont val="Times New Roman"/>
        <family val="1"/>
      </rPr>
      <t>th</t>
    </r>
    <r>
      <rPr>
        <b/>
        <sz val="10"/>
        <rFont val="Times New Roman"/>
        <family val="1"/>
      </rPr>
      <t xml:space="preserve"> Qr 09</t>
    </r>
  </si>
  <si>
    <r>
      <t>1</t>
    </r>
    <r>
      <rPr>
        <b/>
        <vertAlign val="superscript"/>
        <sz val="10"/>
        <rFont val="Times New Roman"/>
        <family val="1"/>
      </rPr>
      <t>st</t>
    </r>
    <r>
      <rPr>
        <b/>
        <sz val="10"/>
        <rFont val="Times New Roman"/>
        <family val="1"/>
      </rPr>
      <t xml:space="preserve"> Qr 10</t>
    </r>
  </si>
  <si>
    <t xml:space="preserve">             …</t>
  </si>
  <si>
    <r>
      <t>1</t>
    </r>
    <r>
      <rPr>
        <b/>
        <i/>
        <vertAlign val="superscript"/>
        <sz val="11"/>
        <rFont val="Times New Roman"/>
        <family val="1"/>
      </rPr>
      <t xml:space="preserve">st </t>
    </r>
    <r>
      <rPr>
        <b/>
        <i/>
        <sz val="11"/>
        <rFont val="Times New Roman"/>
        <family val="1"/>
      </rPr>
      <t>quarter</t>
    </r>
  </si>
  <si>
    <r>
      <t>2</t>
    </r>
    <r>
      <rPr>
        <b/>
        <i/>
        <vertAlign val="superscript"/>
        <sz val="11"/>
        <rFont val="Times New Roman"/>
        <family val="1"/>
      </rPr>
      <t xml:space="preserve">nd </t>
    </r>
    <r>
      <rPr>
        <b/>
        <i/>
        <sz val="11"/>
        <rFont val="Times New Roman"/>
        <family val="1"/>
      </rPr>
      <t>quarter</t>
    </r>
  </si>
  <si>
    <r>
      <t>3</t>
    </r>
    <r>
      <rPr>
        <b/>
        <i/>
        <vertAlign val="superscript"/>
        <sz val="11"/>
        <rFont val="Times New Roman"/>
        <family val="1"/>
      </rPr>
      <t>rd</t>
    </r>
    <r>
      <rPr>
        <b/>
        <i/>
        <sz val="11"/>
        <rFont val="Times New Roman"/>
        <family val="1"/>
      </rPr>
      <t xml:space="preserve"> quarter</t>
    </r>
  </si>
  <si>
    <r>
      <t>4</t>
    </r>
    <r>
      <rPr>
        <b/>
        <i/>
        <vertAlign val="superscript"/>
        <sz val="11"/>
        <rFont val="Times New Roman"/>
        <family val="1"/>
      </rPr>
      <t xml:space="preserve">th </t>
    </r>
    <r>
      <rPr>
        <b/>
        <i/>
        <sz val="11"/>
        <rFont val="Times New Roman"/>
        <family val="1"/>
      </rPr>
      <t>quarter</t>
    </r>
  </si>
  <si>
    <r>
      <t>98.5</t>
    </r>
    <r>
      <rPr>
        <vertAlign val="superscript"/>
        <sz val="10"/>
        <rFont val="Times New Roman"/>
        <family val="1"/>
      </rPr>
      <t xml:space="preserve"> 3</t>
    </r>
  </si>
  <si>
    <r>
      <t xml:space="preserve">102.1 </t>
    </r>
    <r>
      <rPr>
        <vertAlign val="superscript"/>
        <sz val="10"/>
        <rFont val="Times New Roman"/>
        <family val="1"/>
      </rPr>
      <t>3</t>
    </r>
  </si>
  <si>
    <r>
      <t xml:space="preserve">102.5 </t>
    </r>
    <r>
      <rPr>
        <vertAlign val="superscript"/>
        <sz val="10"/>
        <rFont val="Times New Roman"/>
        <family val="1"/>
      </rPr>
      <t>3</t>
    </r>
  </si>
  <si>
    <r>
      <t xml:space="preserve">96.6 </t>
    </r>
    <r>
      <rPr>
        <vertAlign val="superscript"/>
        <sz val="10"/>
        <rFont val="Times New Roman"/>
        <family val="1"/>
      </rPr>
      <t>2</t>
    </r>
  </si>
  <si>
    <r>
      <t xml:space="preserve">98.1 </t>
    </r>
    <r>
      <rPr>
        <vertAlign val="superscript"/>
        <sz val="10"/>
        <rFont val="Times New Roman"/>
        <family val="1"/>
      </rPr>
      <t>2</t>
    </r>
  </si>
  <si>
    <r>
      <t xml:space="preserve">95.2 </t>
    </r>
    <r>
      <rPr>
        <vertAlign val="superscript"/>
        <sz val="10"/>
        <rFont val="Times New Roman"/>
        <family val="1"/>
      </rPr>
      <t>2</t>
    </r>
  </si>
  <si>
    <r>
      <t xml:space="preserve">                   96.6 </t>
    </r>
    <r>
      <rPr>
        <vertAlign val="superscript"/>
        <sz val="11"/>
        <rFont val="Times New Roman"/>
        <family val="1"/>
      </rPr>
      <t>1</t>
    </r>
  </si>
  <si>
    <r>
      <t xml:space="preserve">                   98.1 </t>
    </r>
    <r>
      <rPr>
        <vertAlign val="superscript"/>
        <sz val="11"/>
        <rFont val="Times New Roman"/>
        <family val="1"/>
      </rPr>
      <t>1</t>
    </r>
  </si>
  <si>
    <r>
      <t xml:space="preserve">                   95.2 </t>
    </r>
    <r>
      <rPr>
        <vertAlign val="superscript"/>
        <sz val="11"/>
        <rFont val="Times New Roman"/>
        <family val="1"/>
      </rPr>
      <t>1</t>
    </r>
  </si>
  <si>
    <r>
      <t xml:space="preserve">                  96.6 </t>
    </r>
    <r>
      <rPr>
        <b/>
        <i/>
        <vertAlign val="superscript"/>
        <sz val="11"/>
        <rFont val="Times New Roman"/>
        <family val="1"/>
      </rPr>
      <t>1</t>
    </r>
  </si>
  <si>
    <r>
      <t xml:space="preserve">                 98.5 </t>
    </r>
    <r>
      <rPr>
        <vertAlign val="superscript"/>
        <sz val="11"/>
        <rFont val="Times New Roman"/>
        <family val="1"/>
      </rPr>
      <t>2</t>
    </r>
  </si>
</sst>
</file>

<file path=xl/styles.xml><?xml version="1.0" encoding="utf-8"?>
<styleSheet xmlns="http://schemas.openxmlformats.org/spreadsheetml/2006/main">
  <numFmts count="6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#.0\ \ "/>
    <numFmt numFmtId="173" formatCode="\ \ #,##0"/>
    <numFmt numFmtId="174" formatCode="0.0\ \ "/>
    <numFmt numFmtId="175" formatCode="#,##0.0\ \ "/>
    <numFmt numFmtId="176" formatCode="#,##0.0\ \ \ \ \ \ \ \ "/>
    <numFmt numFmtId="177" formatCode="#,##0.0\ "/>
    <numFmt numFmtId="178" formatCode="\ \ \ \ #,##0"/>
    <numFmt numFmtId="179" formatCode="\ \ \ \ \ \ #,##0"/>
    <numFmt numFmtId="180" formatCode="0.0"/>
    <numFmt numFmtId="181" formatCode="#,##0.0\ \ \ \ "/>
    <numFmt numFmtId="182" formatCode="#,##0.0\ \ \ \ \ \ \ "/>
    <numFmt numFmtId="183" formatCode="#,##0.0\ \ \ \ \ \ \ \ \ \ \ \ \ "/>
    <numFmt numFmtId="184" formatCode="#,##0.0\ \ \ \ \ \ \ \ \ \ \ \ \ \ "/>
    <numFmt numFmtId="185" formatCode="0.0\ \ \ \ \ \ "/>
    <numFmt numFmtId="186" formatCode="0.0\ \ \ \ "/>
    <numFmt numFmtId="187" formatCode="0.0\ \ \ "/>
    <numFmt numFmtId="188" formatCode="0.0\ \ \ \ \ "/>
    <numFmt numFmtId="189" formatCode="0.00\ \ \ \ "/>
    <numFmt numFmtId="190" formatCode="0.0\ \ \ \ \ \ \ \ \ \ \ "/>
    <numFmt numFmtId="191" formatCode="#,##0.0"/>
    <numFmt numFmtId="192" formatCode="###.0\ \ \ "/>
    <numFmt numFmtId="193" formatCode="0.0\ \ \ \ \ \ \ "/>
    <numFmt numFmtId="194" formatCode="0.0\ \ \ \ \ \ \ \ \ \ \ \ \ \ \ \ \ \ \ \ \ \ \ \ \ \ "/>
    <numFmt numFmtId="195" formatCode="##0.0\ \ "/>
    <numFmt numFmtId="196" formatCode="#,##0.0\ \ \ "/>
    <numFmt numFmtId="197" formatCode="#,##0.0\ \ \ \ \ \ \ \ \ \ "/>
    <numFmt numFmtId="198" formatCode="#,##0\ \ \ "/>
    <numFmt numFmtId="199" formatCode="#,##0.00\ \ \ "/>
    <numFmt numFmtId="200" formatCode="#,##0.00\ \ "/>
    <numFmt numFmtId="201" formatCode="#,##0\ \ "/>
    <numFmt numFmtId="202" formatCode="[$-409]dddd\,\ mmmm\ dd\,\ yyyy"/>
    <numFmt numFmtId="203" formatCode="#,##0.000\ \ \ "/>
    <numFmt numFmtId="204" formatCode="0.000"/>
    <numFmt numFmtId="205" formatCode="0.00000000000000"/>
    <numFmt numFmtId="206" formatCode="0.0000000000000"/>
    <numFmt numFmtId="207" formatCode="0.000000000000"/>
    <numFmt numFmtId="208" formatCode="0.00000000000"/>
    <numFmt numFmtId="209" formatCode="0.0000000000"/>
    <numFmt numFmtId="210" formatCode="0.000000000"/>
    <numFmt numFmtId="211" formatCode="0.00000000"/>
    <numFmt numFmtId="212" formatCode="0.0000000"/>
    <numFmt numFmtId="213" formatCode="0.000000"/>
    <numFmt numFmtId="214" formatCode="0.00000"/>
    <numFmt numFmtId="215" formatCode="0.0000"/>
    <numFmt numFmtId="216" formatCode="#,##0.00\ \ \ \ \ \ \ \ "/>
    <numFmt numFmtId="217" formatCode="#,##0.000\ \ \ \ \ \ \ \ "/>
    <numFmt numFmtId="218" formatCode="#,##0\ \ \ \ \ \ \ \ "/>
    <numFmt numFmtId="219" formatCode="#,##0.0\ \ \ \ \ \ \ \ \ \ \ \ \ \ \ \ "/>
    <numFmt numFmtId="220" formatCode="#,##0.0\ \ \ \ \ \ \ \ \ \ \ \ \ \ \ \ \ \ \ \ \ \ \ \ \ "/>
    <numFmt numFmtId="221" formatCode="#,##0.00\ \ \ \ \ \ \ "/>
    <numFmt numFmtId="222" formatCode="#,##0.0\ \ \ \ \ "/>
    <numFmt numFmtId="223" formatCode="0.0\ \ \ \ \ \ \ \ \ "/>
  </numFmts>
  <fonts count="6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10"/>
      <color indexed="10"/>
      <name val="MS Sans Serif"/>
      <family val="2"/>
    </font>
    <font>
      <sz val="8"/>
      <name val="MS Sans Serif"/>
      <family val="2"/>
    </font>
    <font>
      <sz val="11"/>
      <name val="MS Sans Serif"/>
      <family val="2"/>
    </font>
    <font>
      <sz val="12"/>
      <name val="MS Sans Serif"/>
      <family val="2"/>
    </font>
    <font>
      <b/>
      <sz val="11"/>
      <name val="MS Sans Serif"/>
      <family val="2"/>
    </font>
    <font>
      <b/>
      <i/>
      <sz val="10"/>
      <name val="Times New Roman"/>
      <family val="1"/>
    </font>
    <font>
      <b/>
      <sz val="12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sz val="11"/>
      <name val="Arial"/>
      <family val="2"/>
    </font>
    <font>
      <sz val="10"/>
      <color indexed="15"/>
      <name val="Arial"/>
      <family val="2"/>
    </font>
    <font>
      <b/>
      <i/>
      <sz val="11"/>
      <name val="Times New Roman"/>
      <family val="1"/>
    </font>
    <font>
      <b/>
      <vertAlign val="superscript"/>
      <sz val="11"/>
      <name val="Times New Roman"/>
      <family val="1"/>
    </font>
    <font>
      <b/>
      <vertAlign val="superscript"/>
      <sz val="12"/>
      <name val="Times New Roman"/>
      <family val="1"/>
    </font>
    <font>
      <b/>
      <i/>
      <sz val="12"/>
      <name val="Times New Roman"/>
      <family val="1"/>
    </font>
    <font>
      <vertAlign val="superscript"/>
      <sz val="10"/>
      <name val="Times New Roman"/>
      <family val="1"/>
    </font>
    <font>
      <b/>
      <i/>
      <vertAlign val="superscript"/>
      <sz val="10"/>
      <name val="Times New Roman"/>
      <family val="1"/>
    </font>
    <font>
      <vertAlign val="superscript"/>
      <sz val="11"/>
      <name val="Times New Roman"/>
      <family val="1"/>
    </font>
    <font>
      <b/>
      <i/>
      <vertAlign val="superscript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20" fillId="0" borderId="0">
      <alignment/>
      <protection/>
    </xf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231">
    <xf numFmtId="0" fontId="0" fillId="0" borderId="0" xfId="0" applyAlignment="1">
      <alignment/>
    </xf>
    <xf numFmtId="0" fontId="7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 vertical="center"/>
    </xf>
    <xf numFmtId="0" fontId="9" fillId="0" borderId="0" xfId="0" applyFont="1" applyAlignment="1">
      <alignment/>
    </xf>
    <xf numFmtId="0" fontId="7" fillId="0" borderId="11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Alignment="1">
      <alignment horizontal="centerContinuous"/>
    </xf>
    <xf numFmtId="0" fontId="9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12" xfId="0" applyFont="1" applyBorder="1" applyAlignment="1">
      <alignment horizontal="center" vertical="center"/>
    </xf>
    <xf numFmtId="17" fontId="7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1" fillId="0" borderId="0" xfId="0" applyFont="1" applyAlignment="1">
      <alignment/>
    </xf>
    <xf numFmtId="0" fontId="7" fillId="0" borderId="12" xfId="0" applyFont="1" applyBorder="1" applyAlignment="1">
      <alignment/>
    </xf>
    <xf numFmtId="0" fontId="5" fillId="0" borderId="12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10" fillId="0" borderId="0" xfId="0" applyFont="1" applyAlignment="1">
      <alignment/>
    </xf>
    <xf numFmtId="0" fontId="5" fillId="0" borderId="14" xfId="0" applyFont="1" applyBorder="1" applyAlignment="1">
      <alignment horizontal="centerContinuous" vertical="center"/>
    </xf>
    <xf numFmtId="0" fontId="5" fillId="0" borderId="15" xfId="0" applyFont="1" applyBorder="1" applyAlignment="1">
      <alignment horizontal="centerContinuous" vertical="center"/>
    </xf>
    <xf numFmtId="0" fontId="11" fillId="0" borderId="15" xfId="0" applyFont="1" applyBorder="1" applyAlignment="1">
      <alignment horizontal="centerContinuous" vertical="center"/>
    </xf>
    <xf numFmtId="17" fontId="7" fillId="0" borderId="16" xfId="0" applyNumberFormat="1" applyFont="1" applyBorder="1" applyAlignment="1">
      <alignment horizontal="center"/>
    </xf>
    <xf numFmtId="17" fontId="12" fillId="0" borderId="16" xfId="0" applyNumberFormat="1" applyFont="1" applyBorder="1" applyAlignment="1">
      <alignment horizontal="center"/>
    </xf>
    <xf numFmtId="0" fontId="13" fillId="0" borderId="0" xfId="0" applyFont="1" applyAlignment="1">
      <alignment/>
    </xf>
    <xf numFmtId="0" fontId="7" fillId="0" borderId="14" xfId="0" applyFont="1" applyBorder="1" applyAlignment="1">
      <alignment horizontal="centerContinuous" vertical="center"/>
    </xf>
    <xf numFmtId="0" fontId="7" fillId="0" borderId="16" xfId="0" applyFont="1" applyBorder="1" applyAlignment="1">
      <alignment horizontal="centerContinuous" vertical="center"/>
    </xf>
    <xf numFmtId="0" fontId="7" fillId="0" borderId="17" xfId="0" applyFont="1" applyBorder="1" applyAlignment="1">
      <alignment horizontal="centerContinuous" vertical="center"/>
    </xf>
    <xf numFmtId="0" fontId="7" fillId="0" borderId="18" xfId="0" applyFont="1" applyBorder="1" applyAlignment="1">
      <alignment horizontal="centerContinuous" vertical="center"/>
    </xf>
    <xf numFmtId="189" fontId="5" fillId="0" borderId="0" xfId="0" applyNumberFormat="1" applyFont="1" applyAlignment="1">
      <alignment/>
    </xf>
    <xf numFmtId="0" fontId="7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9" fillId="0" borderId="0" xfId="0" applyFont="1" applyAlignment="1">
      <alignment horizontal="center" vertical="center" textRotation="180"/>
    </xf>
    <xf numFmtId="0" fontId="4" fillId="0" borderId="0" xfId="0" applyFont="1" applyAlignment="1">
      <alignment vertical="center"/>
    </xf>
    <xf numFmtId="0" fontId="9" fillId="0" borderId="17" xfId="0" applyFont="1" applyBorder="1" applyAlignment="1">
      <alignment/>
    </xf>
    <xf numFmtId="189" fontId="9" fillId="0" borderId="0" xfId="0" applyNumberFormat="1" applyFont="1" applyAlignment="1">
      <alignment/>
    </xf>
    <xf numFmtId="0" fontId="15" fillId="0" borderId="0" xfId="0" applyFont="1" applyAlignment="1">
      <alignment/>
    </xf>
    <xf numFmtId="0" fontId="5" fillId="0" borderId="0" xfId="0" applyFont="1" applyAlignment="1">
      <alignment horizontal="center" vertical="center" textRotation="180"/>
    </xf>
    <xf numFmtId="186" fontId="5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0" fontId="16" fillId="0" borderId="0" xfId="0" applyFont="1" applyAlignment="1">
      <alignment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Border="1" applyAlignment="1">
      <alignment vertical="center"/>
    </xf>
    <xf numFmtId="17" fontId="7" fillId="0" borderId="18" xfId="0" applyNumberFormat="1" applyFont="1" applyBorder="1" applyAlignment="1">
      <alignment horizontal="center"/>
    </xf>
    <xf numFmtId="17" fontId="12" fillId="0" borderId="18" xfId="0" applyNumberFormat="1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Continuous" vertical="center"/>
    </xf>
    <xf numFmtId="0" fontId="7" fillId="0" borderId="13" xfId="0" applyFont="1" applyBorder="1" applyAlignment="1">
      <alignment horizontal="center" vertical="center"/>
    </xf>
    <xf numFmtId="0" fontId="7" fillId="0" borderId="19" xfId="0" applyFont="1" applyBorder="1" applyAlignment="1">
      <alignment horizontal="centerContinuous" vertic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Continuous" vertical="center"/>
    </xf>
    <xf numFmtId="17" fontId="7" fillId="0" borderId="20" xfId="0" applyNumberFormat="1" applyFont="1" applyBorder="1" applyAlignment="1">
      <alignment horizontal="center"/>
    </xf>
    <xf numFmtId="17" fontId="7" fillId="0" borderId="19" xfId="0" applyNumberFormat="1" applyFont="1" applyBorder="1" applyAlignment="1">
      <alignment horizontal="center"/>
    </xf>
    <xf numFmtId="14" fontId="7" fillId="0" borderId="18" xfId="0" applyNumberFormat="1" applyFont="1" applyBorder="1" applyAlignment="1">
      <alignment horizontal="center"/>
    </xf>
    <xf numFmtId="0" fontId="17" fillId="0" borderId="0" xfId="0" applyFont="1" applyAlignment="1">
      <alignment/>
    </xf>
    <xf numFmtId="0" fontId="17" fillId="0" borderId="0" xfId="0" applyFont="1" applyAlignment="1">
      <alignment vertical="center"/>
    </xf>
    <xf numFmtId="0" fontId="18" fillId="0" borderId="12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Alignment="1">
      <alignment/>
    </xf>
    <xf numFmtId="0" fontId="19" fillId="0" borderId="0" xfId="0" applyFont="1" applyAlignment="1">
      <alignment/>
    </xf>
    <xf numFmtId="0" fontId="7" fillId="0" borderId="0" xfId="0" applyFont="1" applyAlignment="1">
      <alignment horizontal="center" vertical="center" textRotation="180"/>
    </xf>
    <xf numFmtId="189" fontId="7" fillId="0" borderId="0" xfId="0" applyNumberFormat="1" applyFont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7" fillId="0" borderId="17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15" fillId="0" borderId="0" xfId="0" applyFont="1" applyBorder="1" applyAlignment="1">
      <alignment/>
    </xf>
    <xf numFmtId="182" fontId="5" fillId="0" borderId="21" xfId="0" applyNumberFormat="1" applyFont="1" applyBorder="1" applyAlignment="1">
      <alignment horizontal="right"/>
    </xf>
    <xf numFmtId="0" fontId="17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Continuous"/>
    </xf>
    <xf numFmtId="0" fontId="19" fillId="0" borderId="0" xfId="0" applyFont="1" applyBorder="1" applyAlignment="1">
      <alignment/>
    </xf>
    <xf numFmtId="0" fontId="20" fillId="0" borderId="0" xfId="55" applyFont="1">
      <alignment/>
      <protection/>
    </xf>
    <xf numFmtId="0" fontId="21" fillId="0" borderId="0" xfId="55" applyFont="1">
      <alignment/>
      <protection/>
    </xf>
    <xf numFmtId="0" fontId="22" fillId="0" borderId="0" xfId="55" applyFont="1">
      <alignment/>
      <protection/>
    </xf>
    <xf numFmtId="0" fontId="23" fillId="0" borderId="0" xfId="55" applyFont="1">
      <alignment/>
      <protection/>
    </xf>
    <xf numFmtId="0" fontId="6" fillId="0" borderId="22" xfId="55" applyFont="1" applyBorder="1" applyAlignment="1">
      <alignment horizontal="center" vertical="center"/>
      <protection/>
    </xf>
    <xf numFmtId="0" fontId="6" fillId="0" borderId="23" xfId="55" applyFont="1" applyBorder="1" applyAlignment="1">
      <alignment horizontal="center" vertical="center"/>
      <protection/>
    </xf>
    <xf numFmtId="0" fontId="22" fillId="0" borderId="24" xfId="55" applyFont="1" applyBorder="1" applyAlignment="1">
      <alignment horizontal="left" vertical="center" indent="1"/>
      <protection/>
    </xf>
    <xf numFmtId="193" fontId="22" fillId="0" borderId="25" xfId="55" applyNumberFormat="1" applyFont="1" applyBorder="1" applyAlignment="1">
      <alignment vertical="center"/>
      <protection/>
    </xf>
    <xf numFmtId="193" fontId="22" fillId="0" borderId="12" xfId="55" applyNumberFormat="1" applyFont="1" applyBorder="1" applyAlignment="1">
      <alignment vertical="center"/>
      <protection/>
    </xf>
    <xf numFmtId="0" fontId="24" fillId="0" borderId="0" xfId="55" applyFont="1">
      <alignment/>
      <protection/>
    </xf>
    <xf numFmtId="0" fontId="25" fillId="0" borderId="24" xfId="55" applyFont="1" applyBorder="1" applyAlignment="1">
      <alignment horizontal="left" vertical="center" indent="1"/>
      <protection/>
    </xf>
    <xf numFmtId="193" fontId="25" fillId="0" borderId="12" xfId="55" applyNumberFormat="1" applyFont="1" applyBorder="1" applyAlignment="1">
      <alignment vertical="center"/>
      <protection/>
    </xf>
    <xf numFmtId="193" fontId="6" fillId="0" borderId="26" xfId="55" applyNumberFormat="1" applyFont="1" applyBorder="1" applyAlignment="1">
      <alignment vertical="center"/>
      <protection/>
    </xf>
    <xf numFmtId="0" fontId="25" fillId="0" borderId="22" xfId="55" applyFont="1" applyBorder="1" applyAlignment="1">
      <alignment horizontal="left" vertical="center" indent="1"/>
      <protection/>
    </xf>
    <xf numFmtId="0" fontId="5" fillId="0" borderId="0" xfId="0" applyFont="1" applyAlignment="1">
      <alignment/>
    </xf>
    <xf numFmtId="0" fontId="28" fillId="0" borderId="0" xfId="0" applyFont="1" applyAlignment="1">
      <alignment horizontal="left" vertical="center"/>
    </xf>
    <xf numFmtId="0" fontId="4" fillId="0" borderId="10" xfId="0" applyFont="1" applyBorder="1" applyAlignment="1">
      <alignment/>
    </xf>
    <xf numFmtId="0" fontId="9" fillId="0" borderId="0" xfId="0" applyFont="1" applyAlignment="1">
      <alignment/>
    </xf>
    <xf numFmtId="0" fontId="4" fillId="0" borderId="10" xfId="0" applyFont="1" applyBorder="1" applyAlignment="1">
      <alignment horizontal="left" vertical="center"/>
    </xf>
    <xf numFmtId="0" fontId="9" fillId="0" borderId="17" xfId="0" applyFont="1" applyBorder="1" applyAlignment="1">
      <alignment/>
    </xf>
    <xf numFmtId="0" fontId="4" fillId="0" borderId="10" xfId="0" applyFont="1" applyBorder="1" applyAlignment="1">
      <alignment horizontal="left" vertical="center" wrapText="1"/>
    </xf>
    <xf numFmtId="0" fontId="29" fillId="0" borderId="0" xfId="55" applyFont="1">
      <alignment/>
      <protection/>
    </xf>
    <xf numFmtId="0" fontId="5" fillId="0" borderId="0" xfId="55" applyFont="1">
      <alignment/>
      <protection/>
    </xf>
    <xf numFmtId="0" fontId="5" fillId="0" borderId="0" xfId="0" applyFont="1" applyAlignment="1">
      <alignment horizontal="center" vertical="center" textRotation="180"/>
    </xf>
    <xf numFmtId="0" fontId="7" fillId="0" borderId="0" xfId="0" applyFont="1" applyAlignment="1">
      <alignment horizontal="center" vertical="center"/>
    </xf>
    <xf numFmtId="186" fontId="7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7" fillId="0" borderId="0" xfId="0" applyFont="1" applyAlignment="1">
      <alignment/>
    </xf>
    <xf numFmtId="182" fontId="5" fillId="0" borderId="0" xfId="0" applyNumberFormat="1" applyFont="1" applyBorder="1" applyAlignment="1">
      <alignment horizontal="right"/>
    </xf>
    <xf numFmtId="182" fontId="5" fillId="0" borderId="0" xfId="0" applyNumberFormat="1" applyFont="1" applyBorder="1" applyAlignment="1">
      <alignment/>
    </xf>
    <xf numFmtId="182" fontId="7" fillId="0" borderId="0" xfId="0" applyNumberFormat="1" applyFont="1" applyBorder="1" applyAlignment="1">
      <alignment/>
    </xf>
    <xf numFmtId="0" fontId="0" fillId="0" borderId="21" xfId="0" applyBorder="1" applyAlignment="1">
      <alignment/>
    </xf>
    <xf numFmtId="182" fontId="7" fillId="0" borderId="0" xfId="0" applyNumberFormat="1" applyFont="1" applyBorder="1" applyAlignment="1">
      <alignment horizontal="right"/>
    </xf>
    <xf numFmtId="0" fontId="6" fillId="0" borderId="0" xfId="55" applyFont="1" applyAlignment="1">
      <alignment wrapText="1"/>
      <protection/>
    </xf>
    <xf numFmtId="0" fontId="7" fillId="0" borderId="12" xfId="0" applyFont="1" applyBorder="1" applyAlignment="1">
      <alignment/>
    </xf>
    <xf numFmtId="0" fontId="29" fillId="0" borderId="0" xfId="0" applyFont="1" applyBorder="1" applyAlignment="1">
      <alignment/>
    </xf>
    <xf numFmtId="0" fontId="29" fillId="0" borderId="14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175" fontId="7" fillId="0" borderId="12" xfId="0" applyNumberFormat="1" applyFont="1" applyBorder="1" applyAlignment="1">
      <alignment horizontal="right"/>
    </xf>
    <xf numFmtId="196" fontId="7" fillId="0" borderId="12" xfId="0" applyNumberFormat="1" applyFont="1" applyBorder="1" applyAlignment="1">
      <alignment horizontal="right"/>
    </xf>
    <xf numFmtId="175" fontId="5" fillId="0" borderId="12" xfId="0" applyNumberFormat="1" applyFont="1" applyBorder="1" applyAlignment="1">
      <alignment horizontal="right"/>
    </xf>
    <xf numFmtId="196" fontId="5" fillId="0" borderId="12" xfId="0" applyNumberFormat="1" applyFont="1" applyBorder="1" applyAlignment="1">
      <alignment horizontal="right"/>
    </xf>
    <xf numFmtId="196" fontId="7" fillId="0" borderId="10" xfId="0" applyNumberFormat="1" applyFont="1" applyBorder="1" applyAlignment="1">
      <alignment horizontal="right" vertical="center"/>
    </xf>
    <xf numFmtId="196" fontId="5" fillId="0" borderId="12" xfId="0" applyNumberFormat="1" applyFont="1" applyBorder="1" applyAlignment="1">
      <alignment horizontal="left"/>
    </xf>
    <xf numFmtId="175" fontId="7" fillId="0" borderId="0" xfId="0" applyNumberFormat="1" applyFont="1" applyBorder="1" applyAlignment="1">
      <alignment horizontal="right"/>
    </xf>
    <xf numFmtId="175" fontId="7" fillId="0" borderId="10" xfId="0" applyNumberFormat="1" applyFont="1" applyBorder="1" applyAlignment="1">
      <alignment horizontal="right" vertical="center"/>
    </xf>
    <xf numFmtId="200" fontId="7" fillId="0" borderId="12" xfId="0" applyNumberFormat="1" applyFont="1" applyBorder="1" applyAlignment="1">
      <alignment horizontal="right"/>
    </xf>
    <xf numFmtId="193" fontId="22" fillId="0" borderId="0" xfId="55" applyNumberFormat="1" applyFont="1" applyBorder="1" applyAlignment="1">
      <alignment vertical="center"/>
      <protection/>
    </xf>
    <xf numFmtId="0" fontId="20" fillId="0" borderId="0" xfId="55" applyFont="1" applyBorder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29" fillId="0" borderId="14" xfId="0" applyFont="1" applyFill="1" applyBorder="1" applyAlignment="1">
      <alignment/>
    </xf>
    <xf numFmtId="0" fontId="7" fillId="0" borderId="19" xfId="0" applyFont="1" applyBorder="1" applyAlignment="1">
      <alignment horizontal="center" vertical="center"/>
    </xf>
    <xf numFmtId="0" fontId="29" fillId="0" borderId="0" xfId="0" applyFont="1" applyAlignment="1">
      <alignment/>
    </xf>
    <xf numFmtId="193" fontId="6" fillId="0" borderId="23" xfId="55" applyNumberFormat="1" applyFont="1" applyBorder="1" applyAlignment="1">
      <alignment vertical="center"/>
      <protection/>
    </xf>
    <xf numFmtId="182" fontId="5" fillId="0" borderId="0" xfId="0" applyNumberFormat="1" applyFont="1" applyBorder="1" applyAlignment="1">
      <alignment/>
    </xf>
    <xf numFmtId="0" fontId="16" fillId="0" borderId="0" xfId="0" applyFont="1" applyBorder="1" applyAlignment="1">
      <alignment/>
    </xf>
    <xf numFmtId="180" fontId="1" fillId="0" borderId="0" xfId="0" applyNumberFormat="1" applyFont="1" applyBorder="1" applyAlignment="1">
      <alignment/>
    </xf>
    <xf numFmtId="196" fontId="7" fillId="0" borderId="15" xfId="0" applyNumberFormat="1" applyFont="1" applyBorder="1" applyAlignment="1">
      <alignment horizontal="right" vertical="center"/>
    </xf>
    <xf numFmtId="196" fontId="7" fillId="0" borderId="0" xfId="0" applyNumberFormat="1" applyFont="1" applyBorder="1" applyAlignment="1">
      <alignment horizontal="right" vertical="center"/>
    </xf>
    <xf numFmtId="196" fontId="7" fillId="0" borderId="21" xfId="0" applyNumberFormat="1" applyFont="1" applyBorder="1" applyAlignment="1">
      <alignment horizontal="right" vertical="center"/>
    </xf>
    <xf numFmtId="180" fontId="5" fillId="0" borderId="10" xfId="0" applyNumberFormat="1" applyFont="1" applyBorder="1" applyAlignment="1">
      <alignment horizontal="left"/>
    </xf>
    <xf numFmtId="180" fontId="7" fillId="0" borderId="10" xfId="0" applyNumberFormat="1" applyFont="1" applyBorder="1" applyAlignment="1">
      <alignment horizontal="left"/>
    </xf>
    <xf numFmtId="180" fontId="4" fillId="0" borderId="10" xfId="0" applyNumberFormat="1" applyFont="1" applyBorder="1" applyAlignment="1">
      <alignment horizontal="left" vertical="center"/>
    </xf>
    <xf numFmtId="0" fontId="4" fillId="0" borderId="10" xfId="0" applyFont="1" applyBorder="1" applyAlignment="1">
      <alignment horizontal="left"/>
    </xf>
    <xf numFmtId="0" fontId="5" fillId="0" borderId="0" xfId="0" applyFont="1" applyAlignment="1">
      <alignment horizontal="left" vertical="center" textRotation="180"/>
    </xf>
    <xf numFmtId="0" fontId="7" fillId="0" borderId="20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175" fontId="7" fillId="0" borderId="21" xfId="0" applyNumberFormat="1" applyFont="1" applyBorder="1" applyAlignment="1">
      <alignment horizontal="right"/>
    </xf>
    <xf numFmtId="182" fontId="7" fillId="0" borderId="14" xfId="0" applyNumberFormat="1" applyFont="1" applyBorder="1" applyAlignment="1">
      <alignment/>
    </xf>
    <xf numFmtId="196" fontId="7" fillId="0" borderId="14" xfId="0" applyNumberFormat="1" applyFont="1" applyBorder="1" applyAlignment="1">
      <alignment horizontal="right"/>
    </xf>
    <xf numFmtId="175" fontId="7" fillId="0" borderId="0" xfId="0" applyNumberFormat="1" applyFont="1" applyBorder="1" applyAlignment="1">
      <alignment horizontal="right" vertical="center"/>
    </xf>
    <xf numFmtId="175" fontId="5" fillId="0" borderId="12" xfId="0" applyNumberFormat="1" applyFont="1" applyBorder="1" applyAlignment="1">
      <alignment horizontal="right"/>
    </xf>
    <xf numFmtId="200" fontId="5" fillId="0" borderId="12" xfId="0" applyNumberFormat="1" applyFont="1" applyBorder="1" applyAlignment="1">
      <alignment horizontal="right"/>
    </xf>
    <xf numFmtId="196" fontId="5" fillId="0" borderId="12" xfId="0" applyNumberFormat="1" applyFont="1" applyBorder="1" applyAlignment="1">
      <alignment horizontal="right"/>
    </xf>
    <xf numFmtId="0" fontId="6" fillId="0" borderId="24" xfId="55" applyFont="1" applyBorder="1" applyAlignment="1">
      <alignment horizontal="left" vertical="center" indent="1"/>
      <protection/>
    </xf>
    <xf numFmtId="180" fontId="5" fillId="0" borderId="10" xfId="0" applyNumberFormat="1" applyFont="1" applyBorder="1" applyAlignment="1">
      <alignment horizontal="left"/>
    </xf>
    <xf numFmtId="0" fontId="4" fillId="0" borderId="10" xfId="0" applyFont="1" applyBorder="1" applyAlignment="1">
      <alignment horizontal="left" vertical="center"/>
    </xf>
    <xf numFmtId="196" fontId="7" fillId="0" borderId="12" xfId="0" applyNumberFormat="1" applyFont="1" applyBorder="1" applyAlignment="1">
      <alignment horizontal="right"/>
    </xf>
    <xf numFmtId="196" fontId="5" fillId="0" borderId="12" xfId="0" applyNumberFormat="1" applyFont="1" applyBorder="1" applyAlignment="1">
      <alignment horizontal="left"/>
    </xf>
    <xf numFmtId="180" fontId="4" fillId="0" borderId="10" xfId="0" applyNumberFormat="1" applyFont="1" applyFill="1" applyBorder="1" applyAlignment="1">
      <alignment horizontal="left" vertical="center"/>
    </xf>
    <xf numFmtId="0" fontId="7" fillId="0" borderId="17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/>
    </xf>
    <xf numFmtId="196" fontId="7" fillId="0" borderId="12" xfId="0" applyNumberFormat="1" applyFont="1" applyBorder="1" applyAlignment="1">
      <alignment horizontal="center"/>
    </xf>
    <xf numFmtId="0" fontId="17" fillId="0" borderId="0" xfId="0" applyFont="1" applyAlignment="1">
      <alignment/>
    </xf>
    <xf numFmtId="0" fontId="5" fillId="0" borderId="12" xfId="0" applyFont="1" applyBorder="1" applyAlignment="1">
      <alignment/>
    </xf>
    <xf numFmtId="0" fontId="15" fillId="0" borderId="0" xfId="0" applyFont="1" applyAlignment="1">
      <alignment/>
    </xf>
    <xf numFmtId="0" fontId="7" fillId="0" borderId="10" xfId="0" applyFont="1" applyBorder="1" applyAlignment="1">
      <alignment horizontal="left" vertical="center"/>
    </xf>
    <xf numFmtId="196" fontId="7" fillId="0" borderId="1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196" fontId="7" fillId="0" borderId="10" xfId="0" applyNumberFormat="1" applyFont="1" applyBorder="1" applyAlignment="1">
      <alignment horizontal="center" vertical="center"/>
    </xf>
    <xf numFmtId="196" fontId="5" fillId="0" borderId="12" xfId="0" applyNumberFormat="1" applyFont="1" applyBorder="1" applyAlignment="1">
      <alignment horizontal="center"/>
    </xf>
    <xf numFmtId="175" fontId="7" fillId="0" borderId="12" xfId="0" applyNumberFormat="1" applyFont="1" applyBorder="1" applyAlignment="1">
      <alignment horizontal="right"/>
    </xf>
    <xf numFmtId="175" fontId="7" fillId="0" borderId="10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29" fillId="0" borderId="14" xfId="0" applyFont="1" applyBorder="1" applyAlignment="1">
      <alignment/>
    </xf>
    <xf numFmtId="0" fontId="0" fillId="0" borderId="14" xfId="0" applyFont="1" applyBorder="1" applyAlignment="1">
      <alignment/>
    </xf>
    <xf numFmtId="196" fontId="7" fillId="0" borderId="20" xfId="0" applyNumberFormat="1" applyFont="1" applyBorder="1" applyAlignment="1">
      <alignment horizontal="center" vertical="center"/>
    </xf>
    <xf numFmtId="196" fontId="7" fillId="0" borderId="28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180" fontId="7" fillId="0" borderId="10" xfId="0" applyNumberFormat="1" applyFont="1" applyBorder="1" applyAlignment="1">
      <alignment horizontal="left"/>
    </xf>
    <xf numFmtId="200" fontId="7" fillId="0" borderId="10" xfId="0" applyNumberFormat="1" applyFont="1" applyBorder="1" applyAlignment="1">
      <alignment horizontal="right" vertical="center"/>
    </xf>
    <xf numFmtId="200" fontId="5" fillId="0" borderId="12" xfId="0" applyNumberFormat="1" applyFont="1" applyBorder="1" applyAlignment="1">
      <alignment horizontal="left"/>
    </xf>
    <xf numFmtId="200" fontId="7" fillId="0" borderId="12" xfId="0" applyNumberFormat="1" applyFont="1" applyBorder="1" applyAlignment="1">
      <alignment horizontal="right"/>
    </xf>
    <xf numFmtId="200" fontId="7" fillId="0" borderId="10" xfId="0" applyNumberFormat="1" applyFont="1" applyBorder="1" applyAlignment="1">
      <alignment horizontal="right" vertical="center"/>
    </xf>
    <xf numFmtId="200" fontId="0" fillId="0" borderId="0" xfId="0" applyNumberFormat="1" applyAlignment="1">
      <alignment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7" fillId="0" borderId="2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12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8" fontId="6" fillId="0" borderId="0" xfId="44" applyFont="1" applyAlignment="1">
      <alignment horizontal="center"/>
    </xf>
    <xf numFmtId="0" fontId="7" fillId="0" borderId="28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6" fillId="0" borderId="0" xfId="55" applyFont="1" applyAlignment="1">
      <alignment horizontal="left" wrapText="1"/>
      <protection/>
    </xf>
    <xf numFmtId="0" fontId="6" fillId="0" borderId="0" xfId="55" applyFont="1" applyAlignment="1">
      <alignment horizontal="left" wrapText="1"/>
      <protection/>
    </xf>
    <xf numFmtId="0" fontId="6" fillId="0" borderId="0" xfId="55" applyFont="1" applyAlignment="1">
      <alignment horizontal="center" wrapText="1"/>
      <protection/>
    </xf>
    <xf numFmtId="0" fontId="29" fillId="0" borderId="14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left" vertical="center" wrapText="1"/>
    </xf>
    <xf numFmtId="0" fontId="6" fillId="0" borderId="30" xfId="55" applyFont="1" applyBorder="1" applyAlignment="1">
      <alignment horizontal="center" vertical="center"/>
      <protection/>
    </xf>
    <xf numFmtId="193" fontId="22" fillId="0" borderId="31" xfId="55" applyNumberFormat="1" applyFont="1" applyBorder="1" applyAlignment="1">
      <alignment vertical="center"/>
      <protection/>
    </xf>
    <xf numFmtId="193" fontId="25" fillId="0" borderId="31" xfId="55" applyNumberFormat="1" applyFont="1" applyBorder="1" applyAlignment="1">
      <alignment vertical="center"/>
      <protection/>
    </xf>
    <xf numFmtId="193" fontId="6" fillId="0" borderId="32" xfId="55" applyNumberFormat="1" applyFont="1" applyBorder="1" applyAlignment="1">
      <alignment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PPI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</xdr:row>
      <xdr:rowOff>9525</xdr:rowOff>
    </xdr:from>
    <xdr:to>
      <xdr:col>5</xdr:col>
      <xdr:colOff>0</xdr:colOff>
      <xdr:row>26</xdr:row>
      <xdr:rowOff>123825</xdr:rowOff>
    </xdr:to>
    <xdr:sp>
      <xdr:nvSpPr>
        <xdr:cNvPr id="1" name="Text 1"/>
        <xdr:cNvSpPr txBox="1">
          <a:spLocks noChangeArrowheads="1"/>
        </xdr:cNvSpPr>
      </xdr:nvSpPr>
      <xdr:spPr>
        <a:xfrm>
          <a:off x="6315075" y="266700"/>
          <a:ext cx="0" cy="5638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5</a:t>
          </a:r>
        </a:p>
      </xdr:txBody>
    </xdr:sp>
    <xdr:clientData/>
  </xdr:twoCellAnchor>
  <xdr:twoCellAnchor>
    <xdr:from>
      <xdr:col>5</xdr:col>
      <xdr:colOff>0</xdr:colOff>
      <xdr:row>0</xdr:row>
      <xdr:rowOff>38100</xdr:rowOff>
    </xdr:from>
    <xdr:to>
      <xdr:col>5</xdr:col>
      <xdr:colOff>0</xdr:colOff>
      <xdr:row>30</xdr:row>
      <xdr:rowOff>200025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315075" y="38100"/>
          <a:ext cx="0" cy="6858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30</xdr:row>
      <xdr:rowOff>209550</xdr:rowOff>
    </xdr:to>
    <xdr:sp>
      <xdr:nvSpPr>
        <xdr:cNvPr id="3" name="Text 1"/>
        <xdr:cNvSpPr txBox="1">
          <a:spLocks noChangeArrowheads="1"/>
        </xdr:cNvSpPr>
      </xdr:nvSpPr>
      <xdr:spPr>
        <a:xfrm>
          <a:off x="6315075" y="0"/>
          <a:ext cx="0" cy="69056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39</xdr:row>
      <xdr:rowOff>228600</xdr:rowOff>
    </xdr:to>
    <xdr:sp>
      <xdr:nvSpPr>
        <xdr:cNvPr id="4" name="Text 1"/>
        <xdr:cNvSpPr txBox="1">
          <a:spLocks noChangeArrowheads="1"/>
        </xdr:cNvSpPr>
      </xdr:nvSpPr>
      <xdr:spPr>
        <a:xfrm>
          <a:off x="6315075" y="0"/>
          <a:ext cx="0" cy="8982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3
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0</xdr:row>
      <xdr:rowOff>0</xdr:rowOff>
    </xdr:from>
    <xdr:to>
      <xdr:col>11</xdr:col>
      <xdr:colOff>0</xdr:colOff>
      <xdr:row>20</xdr:row>
      <xdr:rowOff>123825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819775" y="0"/>
          <a:ext cx="0" cy="7077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- 16 -</a:t>
          </a:r>
        </a:p>
      </xdr:txBody>
    </xdr:sp>
    <xdr:clientData/>
  </xdr:twoCellAnchor>
  <xdr:twoCellAnchor>
    <xdr:from>
      <xdr:col>17</xdr:col>
      <xdr:colOff>0</xdr:colOff>
      <xdr:row>0</xdr:row>
      <xdr:rowOff>114300</xdr:rowOff>
    </xdr:from>
    <xdr:to>
      <xdr:col>17</xdr:col>
      <xdr:colOff>0</xdr:colOff>
      <xdr:row>14</xdr:row>
      <xdr:rowOff>209550</xdr:rowOff>
    </xdr:to>
    <xdr:sp>
      <xdr:nvSpPr>
        <xdr:cNvPr id="2" name="Text 2"/>
        <xdr:cNvSpPr txBox="1">
          <a:spLocks noChangeArrowheads="1"/>
        </xdr:cNvSpPr>
      </xdr:nvSpPr>
      <xdr:spPr>
        <a:xfrm>
          <a:off x="8505825" y="114300"/>
          <a:ext cx="0" cy="5029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10</a:t>
          </a:r>
        </a:p>
      </xdr:txBody>
    </xdr:sp>
    <xdr:clientData/>
  </xdr:twoCellAnchor>
  <xdr:twoCellAnchor>
    <xdr:from>
      <xdr:col>18</xdr:col>
      <xdr:colOff>133350</xdr:colOff>
      <xdr:row>3</xdr:row>
      <xdr:rowOff>0</xdr:rowOff>
    </xdr:from>
    <xdr:to>
      <xdr:col>19</xdr:col>
      <xdr:colOff>0</xdr:colOff>
      <xdr:row>18</xdr:row>
      <xdr:rowOff>133350</xdr:rowOff>
    </xdr:to>
    <xdr:sp>
      <xdr:nvSpPr>
        <xdr:cNvPr id="3" name="Text 2"/>
        <xdr:cNvSpPr txBox="1">
          <a:spLocks noChangeArrowheads="1"/>
        </xdr:cNvSpPr>
      </xdr:nvSpPr>
      <xdr:spPr>
        <a:xfrm>
          <a:off x="9058275" y="638175"/>
          <a:ext cx="361950" cy="6057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12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20</xdr:row>
      <xdr:rowOff>123825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5819775" y="0"/>
          <a:ext cx="0" cy="7077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- 16 -</a:t>
          </a:r>
        </a:p>
      </xdr:txBody>
    </xdr:sp>
    <xdr:clientData/>
  </xdr:twoCellAnchor>
  <xdr:twoCellAnchor>
    <xdr:from>
      <xdr:col>17</xdr:col>
      <xdr:colOff>0</xdr:colOff>
      <xdr:row>0</xdr:row>
      <xdr:rowOff>114300</xdr:rowOff>
    </xdr:from>
    <xdr:to>
      <xdr:col>17</xdr:col>
      <xdr:colOff>0</xdr:colOff>
      <xdr:row>14</xdr:row>
      <xdr:rowOff>209550</xdr:rowOff>
    </xdr:to>
    <xdr:sp>
      <xdr:nvSpPr>
        <xdr:cNvPr id="5" name="Text 2"/>
        <xdr:cNvSpPr txBox="1">
          <a:spLocks noChangeArrowheads="1"/>
        </xdr:cNvSpPr>
      </xdr:nvSpPr>
      <xdr:spPr>
        <a:xfrm>
          <a:off x="8505825" y="114300"/>
          <a:ext cx="0" cy="5029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10</a:t>
          </a:r>
        </a:p>
      </xdr:txBody>
    </xdr:sp>
    <xdr:clientData/>
  </xdr:twoCellAnchor>
  <xdr:twoCellAnchor>
    <xdr:from>
      <xdr:col>18</xdr:col>
      <xdr:colOff>133350</xdr:colOff>
      <xdr:row>3</xdr:row>
      <xdr:rowOff>0</xdr:rowOff>
    </xdr:from>
    <xdr:to>
      <xdr:col>19</xdr:col>
      <xdr:colOff>0</xdr:colOff>
      <xdr:row>18</xdr:row>
      <xdr:rowOff>133350</xdr:rowOff>
    </xdr:to>
    <xdr:sp>
      <xdr:nvSpPr>
        <xdr:cNvPr id="6" name="Text 2"/>
        <xdr:cNvSpPr txBox="1">
          <a:spLocks noChangeArrowheads="1"/>
        </xdr:cNvSpPr>
      </xdr:nvSpPr>
      <xdr:spPr>
        <a:xfrm>
          <a:off x="9058275" y="638175"/>
          <a:ext cx="361950" cy="6057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13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85725</xdr:colOff>
      <xdr:row>0</xdr:row>
      <xdr:rowOff>0</xdr:rowOff>
    </xdr:from>
    <xdr:to>
      <xdr:col>15</xdr:col>
      <xdr:colOff>0</xdr:colOff>
      <xdr:row>39</xdr:row>
      <xdr:rowOff>228600</xdr:rowOff>
    </xdr:to>
    <xdr:sp>
      <xdr:nvSpPr>
        <xdr:cNvPr id="1" name="Text 1"/>
        <xdr:cNvSpPr txBox="1">
          <a:spLocks noChangeArrowheads="1"/>
        </xdr:cNvSpPr>
      </xdr:nvSpPr>
      <xdr:spPr>
        <a:xfrm>
          <a:off x="9134475" y="0"/>
          <a:ext cx="304800" cy="7048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14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</xdr:row>
      <xdr:rowOff>9525</xdr:rowOff>
    </xdr:from>
    <xdr:to>
      <xdr:col>5</xdr:col>
      <xdr:colOff>0</xdr:colOff>
      <xdr:row>26</xdr:row>
      <xdr:rowOff>123825</xdr:rowOff>
    </xdr:to>
    <xdr:sp>
      <xdr:nvSpPr>
        <xdr:cNvPr id="1" name="Text 1"/>
        <xdr:cNvSpPr txBox="1">
          <a:spLocks noChangeArrowheads="1"/>
        </xdr:cNvSpPr>
      </xdr:nvSpPr>
      <xdr:spPr>
        <a:xfrm>
          <a:off x="3857625" y="228600"/>
          <a:ext cx="0" cy="4210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5</a:t>
          </a:r>
        </a:p>
      </xdr:txBody>
    </xdr:sp>
    <xdr:clientData/>
  </xdr:twoCellAnchor>
  <xdr:twoCellAnchor>
    <xdr:from>
      <xdr:col>5</xdr:col>
      <xdr:colOff>0</xdr:colOff>
      <xdr:row>0</xdr:row>
      <xdr:rowOff>38100</xdr:rowOff>
    </xdr:from>
    <xdr:to>
      <xdr:col>5</xdr:col>
      <xdr:colOff>0</xdr:colOff>
      <xdr:row>30</xdr:row>
      <xdr:rowOff>200025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857625" y="38100"/>
          <a:ext cx="0" cy="5153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8</xdr:col>
      <xdr:colOff>0</xdr:colOff>
      <xdr:row>30</xdr:row>
      <xdr:rowOff>209550</xdr:rowOff>
    </xdr:to>
    <xdr:sp fLocksText="0">
      <xdr:nvSpPr>
        <xdr:cNvPr id="3" name="Text 1"/>
        <xdr:cNvSpPr txBox="1">
          <a:spLocks noChangeArrowheads="1"/>
        </xdr:cNvSpPr>
      </xdr:nvSpPr>
      <xdr:spPr>
        <a:xfrm>
          <a:off x="7172325" y="0"/>
          <a:ext cx="0" cy="5200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14</xdr:col>
      <xdr:colOff>228600</xdr:colOff>
      <xdr:row>0</xdr:row>
      <xdr:rowOff>0</xdr:rowOff>
    </xdr:from>
    <xdr:to>
      <xdr:col>14</xdr:col>
      <xdr:colOff>447675</xdr:colOff>
      <xdr:row>0</xdr:row>
      <xdr:rowOff>0</xdr:rowOff>
    </xdr:to>
    <xdr:sp>
      <xdr:nvSpPr>
        <xdr:cNvPr id="4" name="Text 1"/>
        <xdr:cNvSpPr txBox="1">
          <a:spLocks noChangeArrowheads="1"/>
        </xdr:cNvSpPr>
      </xdr:nvSpPr>
      <xdr:spPr>
        <a:xfrm>
          <a:off x="90582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5</a:t>
          </a:r>
        </a:p>
      </xdr:txBody>
    </xdr:sp>
    <xdr:clientData/>
  </xdr:twoCellAnchor>
  <xdr:twoCellAnchor>
    <xdr:from>
      <xdr:col>14</xdr:col>
      <xdr:colOff>85725</xdr:colOff>
      <xdr:row>0</xdr:row>
      <xdr:rowOff>0</xdr:rowOff>
    </xdr:from>
    <xdr:to>
      <xdr:col>14</xdr:col>
      <xdr:colOff>447675</xdr:colOff>
      <xdr:row>0</xdr:row>
      <xdr:rowOff>0</xdr:rowOff>
    </xdr:to>
    <xdr:sp>
      <xdr:nvSpPr>
        <xdr:cNvPr id="5" name="Text 1"/>
        <xdr:cNvSpPr txBox="1">
          <a:spLocks noChangeArrowheads="1"/>
        </xdr:cNvSpPr>
      </xdr:nvSpPr>
      <xdr:spPr>
        <a:xfrm>
          <a:off x="8915400" y="0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14</xdr:col>
      <xdr:colOff>190500</xdr:colOff>
      <xdr:row>0</xdr:row>
      <xdr:rowOff>0</xdr:rowOff>
    </xdr:from>
    <xdr:to>
      <xdr:col>14</xdr:col>
      <xdr:colOff>447675</xdr:colOff>
      <xdr:row>0</xdr:row>
      <xdr:rowOff>0</xdr:rowOff>
    </xdr:to>
    <xdr:sp>
      <xdr:nvSpPr>
        <xdr:cNvPr id="6" name="Text 1"/>
        <xdr:cNvSpPr txBox="1">
          <a:spLocks noChangeArrowheads="1"/>
        </xdr:cNvSpPr>
      </xdr:nvSpPr>
      <xdr:spPr>
        <a:xfrm>
          <a:off x="9020175" y="0"/>
          <a:ext cx="257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14</xdr:col>
      <xdr:colOff>85725</xdr:colOff>
      <xdr:row>0</xdr:row>
      <xdr:rowOff>0</xdr:rowOff>
    </xdr:from>
    <xdr:to>
      <xdr:col>15</xdr:col>
      <xdr:colOff>0</xdr:colOff>
      <xdr:row>39</xdr:row>
      <xdr:rowOff>161925</xdr:rowOff>
    </xdr:to>
    <xdr:sp>
      <xdr:nvSpPr>
        <xdr:cNvPr id="7" name="Text 1"/>
        <xdr:cNvSpPr txBox="1">
          <a:spLocks noChangeArrowheads="1"/>
        </xdr:cNvSpPr>
      </xdr:nvSpPr>
      <xdr:spPr>
        <a:xfrm>
          <a:off x="8915400" y="0"/>
          <a:ext cx="361950" cy="6715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228600</xdr:colOff>
      <xdr:row>0</xdr:row>
      <xdr:rowOff>0</xdr:rowOff>
    </xdr:from>
    <xdr:to>
      <xdr:col>14</xdr:col>
      <xdr:colOff>447675</xdr:colOff>
      <xdr:row>0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9239250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5</a:t>
          </a:r>
        </a:p>
      </xdr:txBody>
    </xdr:sp>
    <xdr:clientData/>
  </xdr:twoCellAnchor>
  <xdr:twoCellAnchor>
    <xdr:from>
      <xdr:col>14</xdr:col>
      <xdr:colOff>85725</xdr:colOff>
      <xdr:row>0</xdr:row>
      <xdr:rowOff>0</xdr:rowOff>
    </xdr:from>
    <xdr:to>
      <xdr:col>14</xdr:col>
      <xdr:colOff>447675</xdr:colOff>
      <xdr:row>0</xdr:row>
      <xdr:rowOff>0</xdr:rowOff>
    </xdr:to>
    <xdr:sp>
      <xdr:nvSpPr>
        <xdr:cNvPr id="2" name="Text 1"/>
        <xdr:cNvSpPr txBox="1">
          <a:spLocks noChangeArrowheads="1"/>
        </xdr:cNvSpPr>
      </xdr:nvSpPr>
      <xdr:spPr>
        <a:xfrm>
          <a:off x="9096375" y="0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14</xdr:col>
      <xdr:colOff>190500</xdr:colOff>
      <xdr:row>0</xdr:row>
      <xdr:rowOff>0</xdr:rowOff>
    </xdr:from>
    <xdr:to>
      <xdr:col>14</xdr:col>
      <xdr:colOff>447675</xdr:colOff>
      <xdr:row>0</xdr:row>
      <xdr:rowOff>0</xdr:rowOff>
    </xdr:to>
    <xdr:sp>
      <xdr:nvSpPr>
        <xdr:cNvPr id="3" name="Text 1"/>
        <xdr:cNvSpPr txBox="1">
          <a:spLocks noChangeArrowheads="1"/>
        </xdr:cNvSpPr>
      </xdr:nvSpPr>
      <xdr:spPr>
        <a:xfrm>
          <a:off x="9201150" y="0"/>
          <a:ext cx="257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14</xdr:col>
      <xdr:colOff>85725</xdr:colOff>
      <xdr:row>0</xdr:row>
      <xdr:rowOff>0</xdr:rowOff>
    </xdr:from>
    <xdr:to>
      <xdr:col>15</xdr:col>
      <xdr:colOff>0</xdr:colOff>
      <xdr:row>39</xdr:row>
      <xdr:rowOff>190500</xdr:rowOff>
    </xdr:to>
    <xdr:sp>
      <xdr:nvSpPr>
        <xdr:cNvPr id="4" name="Text 1"/>
        <xdr:cNvSpPr txBox="1">
          <a:spLocks noChangeArrowheads="1"/>
        </xdr:cNvSpPr>
      </xdr:nvSpPr>
      <xdr:spPr>
        <a:xfrm>
          <a:off x="9096375" y="0"/>
          <a:ext cx="361950" cy="69627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5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85725</xdr:colOff>
      <xdr:row>0</xdr:row>
      <xdr:rowOff>0</xdr:rowOff>
    </xdr:from>
    <xdr:to>
      <xdr:col>14</xdr:col>
      <xdr:colOff>447675</xdr:colOff>
      <xdr:row>0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9105900" y="0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14</xdr:col>
      <xdr:colOff>190500</xdr:colOff>
      <xdr:row>0</xdr:row>
      <xdr:rowOff>0</xdr:rowOff>
    </xdr:from>
    <xdr:to>
      <xdr:col>14</xdr:col>
      <xdr:colOff>447675</xdr:colOff>
      <xdr:row>0</xdr:row>
      <xdr:rowOff>0</xdr:rowOff>
    </xdr:to>
    <xdr:sp>
      <xdr:nvSpPr>
        <xdr:cNvPr id="2" name="Text 1"/>
        <xdr:cNvSpPr txBox="1">
          <a:spLocks noChangeArrowheads="1"/>
        </xdr:cNvSpPr>
      </xdr:nvSpPr>
      <xdr:spPr>
        <a:xfrm>
          <a:off x="9210675" y="0"/>
          <a:ext cx="257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14</xdr:col>
      <xdr:colOff>85725</xdr:colOff>
      <xdr:row>0</xdr:row>
      <xdr:rowOff>0</xdr:rowOff>
    </xdr:from>
    <xdr:to>
      <xdr:col>14</xdr:col>
      <xdr:colOff>447675</xdr:colOff>
      <xdr:row>23</xdr:row>
      <xdr:rowOff>161925</xdr:rowOff>
    </xdr:to>
    <xdr:sp>
      <xdr:nvSpPr>
        <xdr:cNvPr id="3" name="Text 1"/>
        <xdr:cNvSpPr txBox="1">
          <a:spLocks noChangeArrowheads="1"/>
        </xdr:cNvSpPr>
      </xdr:nvSpPr>
      <xdr:spPr>
        <a:xfrm>
          <a:off x="9105900" y="0"/>
          <a:ext cx="361950" cy="4305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6</a:t>
          </a:r>
        </a:p>
      </xdr:txBody>
    </xdr:sp>
    <xdr:clientData/>
  </xdr:twoCellAnchor>
  <xdr:twoCellAnchor>
    <xdr:from>
      <xdr:col>14</xdr:col>
      <xdr:colOff>228600</xdr:colOff>
      <xdr:row>0</xdr:row>
      <xdr:rowOff>0</xdr:rowOff>
    </xdr:from>
    <xdr:to>
      <xdr:col>14</xdr:col>
      <xdr:colOff>447675</xdr:colOff>
      <xdr:row>0</xdr:row>
      <xdr:rowOff>0</xdr:rowOff>
    </xdr:to>
    <xdr:sp>
      <xdr:nvSpPr>
        <xdr:cNvPr id="4" name="Text 1"/>
        <xdr:cNvSpPr txBox="1">
          <a:spLocks noChangeArrowheads="1"/>
        </xdr:cNvSpPr>
      </xdr:nvSpPr>
      <xdr:spPr>
        <a:xfrm>
          <a:off x="92487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5</a:t>
          </a:r>
        </a:p>
      </xdr:txBody>
    </xdr:sp>
    <xdr:clientData/>
  </xdr:twoCellAnchor>
  <xdr:twoCellAnchor>
    <xdr:from>
      <xdr:col>14</xdr:col>
      <xdr:colOff>85725</xdr:colOff>
      <xdr:row>0</xdr:row>
      <xdr:rowOff>0</xdr:rowOff>
    </xdr:from>
    <xdr:to>
      <xdr:col>14</xdr:col>
      <xdr:colOff>447675</xdr:colOff>
      <xdr:row>0</xdr:row>
      <xdr:rowOff>0</xdr:rowOff>
    </xdr:to>
    <xdr:sp>
      <xdr:nvSpPr>
        <xdr:cNvPr id="5" name="Text 1"/>
        <xdr:cNvSpPr txBox="1">
          <a:spLocks noChangeArrowheads="1"/>
        </xdr:cNvSpPr>
      </xdr:nvSpPr>
      <xdr:spPr>
        <a:xfrm>
          <a:off x="9105900" y="0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14</xdr:col>
      <xdr:colOff>190500</xdr:colOff>
      <xdr:row>0</xdr:row>
      <xdr:rowOff>0</xdr:rowOff>
    </xdr:from>
    <xdr:to>
      <xdr:col>14</xdr:col>
      <xdr:colOff>447675</xdr:colOff>
      <xdr:row>0</xdr:row>
      <xdr:rowOff>0</xdr:rowOff>
    </xdr:to>
    <xdr:sp>
      <xdr:nvSpPr>
        <xdr:cNvPr id="6" name="Text 1"/>
        <xdr:cNvSpPr txBox="1">
          <a:spLocks noChangeArrowheads="1"/>
        </xdr:cNvSpPr>
      </xdr:nvSpPr>
      <xdr:spPr>
        <a:xfrm>
          <a:off x="9210675" y="0"/>
          <a:ext cx="257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14</xdr:col>
      <xdr:colOff>85725</xdr:colOff>
      <xdr:row>0</xdr:row>
      <xdr:rowOff>0</xdr:rowOff>
    </xdr:from>
    <xdr:to>
      <xdr:col>15</xdr:col>
      <xdr:colOff>0</xdr:colOff>
      <xdr:row>39</xdr:row>
      <xdr:rowOff>228600</xdr:rowOff>
    </xdr:to>
    <xdr:sp>
      <xdr:nvSpPr>
        <xdr:cNvPr id="7" name="Text 1"/>
        <xdr:cNvSpPr txBox="1">
          <a:spLocks noChangeArrowheads="1"/>
        </xdr:cNvSpPr>
      </xdr:nvSpPr>
      <xdr:spPr>
        <a:xfrm>
          <a:off x="9105900" y="0"/>
          <a:ext cx="361950" cy="69627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6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238125</xdr:colOff>
      <xdr:row>0</xdr:row>
      <xdr:rowOff>19050</xdr:rowOff>
    </xdr:from>
    <xdr:to>
      <xdr:col>14</xdr:col>
      <xdr:colOff>447675</xdr:colOff>
      <xdr:row>24</xdr:row>
      <xdr:rowOff>76200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9258300" y="19050"/>
          <a:ext cx="209550" cy="4314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14</xdr:col>
      <xdr:colOff>85725</xdr:colOff>
      <xdr:row>0</xdr:row>
      <xdr:rowOff>0</xdr:rowOff>
    </xdr:from>
    <xdr:to>
      <xdr:col>14</xdr:col>
      <xdr:colOff>447675</xdr:colOff>
      <xdr:row>23</xdr:row>
      <xdr:rowOff>161925</xdr:rowOff>
    </xdr:to>
    <xdr:sp fLocksText="0">
      <xdr:nvSpPr>
        <xdr:cNvPr id="2" name="Text 1"/>
        <xdr:cNvSpPr txBox="1">
          <a:spLocks noChangeArrowheads="1"/>
        </xdr:cNvSpPr>
      </xdr:nvSpPr>
      <xdr:spPr>
        <a:xfrm>
          <a:off x="9105900" y="0"/>
          <a:ext cx="361950" cy="4257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14</xdr:col>
      <xdr:colOff>85725</xdr:colOff>
      <xdr:row>0</xdr:row>
      <xdr:rowOff>0</xdr:rowOff>
    </xdr:from>
    <xdr:to>
      <xdr:col>14</xdr:col>
      <xdr:colOff>447675</xdr:colOff>
      <xdr:row>0</xdr:row>
      <xdr:rowOff>0</xdr:rowOff>
    </xdr:to>
    <xdr:sp>
      <xdr:nvSpPr>
        <xdr:cNvPr id="3" name="Text 1"/>
        <xdr:cNvSpPr txBox="1">
          <a:spLocks noChangeArrowheads="1"/>
        </xdr:cNvSpPr>
      </xdr:nvSpPr>
      <xdr:spPr>
        <a:xfrm>
          <a:off x="9105900" y="0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14</xdr:col>
      <xdr:colOff>190500</xdr:colOff>
      <xdr:row>0</xdr:row>
      <xdr:rowOff>0</xdr:rowOff>
    </xdr:from>
    <xdr:to>
      <xdr:col>14</xdr:col>
      <xdr:colOff>447675</xdr:colOff>
      <xdr:row>0</xdr:row>
      <xdr:rowOff>0</xdr:rowOff>
    </xdr:to>
    <xdr:sp>
      <xdr:nvSpPr>
        <xdr:cNvPr id="4" name="Text 1"/>
        <xdr:cNvSpPr txBox="1">
          <a:spLocks noChangeArrowheads="1"/>
        </xdr:cNvSpPr>
      </xdr:nvSpPr>
      <xdr:spPr>
        <a:xfrm>
          <a:off x="9210675" y="0"/>
          <a:ext cx="257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14</xdr:col>
      <xdr:colOff>85725</xdr:colOff>
      <xdr:row>0</xdr:row>
      <xdr:rowOff>0</xdr:rowOff>
    </xdr:from>
    <xdr:to>
      <xdr:col>14</xdr:col>
      <xdr:colOff>447675</xdr:colOff>
      <xdr:row>23</xdr:row>
      <xdr:rowOff>161925</xdr:rowOff>
    </xdr:to>
    <xdr:sp>
      <xdr:nvSpPr>
        <xdr:cNvPr id="5" name="Text 1"/>
        <xdr:cNvSpPr txBox="1">
          <a:spLocks noChangeArrowheads="1"/>
        </xdr:cNvSpPr>
      </xdr:nvSpPr>
      <xdr:spPr>
        <a:xfrm>
          <a:off x="9105900" y="0"/>
          <a:ext cx="361950" cy="4257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6</a:t>
          </a:r>
        </a:p>
      </xdr:txBody>
    </xdr:sp>
    <xdr:clientData/>
  </xdr:twoCellAnchor>
  <xdr:twoCellAnchor>
    <xdr:from>
      <xdr:col>14</xdr:col>
      <xdr:colOff>228600</xdr:colOff>
      <xdr:row>0</xdr:row>
      <xdr:rowOff>0</xdr:rowOff>
    </xdr:from>
    <xdr:to>
      <xdr:col>14</xdr:col>
      <xdr:colOff>447675</xdr:colOff>
      <xdr:row>0</xdr:row>
      <xdr:rowOff>0</xdr:rowOff>
    </xdr:to>
    <xdr:sp>
      <xdr:nvSpPr>
        <xdr:cNvPr id="6" name="Text 1"/>
        <xdr:cNvSpPr txBox="1">
          <a:spLocks noChangeArrowheads="1"/>
        </xdr:cNvSpPr>
      </xdr:nvSpPr>
      <xdr:spPr>
        <a:xfrm>
          <a:off x="92487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5</a:t>
          </a:r>
        </a:p>
      </xdr:txBody>
    </xdr:sp>
    <xdr:clientData/>
  </xdr:twoCellAnchor>
  <xdr:twoCellAnchor>
    <xdr:from>
      <xdr:col>14</xdr:col>
      <xdr:colOff>85725</xdr:colOff>
      <xdr:row>0</xdr:row>
      <xdr:rowOff>0</xdr:rowOff>
    </xdr:from>
    <xdr:to>
      <xdr:col>14</xdr:col>
      <xdr:colOff>447675</xdr:colOff>
      <xdr:row>0</xdr:row>
      <xdr:rowOff>0</xdr:rowOff>
    </xdr:to>
    <xdr:sp>
      <xdr:nvSpPr>
        <xdr:cNvPr id="7" name="Text 1"/>
        <xdr:cNvSpPr txBox="1">
          <a:spLocks noChangeArrowheads="1"/>
        </xdr:cNvSpPr>
      </xdr:nvSpPr>
      <xdr:spPr>
        <a:xfrm>
          <a:off x="9105900" y="0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14</xdr:col>
      <xdr:colOff>190500</xdr:colOff>
      <xdr:row>0</xdr:row>
      <xdr:rowOff>0</xdr:rowOff>
    </xdr:from>
    <xdr:to>
      <xdr:col>14</xdr:col>
      <xdr:colOff>447675</xdr:colOff>
      <xdr:row>0</xdr:row>
      <xdr:rowOff>0</xdr:rowOff>
    </xdr:to>
    <xdr:sp>
      <xdr:nvSpPr>
        <xdr:cNvPr id="8" name="Text 1"/>
        <xdr:cNvSpPr txBox="1">
          <a:spLocks noChangeArrowheads="1"/>
        </xdr:cNvSpPr>
      </xdr:nvSpPr>
      <xdr:spPr>
        <a:xfrm>
          <a:off x="9210675" y="0"/>
          <a:ext cx="257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14</xdr:col>
      <xdr:colOff>85725</xdr:colOff>
      <xdr:row>0</xdr:row>
      <xdr:rowOff>0</xdr:rowOff>
    </xdr:from>
    <xdr:to>
      <xdr:col>15</xdr:col>
      <xdr:colOff>0</xdr:colOff>
      <xdr:row>39</xdr:row>
      <xdr:rowOff>161925</xdr:rowOff>
    </xdr:to>
    <xdr:sp>
      <xdr:nvSpPr>
        <xdr:cNvPr id="9" name="Text 1"/>
        <xdr:cNvSpPr txBox="1">
          <a:spLocks noChangeArrowheads="1"/>
        </xdr:cNvSpPr>
      </xdr:nvSpPr>
      <xdr:spPr>
        <a:xfrm>
          <a:off x="9105900" y="0"/>
          <a:ext cx="361950" cy="6848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7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76200</xdr:colOff>
      <xdr:row>0</xdr:row>
      <xdr:rowOff>38100</xdr:rowOff>
    </xdr:from>
    <xdr:to>
      <xdr:col>14</xdr:col>
      <xdr:colOff>447675</xdr:colOff>
      <xdr:row>23</xdr:row>
      <xdr:rowOff>161925</xdr:rowOff>
    </xdr:to>
    <xdr:sp>
      <xdr:nvSpPr>
        <xdr:cNvPr id="1" name="Text 1"/>
        <xdr:cNvSpPr txBox="1">
          <a:spLocks noChangeArrowheads="1"/>
        </xdr:cNvSpPr>
      </xdr:nvSpPr>
      <xdr:spPr>
        <a:xfrm>
          <a:off x="9096375" y="38100"/>
          <a:ext cx="371475" cy="4210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7</a:t>
          </a:r>
        </a:p>
      </xdr:txBody>
    </xdr:sp>
    <xdr:clientData/>
  </xdr:twoCellAnchor>
  <xdr:twoCellAnchor>
    <xdr:from>
      <xdr:col>14</xdr:col>
      <xdr:colOff>238125</xdr:colOff>
      <xdr:row>0</xdr:row>
      <xdr:rowOff>19050</xdr:rowOff>
    </xdr:from>
    <xdr:to>
      <xdr:col>14</xdr:col>
      <xdr:colOff>447675</xdr:colOff>
      <xdr:row>24</xdr:row>
      <xdr:rowOff>76200</xdr:rowOff>
    </xdr:to>
    <xdr:sp fLocksText="0">
      <xdr:nvSpPr>
        <xdr:cNvPr id="2" name="Text 1"/>
        <xdr:cNvSpPr txBox="1">
          <a:spLocks noChangeArrowheads="1"/>
        </xdr:cNvSpPr>
      </xdr:nvSpPr>
      <xdr:spPr>
        <a:xfrm>
          <a:off x="9258300" y="19050"/>
          <a:ext cx="209550" cy="4305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14</xdr:col>
      <xdr:colOff>85725</xdr:colOff>
      <xdr:row>0</xdr:row>
      <xdr:rowOff>0</xdr:rowOff>
    </xdr:from>
    <xdr:to>
      <xdr:col>14</xdr:col>
      <xdr:colOff>447675</xdr:colOff>
      <xdr:row>23</xdr:row>
      <xdr:rowOff>161925</xdr:rowOff>
    </xdr:to>
    <xdr:sp fLocksText="0">
      <xdr:nvSpPr>
        <xdr:cNvPr id="3" name="Text 1"/>
        <xdr:cNvSpPr txBox="1">
          <a:spLocks noChangeArrowheads="1"/>
        </xdr:cNvSpPr>
      </xdr:nvSpPr>
      <xdr:spPr>
        <a:xfrm>
          <a:off x="9105900" y="0"/>
          <a:ext cx="361950" cy="42481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14</xdr:col>
      <xdr:colOff>85725</xdr:colOff>
      <xdr:row>0</xdr:row>
      <xdr:rowOff>0</xdr:rowOff>
    </xdr:from>
    <xdr:to>
      <xdr:col>14</xdr:col>
      <xdr:colOff>447675</xdr:colOff>
      <xdr:row>0</xdr:row>
      <xdr:rowOff>0</xdr:rowOff>
    </xdr:to>
    <xdr:sp>
      <xdr:nvSpPr>
        <xdr:cNvPr id="4" name="Text 1"/>
        <xdr:cNvSpPr txBox="1">
          <a:spLocks noChangeArrowheads="1"/>
        </xdr:cNvSpPr>
      </xdr:nvSpPr>
      <xdr:spPr>
        <a:xfrm>
          <a:off x="9105900" y="0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14</xdr:col>
      <xdr:colOff>190500</xdr:colOff>
      <xdr:row>0</xdr:row>
      <xdr:rowOff>0</xdr:rowOff>
    </xdr:from>
    <xdr:to>
      <xdr:col>14</xdr:col>
      <xdr:colOff>447675</xdr:colOff>
      <xdr:row>0</xdr:row>
      <xdr:rowOff>0</xdr:rowOff>
    </xdr:to>
    <xdr:sp>
      <xdr:nvSpPr>
        <xdr:cNvPr id="5" name="Text 1"/>
        <xdr:cNvSpPr txBox="1">
          <a:spLocks noChangeArrowheads="1"/>
        </xdr:cNvSpPr>
      </xdr:nvSpPr>
      <xdr:spPr>
        <a:xfrm>
          <a:off x="9210675" y="0"/>
          <a:ext cx="257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14</xdr:col>
      <xdr:colOff>85725</xdr:colOff>
      <xdr:row>0</xdr:row>
      <xdr:rowOff>0</xdr:rowOff>
    </xdr:from>
    <xdr:to>
      <xdr:col>14</xdr:col>
      <xdr:colOff>447675</xdr:colOff>
      <xdr:row>23</xdr:row>
      <xdr:rowOff>161925</xdr:rowOff>
    </xdr:to>
    <xdr:sp>
      <xdr:nvSpPr>
        <xdr:cNvPr id="6" name="Text 1"/>
        <xdr:cNvSpPr txBox="1">
          <a:spLocks noChangeArrowheads="1"/>
        </xdr:cNvSpPr>
      </xdr:nvSpPr>
      <xdr:spPr>
        <a:xfrm>
          <a:off x="9105900" y="0"/>
          <a:ext cx="361950" cy="42481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6</a:t>
          </a:r>
        </a:p>
      </xdr:txBody>
    </xdr:sp>
    <xdr:clientData/>
  </xdr:twoCellAnchor>
  <xdr:twoCellAnchor>
    <xdr:from>
      <xdr:col>14</xdr:col>
      <xdr:colOff>228600</xdr:colOff>
      <xdr:row>0</xdr:row>
      <xdr:rowOff>0</xdr:rowOff>
    </xdr:from>
    <xdr:to>
      <xdr:col>14</xdr:col>
      <xdr:colOff>447675</xdr:colOff>
      <xdr:row>0</xdr:row>
      <xdr:rowOff>0</xdr:rowOff>
    </xdr:to>
    <xdr:sp>
      <xdr:nvSpPr>
        <xdr:cNvPr id="7" name="Text 1"/>
        <xdr:cNvSpPr txBox="1">
          <a:spLocks noChangeArrowheads="1"/>
        </xdr:cNvSpPr>
      </xdr:nvSpPr>
      <xdr:spPr>
        <a:xfrm>
          <a:off x="92487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5</a:t>
          </a:r>
        </a:p>
      </xdr:txBody>
    </xdr:sp>
    <xdr:clientData/>
  </xdr:twoCellAnchor>
  <xdr:twoCellAnchor>
    <xdr:from>
      <xdr:col>14</xdr:col>
      <xdr:colOff>85725</xdr:colOff>
      <xdr:row>0</xdr:row>
      <xdr:rowOff>0</xdr:rowOff>
    </xdr:from>
    <xdr:to>
      <xdr:col>14</xdr:col>
      <xdr:colOff>447675</xdr:colOff>
      <xdr:row>0</xdr:row>
      <xdr:rowOff>0</xdr:rowOff>
    </xdr:to>
    <xdr:sp>
      <xdr:nvSpPr>
        <xdr:cNvPr id="8" name="Text 1"/>
        <xdr:cNvSpPr txBox="1">
          <a:spLocks noChangeArrowheads="1"/>
        </xdr:cNvSpPr>
      </xdr:nvSpPr>
      <xdr:spPr>
        <a:xfrm>
          <a:off x="9105900" y="0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14</xdr:col>
      <xdr:colOff>190500</xdr:colOff>
      <xdr:row>0</xdr:row>
      <xdr:rowOff>0</xdr:rowOff>
    </xdr:from>
    <xdr:to>
      <xdr:col>14</xdr:col>
      <xdr:colOff>447675</xdr:colOff>
      <xdr:row>0</xdr:row>
      <xdr:rowOff>0</xdr:rowOff>
    </xdr:to>
    <xdr:sp>
      <xdr:nvSpPr>
        <xdr:cNvPr id="9" name="Text 1"/>
        <xdr:cNvSpPr txBox="1">
          <a:spLocks noChangeArrowheads="1"/>
        </xdr:cNvSpPr>
      </xdr:nvSpPr>
      <xdr:spPr>
        <a:xfrm>
          <a:off x="9210675" y="0"/>
          <a:ext cx="257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14</xdr:col>
      <xdr:colOff>85725</xdr:colOff>
      <xdr:row>0</xdr:row>
      <xdr:rowOff>0</xdr:rowOff>
    </xdr:from>
    <xdr:to>
      <xdr:col>15</xdr:col>
      <xdr:colOff>0</xdr:colOff>
      <xdr:row>39</xdr:row>
      <xdr:rowOff>161925</xdr:rowOff>
    </xdr:to>
    <xdr:sp>
      <xdr:nvSpPr>
        <xdr:cNvPr id="10" name="Text 1"/>
        <xdr:cNvSpPr txBox="1">
          <a:spLocks noChangeArrowheads="1"/>
        </xdr:cNvSpPr>
      </xdr:nvSpPr>
      <xdr:spPr>
        <a:xfrm>
          <a:off x="9105900" y="0"/>
          <a:ext cx="361950" cy="68389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8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0</xdr:row>
      <xdr:rowOff>57150</xdr:rowOff>
    </xdr:from>
    <xdr:to>
      <xdr:col>10</xdr:col>
      <xdr:colOff>447675</xdr:colOff>
      <xdr:row>24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9039225" y="57150"/>
          <a:ext cx="381000" cy="389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10</xdr:col>
      <xdr:colOff>76200</xdr:colOff>
      <xdr:row>0</xdr:row>
      <xdr:rowOff>38100</xdr:rowOff>
    </xdr:from>
    <xdr:to>
      <xdr:col>10</xdr:col>
      <xdr:colOff>447675</xdr:colOff>
      <xdr:row>23</xdr:row>
      <xdr:rowOff>152400</xdr:rowOff>
    </xdr:to>
    <xdr:sp>
      <xdr:nvSpPr>
        <xdr:cNvPr id="2" name="Text 1"/>
        <xdr:cNvSpPr txBox="1">
          <a:spLocks noChangeArrowheads="1"/>
        </xdr:cNvSpPr>
      </xdr:nvSpPr>
      <xdr:spPr>
        <a:xfrm>
          <a:off x="9048750" y="38100"/>
          <a:ext cx="371475" cy="39147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7</a:t>
          </a:r>
        </a:p>
      </xdr:txBody>
    </xdr:sp>
    <xdr:clientData/>
  </xdr:twoCellAnchor>
  <xdr:twoCellAnchor>
    <xdr:from>
      <xdr:col>10</xdr:col>
      <xdr:colOff>238125</xdr:colOff>
      <xdr:row>0</xdr:row>
      <xdr:rowOff>19050</xdr:rowOff>
    </xdr:from>
    <xdr:to>
      <xdr:col>10</xdr:col>
      <xdr:colOff>447675</xdr:colOff>
      <xdr:row>24</xdr:row>
      <xdr:rowOff>76200</xdr:rowOff>
    </xdr:to>
    <xdr:sp fLocksText="0">
      <xdr:nvSpPr>
        <xdr:cNvPr id="3" name="Text 1"/>
        <xdr:cNvSpPr txBox="1">
          <a:spLocks noChangeArrowheads="1"/>
        </xdr:cNvSpPr>
      </xdr:nvSpPr>
      <xdr:spPr>
        <a:xfrm>
          <a:off x="9210675" y="19050"/>
          <a:ext cx="209550" cy="4010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10</xdr:col>
      <xdr:colOff>85725</xdr:colOff>
      <xdr:row>0</xdr:row>
      <xdr:rowOff>0</xdr:rowOff>
    </xdr:from>
    <xdr:to>
      <xdr:col>10</xdr:col>
      <xdr:colOff>447675</xdr:colOff>
      <xdr:row>23</xdr:row>
      <xdr:rowOff>152400</xdr:rowOff>
    </xdr:to>
    <xdr:sp fLocksText="0">
      <xdr:nvSpPr>
        <xdr:cNvPr id="4" name="Text 1"/>
        <xdr:cNvSpPr txBox="1">
          <a:spLocks noChangeArrowheads="1"/>
        </xdr:cNvSpPr>
      </xdr:nvSpPr>
      <xdr:spPr>
        <a:xfrm>
          <a:off x="9058275" y="0"/>
          <a:ext cx="361950" cy="395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10</xdr:col>
      <xdr:colOff>85725</xdr:colOff>
      <xdr:row>0</xdr:row>
      <xdr:rowOff>0</xdr:rowOff>
    </xdr:from>
    <xdr:to>
      <xdr:col>10</xdr:col>
      <xdr:colOff>447675</xdr:colOff>
      <xdr:row>0</xdr:row>
      <xdr:rowOff>0</xdr:rowOff>
    </xdr:to>
    <xdr:sp>
      <xdr:nvSpPr>
        <xdr:cNvPr id="5" name="Text 1"/>
        <xdr:cNvSpPr txBox="1">
          <a:spLocks noChangeArrowheads="1"/>
        </xdr:cNvSpPr>
      </xdr:nvSpPr>
      <xdr:spPr>
        <a:xfrm>
          <a:off x="9058275" y="0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10</xdr:col>
      <xdr:colOff>190500</xdr:colOff>
      <xdr:row>0</xdr:row>
      <xdr:rowOff>0</xdr:rowOff>
    </xdr:from>
    <xdr:to>
      <xdr:col>10</xdr:col>
      <xdr:colOff>447675</xdr:colOff>
      <xdr:row>0</xdr:row>
      <xdr:rowOff>0</xdr:rowOff>
    </xdr:to>
    <xdr:sp>
      <xdr:nvSpPr>
        <xdr:cNvPr id="6" name="Text 1"/>
        <xdr:cNvSpPr txBox="1">
          <a:spLocks noChangeArrowheads="1"/>
        </xdr:cNvSpPr>
      </xdr:nvSpPr>
      <xdr:spPr>
        <a:xfrm>
          <a:off x="9163050" y="0"/>
          <a:ext cx="257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10</xdr:col>
      <xdr:colOff>85725</xdr:colOff>
      <xdr:row>0</xdr:row>
      <xdr:rowOff>0</xdr:rowOff>
    </xdr:from>
    <xdr:to>
      <xdr:col>10</xdr:col>
      <xdr:colOff>447675</xdr:colOff>
      <xdr:row>23</xdr:row>
      <xdr:rowOff>152400</xdr:rowOff>
    </xdr:to>
    <xdr:sp>
      <xdr:nvSpPr>
        <xdr:cNvPr id="7" name="Text 1"/>
        <xdr:cNvSpPr txBox="1">
          <a:spLocks noChangeArrowheads="1"/>
        </xdr:cNvSpPr>
      </xdr:nvSpPr>
      <xdr:spPr>
        <a:xfrm>
          <a:off x="9058275" y="0"/>
          <a:ext cx="361950" cy="395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6</a:t>
          </a:r>
        </a:p>
      </xdr:txBody>
    </xdr:sp>
    <xdr:clientData/>
  </xdr:twoCellAnchor>
  <xdr:twoCellAnchor>
    <xdr:from>
      <xdr:col>10</xdr:col>
      <xdr:colOff>228600</xdr:colOff>
      <xdr:row>0</xdr:row>
      <xdr:rowOff>0</xdr:rowOff>
    </xdr:from>
    <xdr:to>
      <xdr:col>10</xdr:col>
      <xdr:colOff>447675</xdr:colOff>
      <xdr:row>0</xdr:row>
      <xdr:rowOff>0</xdr:rowOff>
    </xdr:to>
    <xdr:sp>
      <xdr:nvSpPr>
        <xdr:cNvPr id="8" name="Text 1"/>
        <xdr:cNvSpPr txBox="1">
          <a:spLocks noChangeArrowheads="1"/>
        </xdr:cNvSpPr>
      </xdr:nvSpPr>
      <xdr:spPr>
        <a:xfrm>
          <a:off x="9201150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5</a:t>
          </a:r>
        </a:p>
      </xdr:txBody>
    </xdr:sp>
    <xdr:clientData/>
  </xdr:twoCellAnchor>
  <xdr:twoCellAnchor>
    <xdr:from>
      <xdr:col>10</xdr:col>
      <xdr:colOff>85725</xdr:colOff>
      <xdr:row>0</xdr:row>
      <xdr:rowOff>0</xdr:rowOff>
    </xdr:from>
    <xdr:to>
      <xdr:col>10</xdr:col>
      <xdr:colOff>447675</xdr:colOff>
      <xdr:row>0</xdr:row>
      <xdr:rowOff>0</xdr:rowOff>
    </xdr:to>
    <xdr:sp>
      <xdr:nvSpPr>
        <xdr:cNvPr id="9" name="Text 1"/>
        <xdr:cNvSpPr txBox="1">
          <a:spLocks noChangeArrowheads="1"/>
        </xdr:cNvSpPr>
      </xdr:nvSpPr>
      <xdr:spPr>
        <a:xfrm>
          <a:off x="9058275" y="0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10</xdr:col>
      <xdr:colOff>190500</xdr:colOff>
      <xdr:row>0</xdr:row>
      <xdr:rowOff>0</xdr:rowOff>
    </xdr:from>
    <xdr:to>
      <xdr:col>10</xdr:col>
      <xdr:colOff>447675</xdr:colOff>
      <xdr:row>0</xdr:row>
      <xdr:rowOff>0</xdr:rowOff>
    </xdr:to>
    <xdr:sp>
      <xdr:nvSpPr>
        <xdr:cNvPr id="10" name="Text 1"/>
        <xdr:cNvSpPr txBox="1">
          <a:spLocks noChangeArrowheads="1"/>
        </xdr:cNvSpPr>
      </xdr:nvSpPr>
      <xdr:spPr>
        <a:xfrm>
          <a:off x="9163050" y="0"/>
          <a:ext cx="257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10</xdr:col>
      <xdr:colOff>85725</xdr:colOff>
      <xdr:row>0</xdr:row>
      <xdr:rowOff>0</xdr:rowOff>
    </xdr:from>
    <xdr:to>
      <xdr:col>11</xdr:col>
      <xdr:colOff>0</xdr:colOff>
      <xdr:row>39</xdr:row>
      <xdr:rowOff>152400</xdr:rowOff>
    </xdr:to>
    <xdr:sp>
      <xdr:nvSpPr>
        <xdr:cNvPr id="11" name="Text 1"/>
        <xdr:cNvSpPr txBox="1">
          <a:spLocks noChangeArrowheads="1"/>
        </xdr:cNvSpPr>
      </xdr:nvSpPr>
      <xdr:spPr>
        <a:xfrm>
          <a:off x="9058275" y="0"/>
          <a:ext cx="361950" cy="6591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</a:t>
          </a:r>
        </a:p>
      </xdr:txBody>
    </xdr:sp>
    <xdr:clientData/>
  </xdr:twoCellAnchor>
  <xdr:twoCellAnchor>
    <xdr:from>
      <xdr:col>10</xdr:col>
      <xdr:colOff>76200</xdr:colOff>
      <xdr:row>0</xdr:row>
      <xdr:rowOff>38100</xdr:rowOff>
    </xdr:from>
    <xdr:to>
      <xdr:col>10</xdr:col>
      <xdr:colOff>447675</xdr:colOff>
      <xdr:row>23</xdr:row>
      <xdr:rowOff>152400</xdr:rowOff>
    </xdr:to>
    <xdr:sp>
      <xdr:nvSpPr>
        <xdr:cNvPr id="12" name="Text 1"/>
        <xdr:cNvSpPr txBox="1">
          <a:spLocks noChangeArrowheads="1"/>
        </xdr:cNvSpPr>
      </xdr:nvSpPr>
      <xdr:spPr>
        <a:xfrm>
          <a:off x="9048750" y="38100"/>
          <a:ext cx="371475" cy="39147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7</a:t>
          </a:r>
        </a:p>
      </xdr:txBody>
    </xdr:sp>
    <xdr:clientData/>
  </xdr:twoCellAnchor>
  <xdr:twoCellAnchor>
    <xdr:from>
      <xdr:col>10</xdr:col>
      <xdr:colOff>238125</xdr:colOff>
      <xdr:row>0</xdr:row>
      <xdr:rowOff>19050</xdr:rowOff>
    </xdr:from>
    <xdr:to>
      <xdr:col>10</xdr:col>
      <xdr:colOff>447675</xdr:colOff>
      <xdr:row>24</xdr:row>
      <xdr:rowOff>76200</xdr:rowOff>
    </xdr:to>
    <xdr:sp fLocksText="0">
      <xdr:nvSpPr>
        <xdr:cNvPr id="13" name="Text 1"/>
        <xdr:cNvSpPr txBox="1">
          <a:spLocks noChangeArrowheads="1"/>
        </xdr:cNvSpPr>
      </xdr:nvSpPr>
      <xdr:spPr>
        <a:xfrm>
          <a:off x="9210675" y="19050"/>
          <a:ext cx="209550" cy="4010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10</xdr:col>
      <xdr:colOff>85725</xdr:colOff>
      <xdr:row>0</xdr:row>
      <xdr:rowOff>0</xdr:rowOff>
    </xdr:from>
    <xdr:to>
      <xdr:col>10</xdr:col>
      <xdr:colOff>447675</xdr:colOff>
      <xdr:row>23</xdr:row>
      <xdr:rowOff>152400</xdr:rowOff>
    </xdr:to>
    <xdr:sp fLocksText="0">
      <xdr:nvSpPr>
        <xdr:cNvPr id="14" name="Text 1"/>
        <xdr:cNvSpPr txBox="1">
          <a:spLocks noChangeArrowheads="1"/>
        </xdr:cNvSpPr>
      </xdr:nvSpPr>
      <xdr:spPr>
        <a:xfrm>
          <a:off x="9058275" y="0"/>
          <a:ext cx="361950" cy="395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10</xdr:col>
      <xdr:colOff>85725</xdr:colOff>
      <xdr:row>0</xdr:row>
      <xdr:rowOff>0</xdr:rowOff>
    </xdr:from>
    <xdr:to>
      <xdr:col>10</xdr:col>
      <xdr:colOff>447675</xdr:colOff>
      <xdr:row>0</xdr:row>
      <xdr:rowOff>0</xdr:rowOff>
    </xdr:to>
    <xdr:sp>
      <xdr:nvSpPr>
        <xdr:cNvPr id="15" name="Text 1"/>
        <xdr:cNvSpPr txBox="1">
          <a:spLocks noChangeArrowheads="1"/>
        </xdr:cNvSpPr>
      </xdr:nvSpPr>
      <xdr:spPr>
        <a:xfrm>
          <a:off x="9058275" y="0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10</xdr:col>
      <xdr:colOff>190500</xdr:colOff>
      <xdr:row>0</xdr:row>
      <xdr:rowOff>0</xdr:rowOff>
    </xdr:from>
    <xdr:to>
      <xdr:col>10</xdr:col>
      <xdr:colOff>447675</xdr:colOff>
      <xdr:row>0</xdr:row>
      <xdr:rowOff>0</xdr:rowOff>
    </xdr:to>
    <xdr:sp>
      <xdr:nvSpPr>
        <xdr:cNvPr id="16" name="Text 1"/>
        <xdr:cNvSpPr txBox="1">
          <a:spLocks noChangeArrowheads="1"/>
        </xdr:cNvSpPr>
      </xdr:nvSpPr>
      <xdr:spPr>
        <a:xfrm>
          <a:off x="9163050" y="0"/>
          <a:ext cx="257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10</xdr:col>
      <xdr:colOff>85725</xdr:colOff>
      <xdr:row>0</xdr:row>
      <xdr:rowOff>0</xdr:rowOff>
    </xdr:from>
    <xdr:to>
      <xdr:col>10</xdr:col>
      <xdr:colOff>447675</xdr:colOff>
      <xdr:row>23</xdr:row>
      <xdr:rowOff>152400</xdr:rowOff>
    </xdr:to>
    <xdr:sp>
      <xdr:nvSpPr>
        <xdr:cNvPr id="17" name="Text 1"/>
        <xdr:cNvSpPr txBox="1">
          <a:spLocks noChangeArrowheads="1"/>
        </xdr:cNvSpPr>
      </xdr:nvSpPr>
      <xdr:spPr>
        <a:xfrm>
          <a:off x="9058275" y="0"/>
          <a:ext cx="361950" cy="395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6</a:t>
          </a:r>
        </a:p>
      </xdr:txBody>
    </xdr:sp>
    <xdr:clientData/>
  </xdr:twoCellAnchor>
  <xdr:twoCellAnchor>
    <xdr:from>
      <xdr:col>10</xdr:col>
      <xdr:colOff>228600</xdr:colOff>
      <xdr:row>0</xdr:row>
      <xdr:rowOff>0</xdr:rowOff>
    </xdr:from>
    <xdr:to>
      <xdr:col>10</xdr:col>
      <xdr:colOff>447675</xdr:colOff>
      <xdr:row>0</xdr:row>
      <xdr:rowOff>0</xdr:rowOff>
    </xdr:to>
    <xdr:sp>
      <xdr:nvSpPr>
        <xdr:cNvPr id="18" name="Text 1"/>
        <xdr:cNvSpPr txBox="1">
          <a:spLocks noChangeArrowheads="1"/>
        </xdr:cNvSpPr>
      </xdr:nvSpPr>
      <xdr:spPr>
        <a:xfrm>
          <a:off x="9201150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5</a:t>
          </a:r>
        </a:p>
      </xdr:txBody>
    </xdr:sp>
    <xdr:clientData/>
  </xdr:twoCellAnchor>
  <xdr:twoCellAnchor>
    <xdr:from>
      <xdr:col>10</xdr:col>
      <xdr:colOff>85725</xdr:colOff>
      <xdr:row>0</xdr:row>
      <xdr:rowOff>0</xdr:rowOff>
    </xdr:from>
    <xdr:to>
      <xdr:col>10</xdr:col>
      <xdr:colOff>447675</xdr:colOff>
      <xdr:row>0</xdr:row>
      <xdr:rowOff>0</xdr:rowOff>
    </xdr:to>
    <xdr:sp>
      <xdr:nvSpPr>
        <xdr:cNvPr id="19" name="Text 1"/>
        <xdr:cNvSpPr txBox="1">
          <a:spLocks noChangeArrowheads="1"/>
        </xdr:cNvSpPr>
      </xdr:nvSpPr>
      <xdr:spPr>
        <a:xfrm>
          <a:off x="9058275" y="0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10</xdr:col>
      <xdr:colOff>190500</xdr:colOff>
      <xdr:row>0</xdr:row>
      <xdr:rowOff>0</xdr:rowOff>
    </xdr:from>
    <xdr:to>
      <xdr:col>10</xdr:col>
      <xdr:colOff>447675</xdr:colOff>
      <xdr:row>0</xdr:row>
      <xdr:rowOff>0</xdr:rowOff>
    </xdr:to>
    <xdr:sp>
      <xdr:nvSpPr>
        <xdr:cNvPr id="20" name="Text 1"/>
        <xdr:cNvSpPr txBox="1">
          <a:spLocks noChangeArrowheads="1"/>
        </xdr:cNvSpPr>
      </xdr:nvSpPr>
      <xdr:spPr>
        <a:xfrm>
          <a:off x="9163050" y="0"/>
          <a:ext cx="257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10</xdr:col>
      <xdr:colOff>85725</xdr:colOff>
      <xdr:row>0</xdr:row>
      <xdr:rowOff>0</xdr:rowOff>
    </xdr:from>
    <xdr:to>
      <xdr:col>11</xdr:col>
      <xdr:colOff>0</xdr:colOff>
      <xdr:row>39</xdr:row>
      <xdr:rowOff>152400</xdr:rowOff>
    </xdr:to>
    <xdr:sp>
      <xdr:nvSpPr>
        <xdr:cNvPr id="21" name="Text 1"/>
        <xdr:cNvSpPr txBox="1">
          <a:spLocks noChangeArrowheads="1"/>
        </xdr:cNvSpPr>
      </xdr:nvSpPr>
      <xdr:spPr>
        <a:xfrm>
          <a:off x="9058275" y="0"/>
          <a:ext cx="361950" cy="6591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9
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0</xdr:row>
      <xdr:rowOff>114300</xdr:rowOff>
    </xdr:from>
    <xdr:to>
      <xdr:col>14</xdr:col>
      <xdr:colOff>0</xdr:colOff>
      <xdr:row>25</xdr:row>
      <xdr:rowOff>152400</xdr:rowOff>
    </xdr:to>
    <xdr:sp>
      <xdr:nvSpPr>
        <xdr:cNvPr id="1" name="Text 1"/>
        <xdr:cNvSpPr txBox="1">
          <a:spLocks noChangeArrowheads="1"/>
        </xdr:cNvSpPr>
      </xdr:nvSpPr>
      <xdr:spPr>
        <a:xfrm>
          <a:off x="8896350" y="114300"/>
          <a:ext cx="0" cy="401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
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" name="Text 1"/>
        <xdr:cNvSpPr txBox="1">
          <a:spLocks noChangeArrowheads="1"/>
        </xdr:cNvSpPr>
      </xdr:nvSpPr>
      <xdr:spPr>
        <a:xfrm>
          <a:off x="88963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3" name="Text 1"/>
        <xdr:cNvSpPr txBox="1">
          <a:spLocks noChangeArrowheads="1"/>
        </xdr:cNvSpPr>
      </xdr:nvSpPr>
      <xdr:spPr>
        <a:xfrm>
          <a:off x="88963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4" name="Text 1"/>
        <xdr:cNvSpPr txBox="1">
          <a:spLocks noChangeArrowheads="1"/>
        </xdr:cNvSpPr>
      </xdr:nvSpPr>
      <xdr:spPr>
        <a:xfrm>
          <a:off x="88963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5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5" name="Text 1"/>
        <xdr:cNvSpPr txBox="1">
          <a:spLocks noChangeArrowheads="1"/>
        </xdr:cNvSpPr>
      </xdr:nvSpPr>
      <xdr:spPr>
        <a:xfrm>
          <a:off x="88963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6" name="Text 1"/>
        <xdr:cNvSpPr txBox="1">
          <a:spLocks noChangeArrowheads="1"/>
        </xdr:cNvSpPr>
      </xdr:nvSpPr>
      <xdr:spPr>
        <a:xfrm>
          <a:off x="88963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7" name="Text 1"/>
        <xdr:cNvSpPr txBox="1">
          <a:spLocks noChangeArrowheads="1"/>
        </xdr:cNvSpPr>
      </xdr:nvSpPr>
      <xdr:spPr>
        <a:xfrm>
          <a:off x="88963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8" name="Text 1"/>
        <xdr:cNvSpPr txBox="1">
          <a:spLocks noChangeArrowheads="1"/>
        </xdr:cNvSpPr>
      </xdr:nvSpPr>
      <xdr:spPr>
        <a:xfrm>
          <a:off x="88963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9" name="Text 1"/>
        <xdr:cNvSpPr txBox="1">
          <a:spLocks noChangeArrowheads="1"/>
        </xdr:cNvSpPr>
      </xdr:nvSpPr>
      <xdr:spPr>
        <a:xfrm>
          <a:off x="88963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5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0" name="Text 1"/>
        <xdr:cNvSpPr txBox="1">
          <a:spLocks noChangeArrowheads="1"/>
        </xdr:cNvSpPr>
      </xdr:nvSpPr>
      <xdr:spPr>
        <a:xfrm>
          <a:off x="88963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1" name="Text 1"/>
        <xdr:cNvSpPr txBox="1">
          <a:spLocks noChangeArrowheads="1"/>
        </xdr:cNvSpPr>
      </xdr:nvSpPr>
      <xdr:spPr>
        <a:xfrm>
          <a:off x="88963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2" name="Text 1"/>
        <xdr:cNvSpPr txBox="1">
          <a:spLocks noChangeArrowheads="1"/>
        </xdr:cNvSpPr>
      </xdr:nvSpPr>
      <xdr:spPr>
        <a:xfrm>
          <a:off x="88963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14</xdr:col>
      <xdr:colOff>57150</xdr:colOff>
      <xdr:row>0</xdr:row>
      <xdr:rowOff>66675</xdr:rowOff>
    </xdr:from>
    <xdr:to>
      <xdr:col>14</xdr:col>
      <xdr:colOff>514350</xdr:colOff>
      <xdr:row>24</xdr:row>
      <xdr:rowOff>133350</xdr:rowOff>
    </xdr:to>
    <xdr:sp>
      <xdr:nvSpPr>
        <xdr:cNvPr id="13" name="Text 2"/>
        <xdr:cNvSpPr txBox="1">
          <a:spLocks noChangeArrowheads="1"/>
        </xdr:cNvSpPr>
      </xdr:nvSpPr>
      <xdr:spPr>
        <a:xfrm>
          <a:off x="8953500" y="66675"/>
          <a:ext cx="457200" cy="389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10</a:t>
          </a:r>
        </a:p>
      </xdr:txBody>
    </xdr:sp>
    <xdr:clientData/>
  </xdr:twoCellAnchor>
  <xdr:twoCellAnchor>
    <xdr:from>
      <xdr:col>14</xdr:col>
      <xdr:colOff>57150</xdr:colOff>
      <xdr:row>0</xdr:row>
      <xdr:rowOff>66675</xdr:rowOff>
    </xdr:from>
    <xdr:to>
      <xdr:col>14</xdr:col>
      <xdr:colOff>514350</xdr:colOff>
      <xdr:row>24</xdr:row>
      <xdr:rowOff>133350</xdr:rowOff>
    </xdr:to>
    <xdr:sp fLocksText="0">
      <xdr:nvSpPr>
        <xdr:cNvPr id="14" name="Text 2"/>
        <xdr:cNvSpPr txBox="1">
          <a:spLocks noChangeArrowheads="1"/>
        </xdr:cNvSpPr>
      </xdr:nvSpPr>
      <xdr:spPr>
        <a:xfrm>
          <a:off x="8953500" y="66675"/>
          <a:ext cx="457200" cy="389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14</xdr:col>
      <xdr:colOff>238125</xdr:colOff>
      <xdr:row>0</xdr:row>
      <xdr:rowOff>19050</xdr:rowOff>
    </xdr:from>
    <xdr:to>
      <xdr:col>14</xdr:col>
      <xdr:colOff>514350</xdr:colOff>
      <xdr:row>24</xdr:row>
      <xdr:rowOff>76200</xdr:rowOff>
    </xdr:to>
    <xdr:sp fLocksText="0">
      <xdr:nvSpPr>
        <xdr:cNvPr id="15" name="Text 1"/>
        <xdr:cNvSpPr txBox="1">
          <a:spLocks noChangeArrowheads="1"/>
        </xdr:cNvSpPr>
      </xdr:nvSpPr>
      <xdr:spPr>
        <a:xfrm>
          <a:off x="9134475" y="19050"/>
          <a:ext cx="276225" cy="3886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14</xdr:col>
      <xdr:colOff>85725</xdr:colOff>
      <xdr:row>0</xdr:row>
      <xdr:rowOff>0</xdr:rowOff>
    </xdr:from>
    <xdr:to>
      <xdr:col>14</xdr:col>
      <xdr:colOff>514350</xdr:colOff>
      <xdr:row>23</xdr:row>
      <xdr:rowOff>152400</xdr:rowOff>
    </xdr:to>
    <xdr:sp fLocksText="0">
      <xdr:nvSpPr>
        <xdr:cNvPr id="16" name="Text 1"/>
        <xdr:cNvSpPr txBox="1">
          <a:spLocks noChangeArrowheads="1"/>
        </xdr:cNvSpPr>
      </xdr:nvSpPr>
      <xdr:spPr>
        <a:xfrm>
          <a:off x="8982075" y="0"/>
          <a:ext cx="428625" cy="382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14</xdr:col>
      <xdr:colOff>85725</xdr:colOff>
      <xdr:row>0</xdr:row>
      <xdr:rowOff>0</xdr:rowOff>
    </xdr:from>
    <xdr:to>
      <xdr:col>14</xdr:col>
      <xdr:colOff>514350</xdr:colOff>
      <xdr:row>23</xdr:row>
      <xdr:rowOff>152400</xdr:rowOff>
    </xdr:to>
    <xdr:sp>
      <xdr:nvSpPr>
        <xdr:cNvPr id="17" name="Text 1"/>
        <xdr:cNvSpPr txBox="1">
          <a:spLocks noChangeArrowheads="1"/>
        </xdr:cNvSpPr>
      </xdr:nvSpPr>
      <xdr:spPr>
        <a:xfrm>
          <a:off x="8982075" y="0"/>
          <a:ext cx="428625" cy="382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6</a:t>
          </a:r>
        </a:p>
      </xdr:txBody>
    </xdr:sp>
    <xdr:clientData/>
  </xdr:twoCellAnchor>
  <xdr:twoCellAnchor>
    <xdr:from>
      <xdr:col>14</xdr:col>
      <xdr:colOff>85725</xdr:colOff>
      <xdr:row>0</xdr:row>
      <xdr:rowOff>0</xdr:rowOff>
    </xdr:from>
    <xdr:to>
      <xdr:col>15</xdr:col>
      <xdr:colOff>0</xdr:colOff>
      <xdr:row>39</xdr:row>
      <xdr:rowOff>152400</xdr:rowOff>
    </xdr:to>
    <xdr:sp>
      <xdr:nvSpPr>
        <xdr:cNvPr id="18" name="Text 1"/>
        <xdr:cNvSpPr txBox="1">
          <a:spLocks noChangeArrowheads="1"/>
        </xdr:cNvSpPr>
      </xdr:nvSpPr>
      <xdr:spPr>
        <a:xfrm>
          <a:off x="8982075" y="0"/>
          <a:ext cx="428625" cy="6267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10
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57150</xdr:colOff>
      <xdr:row>0</xdr:row>
      <xdr:rowOff>66675</xdr:rowOff>
    </xdr:from>
    <xdr:to>
      <xdr:col>9</xdr:col>
      <xdr:colOff>447675</xdr:colOff>
      <xdr:row>24</xdr:row>
      <xdr:rowOff>133350</xdr:rowOff>
    </xdr:to>
    <xdr:sp>
      <xdr:nvSpPr>
        <xdr:cNvPr id="1" name="Text 2"/>
        <xdr:cNvSpPr txBox="1">
          <a:spLocks noChangeArrowheads="1"/>
        </xdr:cNvSpPr>
      </xdr:nvSpPr>
      <xdr:spPr>
        <a:xfrm>
          <a:off x="9067800" y="66675"/>
          <a:ext cx="390525" cy="4210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10</a:t>
          </a:r>
        </a:p>
      </xdr:txBody>
    </xdr:sp>
    <xdr:clientData/>
  </xdr:twoCellAnchor>
  <xdr:twoCellAnchor>
    <xdr:from>
      <xdr:col>9</xdr:col>
      <xdr:colOff>57150</xdr:colOff>
      <xdr:row>0</xdr:row>
      <xdr:rowOff>66675</xdr:rowOff>
    </xdr:from>
    <xdr:to>
      <xdr:col>9</xdr:col>
      <xdr:colOff>447675</xdr:colOff>
      <xdr:row>24</xdr:row>
      <xdr:rowOff>133350</xdr:rowOff>
    </xdr:to>
    <xdr:sp fLocksText="0">
      <xdr:nvSpPr>
        <xdr:cNvPr id="2" name="Text 2"/>
        <xdr:cNvSpPr txBox="1">
          <a:spLocks noChangeArrowheads="1"/>
        </xdr:cNvSpPr>
      </xdr:nvSpPr>
      <xdr:spPr>
        <a:xfrm>
          <a:off x="9067800" y="66675"/>
          <a:ext cx="390525" cy="4210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9</xdr:col>
      <xdr:colOff>238125</xdr:colOff>
      <xdr:row>0</xdr:row>
      <xdr:rowOff>19050</xdr:rowOff>
    </xdr:from>
    <xdr:to>
      <xdr:col>9</xdr:col>
      <xdr:colOff>447675</xdr:colOff>
      <xdr:row>24</xdr:row>
      <xdr:rowOff>76200</xdr:rowOff>
    </xdr:to>
    <xdr:sp fLocksText="0">
      <xdr:nvSpPr>
        <xdr:cNvPr id="3" name="Text 1"/>
        <xdr:cNvSpPr txBox="1">
          <a:spLocks noChangeArrowheads="1"/>
        </xdr:cNvSpPr>
      </xdr:nvSpPr>
      <xdr:spPr>
        <a:xfrm>
          <a:off x="9248775" y="19050"/>
          <a:ext cx="209550" cy="4200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9</xdr:col>
      <xdr:colOff>85725</xdr:colOff>
      <xdr:row>0</xdr:row>
      <xdr:rowOff>0</xdr:rowOff>
    </xdr:from>
    <xdr:to>
      <xdr:col>9</xdr:col>
      <xdr:colOff>447675</xdr:colOff>
      <xdr:row>23</xdr:row>
      <xdr:rowOff>152400</xdr:rowOff>
    </xdr:to>
    <xdr:sp fLocksText="0">
      <xdr:nvSpPr>
        <xdr:cNvPr id="4" name="Text 1"/>
        <xdr:cNvSpPr txBox="1">
          <a:spLocks noChangeArrowheads="1"/>
        </xdr:cNvSpPr>
      </xdr:nvSpPr>
      <xdr:spPr>
        <a:xfrm>
          <a:off x="9096375" y="0"/>
          <a:ext cx="361950" cy="414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9</xdr:col>
      <xdr:colOff>85725</xdr:colOff>
      <xdr:row>0</xdr:row>
      <xdr:rowOff>0</xdr:rowOff>
    </xdr:from>
    <xdr:to>
      <xdr:col>9</xdr:col>
      <xdr:colOff>447675</xdr:colOff>
      <xdr:row>0</xdr:row>
      <xdr:rowOff>0</xdr:rowOff>
    </xdr:to>
    <xdr:sp>
      <xdr:nvSpPr>
        <xdr:cNvPr id="5" name="Text 1"/>
        <xdr:cNvSpPr txBox="1">
          <a:spLocks noChangeArrowheads="1"/>
        </xdr:cNvSpPr>
      </xdr:nvSpPr>
      <xdr:spPr>
        <a:xfrm>
          <a:off x="9096375" y="0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9</xdr:col>
      <xdr:colOff>190500</xdr:colOff>
      <xdr:row>0</xdr:row>
      <xdr:rowOff>0</xdr:rowOff>
    </xdr:from>
    <xdr:to>
      <xdr:col>9</xdr:col>
      <xdr:colOff>447675</xdr:colOff>
      <xdr:row>0</xdr:row>
      <xdr:rowOff>0</xdr:rowOff>
    </xdr:to>
    <xdr:sp>
      <xdr:nvSpPr>
        <xdr:cNvPr id="6" name="Text 1"/>
        <xdr:cNvSpPr txBox="1">
          <a:spLocks noChangeArrowheads="1"/>
        </xdr:cNvSpPr>
      </xdr:nvSpPr>
      <xdr:spPr>
        <a:xfrm>
          <a:off x="9201150" y="0"/>
          <a:ext cx="257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9</xdr:col>
      <xdr:colOff>85725</xdr:colOff>
      <xdr:row>0</xdr:row>
      <xdr:rowOff>0</xdr:rowOff>
    </xdr:from>
    <xdr:to>
      <xdr:col>9</xdr:col>
      <xdr:colOff>447675</xdr:colOff>
      <xdr:row>23</xdr:row>
      <xdr:rowOff>152400</xdr:rowOff>
    </xdr:to>
    <xdr:sp>
      <xdr:nvSpPr>
        <xdr:cNvPr id="7" name="Text 1"/>
        <xdr:cNvSpPr txBox="1">
          <a:spLocks noChangeArrowheads="1"/>
        </xdr:cNvSpPr>
      </xdr:nvSpPr>
      <xdr:spPr>
        <a:xfrm>
          <a:off x="9096375" y="0"/>
          <a:ext cx="361950" cy="414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6</a:t>
          </a:r>
        </a:p>
      </xdr:txBody>
    </xdr:sp>
    <xdr:clientData/>
  </xdr:twoCellAnchor>
  <xdr:twoCellAnchor>
    <xdr:from>
      <xdr:col>9</xdr:col>
      <xdr:colOff>228600</xdr:colOff>
      <xdr:row>0</xdr:row>
      <xdr:rowOff>0</xdr:rowOff>
    </xdr:from>
    <xdr:to>
      <xdr:col>9</xdr:col>
      <xdr:colOff>447675</xdr:colOff>
      <xdr:row>0</xdr:row>
      <xdr:rowOff>0</xdr:rowOff>
    </xdr:to>
    <xdr:sp>
      <xdr:nvSpPr>
        <xdr:cNvPr id="8" name="Text 1"/>
        <xdr:cNvSpPr txBox="1">
          <a:spLocks noChangeArrowheads="1"/>
        </xdr:cNvSpPr>
      </xdr:nvSpPr>
      <xdr:spPr>
        <a:xfrm>
          <a:off x="9239250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5</a:t>
          </a:r>
        </a:p>
      </xdr:txBody>
    </xdr:sp>
    <xdr:clientData/>
  </xdr:twoCellAnchor>
  <xdr:twoCellAnchor>
    <xdr:from>
      <xdr:col>9</xdr:col>
      <xdr:colOff>85725</xdr:colOff>
      <xdr:row>0</xdr:row>
      <xdr:rowOff>0</xdr:rowOff>
    </xdr:from>
    <xdr:to>
      <xdr:col>9</xdr:col>
      <xdr:colOff>447675</xdr:colOff>
      <xdr:row>0</xdr:row>
      <xdr:rowOff>0</xdr:rowOff>
    </xdr:to>
    <xdr:sp>
      <xdr:nvSpPr>
        <xdr:cNvPr id="9" name="Text 1"/>
        <xdr:cNvSpPr txBox="1">
          <a:spLocks noChangeArrowheads="1"/>
        </xdr:cNvSpPr>
      </xdr:nvSpPr>
      <xdr:spPr>
        <a:xfrm>
          <a:off x="9096375" y="0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9</xdr:col>
      <xdr:colOff>190500</xdr:colOff>
      <xdr:row>0</xdr:row>
      <xdr:rowOff>0</xdr:rowOff>
    </xdr:from>
    <xdr:to>
      <xdr:col>9</xdr:col>
      <xdr:colOff>447675</xdr:colOff>
      <xdr:row>0</xdr:row>
      <xdr:rowOff>0</xdr:rowOff>
    </xdr:to>
    <xdr:sp>
      <xdr:nvSpPr>
        <xdr:cNvPr id="10" name="Text 1"/>
        <xdr:cNvSpPr txBox="1">
          <a:spLocks noChangeArrowheads="1"/>
        </xdr:cNvSpPr>
      </xdr:nvSpPr>
      <xdr:spPr>
        <a:xfrm>
          <a:off x="9201150" y="0"/>
          <a:ext cx="257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9</xdr:col>
      <xdr:colOff>85725</xdr:colOff>
      <xdr:row>0</xdr:row>
      <xdr:rowOff>0</xdr:rowOff>
    </xdr:from>
    <xdr:to>
      <xdr:col>10</xdr:col>
      <xdr:colOff>0</xdr:colOff>
      <xdr:row>39</xdr:row>
      <xdr:rowOff>152400</xdr:rowOff>
    </xdr:to>
    <xdr:sp>
      <xdr:nvSpPr>
        <xdr:cNvPr id="11" name="Text 1"/>
        <xdr:cNvSpPr txBox="1">
          <a:spLocks noChangeArrowheads="1"/>
        </xdr:cNvSpPr>
      </xdr:nvSpPr>
      <xdr:spPr>
        <a:xfrm>
          <a:off x="9096375" y="0"/>
          <a:ext cx="361950" cy="6619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11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PI_A\ppi-a%20seenauth151110\PPI-A-3rd%20Qtr%202010\PPI-A-3rd%20Qtr%202010\PPIWORK2010q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PPIWORKings q3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zoomScalePageLayoutView="0" workbookViewId="0" topLeftCell="A1">
      <selection activeCell="D10" sqref="D10"/>
    </sheetView>
  </sheetViews>
  <sheetFormatPr defaultColWidth="10.57421875" defaultRowHeight="12.75"/>
  <cols>
    <col min="1" max="1" width="24.57421875" style="0" customWidth="1"/>
    <col min="2" max="2" width="8.140625" style="0" customWidth="1"/>
    <col min="3" max="4" width="20.421875" style="0" customWidth="1"/>
    <col min="5" max="5" width="21.140625" style="0" customWidth="1"/>
  </cols>
  <sheetData>
    <row r="1" spans="1:5" ht="20.25" customHeight="1">
      <c r="A1" s="189" t="s">
        <v>0</v>
      </c>
      <c r="B1" s="189"/>
      <c r="C1" s="189"/>
      <c r="D1" s="189"/>
      <c r="E1" s="189"/>
    </row>
    <row r="2" spans="1:5" ht="20.25" customHeight="1">
      <c r="A2" s="190" t="s">
        <v>35</v>
      </c>
      <c r="B2" s="190"/>
      <c r="C2" s="190"/>
      <c r="D2" s="190"/>
      <c r="E2" s="190"/>
    </row>
    <row r="3" spans="1:5" ht="20.25" customHeight="1">
      <c r="A3" s="191" t="s">
        <v>158</v>
      </c>
      <c r="B3" s="191"/>
      <c r="C3" s="191"/>
      <c r="D3" s="191"/>
      <c r="E3" s="191"/>
    </row>
    <row r="4" spans="1:5" ht="5.25" customHeight="1" hidden="1">
      <c r="A4" s="161"/>
      <c r="B4" s="162"/>
      <c r="C4" s="162"/>
      <c r="D4" s="162"/>
      <c r="E4" s="162"/>
    </row>
    <row r="5" spans="1:5" ht="17.25" customHeight="1">
      <c r="A5" s="192" t="s">
        <v>1</v>
      </c>
      <c r="B5" s="192" t="s">
        <v>2</v>
      </c>
      <c r="C5" s="195">
        <v>2011</v>
      </c>
      <c r="D5" s="196"/>
      <c r="E5" s="197"/>
    </row>
    <row r="6" spans="1:5" ht="17.25" customHeight="1">
      <c r="A6" s="193"/>
      <c r="B6" s="194"/>
      <c r="C6" s="163" t="s">
        <v>4</v>
      </c>
      <c r="D6" s="163" t="s">
        <v>6</v>
      </c>
      <c r="E6" s="163" t="s">
        <v>5</v>
      </c>
    </row>
    <row r="7" spans="1:5" s="166" customFormat="1" ht="18" customHeight="1">
      <c r="A7" s="164" t="s">
        <v>49</v>
      </c>
      <c r="B7" s="158">
        <v>755.9066594477531</v>
      </c>
      <c r="C7" s="165">
        <v>82.7</v>
      </c>
      <c r="D7" s="165">
        <v>87.1</v>
      </c>
      <c r="E7" s="165">
        <v>87.3</v>
      </c>
    </row>
    <row r="8" spans="1:5" s="166" customFormat="1" ht="18" customHeight="1">
      <c r="A8" s="18" t="s">
        <v>149</v>
      </c>
      <c r="B8" s="158">
        <v>570.4605441256091</v>
      </c>
      <c r="C8" s="165">
        <v>74</v>
      </c>
      <c r="D8" s="165">
        <v>74</v>
      </c>
      <c r="E8" s="165">
        <v>74</v>
      </c>
    </row>
    <row r="9" spans="1:5" s="166" customFormat="1" ht="18" customHeight="1">
      <c r="A9" s="164" t="s">
        <v>78</v>
      </c>
      <c r="B9" s="158">
        <v>185.446115322144</v>
      </c>
      <c r="C9" s="165">
        <v>109.3</v>
      </c>
      <c r="D9" s="165">
        <v>127.6</v>
      </c>
      <c r="E9" s="165">
        <v>128.3</v>
      </c>
    </row>
    <row r="10" spans="1:5" s="166" customFormat="1" ht="18" customHeight="1">
      <c r="A10" s="62" t="s">
        <v>101</v>
      </c>
      <c r="B10" s="158">
        <v>24.727598808879268</v>
      </c>
      <c r="C10" s="165">
        <v>138</v>
      </c>
      <c r="D10" s="165">
        <v>111.80000000000001</v>
      </c>
      <c r="E10" s="165">
        <v>114.9</v>
      </c>
    </row>
    <row r="11" spans="1:5" s="168" customFormat="1" ht="18" customHeight="1">
      <c r="A11" s="167" t="s">
        <v>50</v>
      </c>
      <c r="B11" s="154">
        <v>22.401191120736332</v>
      </c>
      <c r="C11" s="174">
        <v>145.4</v>
      </c>
      <c r="D11" s="174" t="s">
        <v>181</v>
      </c>
      <c r="E11" s="174" t="s">
        <v>181</v>
      </c>
    </row>
    <row r="12" spans="1:5" s="168" customFormat="1" ht="18" customHeight="1">
      <c r="A12" s="167" t="s">
        <v>51</v>
      </c>
      <c r="B12" s="154">
        <v>2.3264076881429347</v>
      </c>
      <c r="C12" s="174">
        <v>138</v>
      </c>
      <c r="D12" s="174">
        <v>111.80000000000001</v>
      </c>
      <c r="E12" s="174">
        <v>114.9</v>
      </c>
    </row>
    <row r="13" spans="1:5" s="166" customFormat="1" ht="18" customHeight="1">
      <c r="A13" s="62" t="s">
        <v>102</v>
      </c>
      <c r="B13" s="158">
        <v>21.572144017325392</v>
      </c>
      <c r="C13" s="165">
        <v>118.30000000000001</v>
      </c>
      <c r="D13" s="165">
        <v>130.9</v>
      </c>
      <c r="E13" s="165">
        <v>122.30000000000001</v>
      </c>
    </row>
    <row r="14" spans="1:5" s="168" customFormat="1" ht="18" customHeight="1">
      <c r="A14" s="167" t="s">
        <v>46</v>
      </c>
      <c r="B14" s="154">
        <v>7.055360043313482</v>
      </c>
      <c r="C14" s="174">
        <v>71.5</v>
      </c>
      <c r="D14" s="174">
        <v>71.5</v>
      </c>
      <c r="E14" s="174">
        <v>71.5</v>
      </c>
    </row>
    <row r="15" spans="1:5" s="168" customFormat="1" ht="18" customHeight="1">
      <c r="A15" s="167" t="s">
        <v>52</v>
      </c>
      <c r="B15" s="154">
        <v>8.400446670276123</v>
      </c>
      <c r="C15" s="174">
        <v>171.3</v>
      </c>
      <c r="D15" s="174">
        <v>196.6</v>
      </c>
      <c r="E15" s="174">
        <v>167.2</v>
      </c>
    </row>
    <row r="16" spans="1:5" s="168" customFormat="1" ht="18" customHeight="1">
      <c r="A16" s="167" t="s">
        <v>36</v>
      </c>
      <c r="B16" s="154">
        <v>6.116337303735788</v>
      </c>
      <c r="C16" s="174">
        <v>117.5</v>
      </c>
      <c r="D16" s="174">
        <v>94</v>
      </c>
      <c r="E16" s="174">
        <v>125.69999999999999</v>
      </c>
    </row>
    <row r="17" spans="1:5" s="166" customFormat="1" ht="18" customHeight="1">
      <c r="A17" s="62" t="s">
        <v>150</v>
      </c>
      <c r="B17" s="158">
        <v>119.3</v>
      </c>
      <c r="C17" s="165">
        <v>100.89999999999999</v>
      </c>
      <c r="D17" s="165">
        <v>132.4</v>
      </c>
      <c r="E17" s="165">
        <v>134.4</v>
      </c>
    </row>
    <row r="18" spans="1:5" s="168" customFormat="1" ht="18" customHeight="1">
      <c r="A18" s="167" t="s">
        <v>37</v>
      </c>
      <c r="B18" s="154">
        <v>3.3923253925284245</v>
      </c>
      <c r="C18" s="174">
        <v>128.29999999999998</v>
      </c>
      <c r="D18" s="174">
        <v>146.2</v>
      </c>
      <c r="E18" s="174">
        <v>174.4</v>
      </c>
    </row>
    <row r="19" spans="1:5" s="168" customFormat="1" ht="18" customHeight="1">
      <c r="A19" s="167" t="s">
        <v>38</v>
      </c>
      <c r="B19" s="154">
        <v>2.681713589604765</v>
      </c>
      <c r="C19" s="174">
        <v>156</v>
      </c>
      <c r="D19" s="174">
        <v>137.6</v>
      </c>
      <c r="E19" s="174">
        <v>94.39999999999999</v>
      </c>
    </row>
    <row r="20" spans="1:5" s="168" customFormat="1" ht="18" customHeight="1">
      <c r="A20" s="167" t="s">
        <v>39</v>
      </c>
      <c r="B20" s="154">
        <v>4.229832160259881</v>
      </c>
      <c r="C20" s="174">
        <v>111.00000000000001</v>
      </c>
      <c r="D20" s="174">
        <v>109.7</v>
      </c>
      <c r="E20" s="174">
        <v>131.20000000000002</v>
      </c>
    </row>
    <row r="21" spans="1:5" s="168" customFormat="1" ht="18" customHeight="1">
      <c r="A21" s="167" t="s">
        <v>40</v>
      </c>
      <c r="B21" s="154">
        <v>2.6224959393611265</v>
      </c>
      <c r="C21" s="174">
        <v>122.10000000000001</v>
      </c>
      <c r="D21" s="174">
        <v>122.10000000000001</v>
      </c>
      <c r="E21" s="174">
        <v>122.10000000000001</v>
      </c>
    </row>
    <row r="22" spans="1:5" s="168" customFormat="1" ht="18" customHeight="1">
      <c r="A22" s="167" t="s">
        <v>41</v>
      </c>
      <c r="B22" s="154">
        <v>7.190714672441798</v>
      </c>
      <c r="C22" s="174">
        <v>138.2</v>
      </c>
      <c r="D22" s="174">
        <v>146.2</v>
      </c>
      <c r="E22" s="174">
        <v>283.1</v>
      </c>
    </row>
    <row r="23" spans="1:5" s="168" customFormat="1" ht="18" customHeight="1">
      <c r="A23" s="167" t="s">
        <v>42</v>
      </c>
      <c r="B23" s="154">
        <v>8.1</v>
      </c>
      <c r="C23" s="174" t="s">
        <v>181</v>
      </c>
      <c r="D23" s="174" t="s">
        <v>181</v>
      </c>
      <c r="E23" s="174" t="s">
        <v>181</v>
      </c>
    </row>
    <row r="24" spans="1:5" s="168" customFormat="1" ht="18" customHeight="1">
      <c r="A24" s="167" t="s">
        <v>43</v>
      </c>
      <c r="B24" s="154">
        <v>30.082566323768276</v>
      </c>
      <c r="C24" s="174">
        <v>54.50000000000001</v>
      </c>
      <c r="D24" s="174">
        <v>139.79999999999998</v>
      </c>
      <c r="E24" s="174">
        <v>191.1</v>
      </c>
    </row>
    <row r="25" spans="1:5" s="168" customFormat="1" ht="18" customHeight="1">
      <c r="A25" s="167" t="s">
        <v>44</v>
      </c>
      <c r="B25" s="154">
        <v>37.03641039523552</v>
      </c>
      <c r="C25" s="174">
        <v>115.3</v>
      </c>
      <c r="D25" s="174">
        <v>129.5</v>
      </c>
      <c r="E25" s="174">
        <v>88.6</v>
      </c>
    </row>
    <row r="26" spans="1:5" s="168" customFormat="1" ht="18" customHeight="1">
      <c r="A26" s="167" t="s">
        <v>45</v>
      </c>
      <c r="B26" s="154">
        <v>24.033906334596644</v>
      </c>
      <c r="C26" s="174">
        <v>123.30000000000001</v>
      </c>
      <c r="D26" s="174">
        <v>122.50000000000001</v>
      </c>
      <c r="E26" s="174">
        <v>102.89999999999999</v>
      </c>
    </row>
    <row r="27" spans="1:5" s="17" customFormat="1" ht="18" customHeight="1">
      <c r="A27" s="62" t="s">
        <v>24</v>
      </c>
      <c r="B27" s="158">
        <v>8.527341635083921</v>
      </c>
      <c r="C27" s="165">
        <v>116.9</v>
      </c>
      <c r="D27" s="165">
        <v>117.5</v>
      </c>
      <c r="E27" s="165">
        <v>117.5</v>
      </c>
    </row>
    <row r="28" spans="1:5" ht="18" customHeight="1">
      <c r="A28" s="167" t="s">
        <v>53</v>
      </c>
      <c r="B28" s="154">
        <v>5.1180969139144565</v>
      </c>
      <c r="C28" s="174">
        <v>99</v>
      </c>
      <c r="D28" s="174">
        <v>100</v>
      </c>
      <c r="E28" s="174" t="s">
        <v>183</v>
      </c>
    </row>
    <row r="29" spans="1:5" ht="18" customHeight="1">
      <c r="A29" s="167" t="s">
        <v>54</v>
      </c>
      <c r="B29" s="154">
        <v>2.986261505143476</v>
      </c>
      <c r="C29" s="174">
        <v>145.5</v>
      </c>
      <c r="D29" s="174">
        <v>145.5</v>
      </c>
      <c r="E29" s="174">
        <v>145.5</v>
      </c>
    </row>
    <row r="30" spans="1:5" ht="18" customHeight="1">
      <c r="A30" s="167" t="s">
        <v>55</v>
      </c>
      <c r="B30" s="154">
        <v>0.4229832160259881</v>
      </c>
      <c r="C30" s="174">
        <v>130</v>
      </c>
      <c r="D30" s="174">
        <v>130</v>
      </c>
      <c r="E30" s="174">
        <v>130</v>
      </c>
    </row>
    <row r="31" spans="1:5" s="17" customFormat="1" ht="18" customHeight="1">
      <c r="A31" s="62" t="s">
        <v>151</v>
      </c>
      <c r="B31" s="158">
        <v>8.087439090416893</v>
      </c>
      <c r="C31" s="165">
        <v>106.2</v>
      </c>
      <c r="D31" s="165">
        <v>106.2</v>
      </c>
      <c r="E31" s="165">
        <v>106.2</v>
      </c>
    </row>
    <row r="32" spans="1:5" s="17" customFormat="1" ht="18" customHeight="1">
      <c r="A32" s="62" t="s">
        <v>162</v>
      </c>
      <c r="B32" s="158">
        <v>3.2315917704385493</v>
      </c>
      <c r="C32" s="165">
        <v>127.49999999999999</v>
      </c>
      <c r="D32" s="165">
        <v>127.49999999999999</v>
      </c>
      <c r="E32" s="165">
        <v>127.49999999999999</v>
      </c>
    </row>
    <row r="33" spans="1:5" s="17" customFormat="1" ht="18" customHeight="1">
      <c r="A33" s="164" t="s">
        <v>56</v>
      </c>
      <c r="B33" s="158">
        <v>244.07823497563615</v>
      </c>
      <c r="C33" s="165">
        <v>147.4</v>
      </c>
      <c r="D33" s="165">
        <v>148.70000000000002</v>
      </c>
      <c r="E33" s="165">
        <v>149.6</v>
      </c>
    </row>
    <row r="34" spans="1:5" ht="18" customHeight="1">
      <c r="A34" s="167" t="s">
        <v>66</v>
      </c>
      <c r="B34" s="154">
        <v>2.0472387655657824</v>
      </c>
      <c r="C34" s="174">
        <v>110.5</v>
      </c>
      <c r="D34" s="174">
        <v>110.5</v>
      </c>
      <c r="E34" s="174">
        <v>110.5</v>
      </c>
    </row>
    <row r="35" spans="1:5" ht="18" customHeight="1">
      <c r="A35" s="167" t="s">
        <v>67</v>
      </c>
      <c r="B35" s="154">
        <v>3.19775311315647</v>
      </c>
      <c r="C35" s="174">
        <v>98.8</v>
      </c>
      <c r="D35" s="174">
        <v>98.8</v>
      </c>
      <c r="E35" s="174">
        <v>98.8</v>
      </c>
    </row>
    <row r="36" spans="1:5" ht="18" customHeight="1">
      <c r="A36" s="167" t="s">
        <v>68</v>
      </c>
      <c r="B36" s="154">
        <v>0.7190714672441798</v>
      </c>
      <c r="C36" s="174">
        <v>150.6</v>
      </c>
      <c r="D36" s="174">
        <v>150.6</v>
      </c>
      <c r="E36" s="174">
        <v>150.6</v>
      </c>
    </row>
    <row r="37" spans="1:5" ht="18" customHeight="1">
      <c r="A37" s="167" t="s">
        <v>69</v>
      </c>
      <c r="B37" s="154">
        <v>4.906605305901462</v>
      </c>
      <c r="C37" s="174">
        <v>132.4</v>
      </c>
      <c r="D37" s="174">
        <v>132.4</v>
      </c>
      <c r="E37" s="174">
        <v>132.4</v>
      </c>
    </row>
    <row r="38" spans="1:5" ht="18" customHeight="1">
      <c r="A38" s="167" t="s">
        <v>70</v>
      </c>
      <c r="B38" s="154">
        <v>174.15910936654032</v>
      </c>
      <c r="C38" s="174">
        <v>150.4</v>
      </c>
      <c r="D38" s="174">
        <v>151.6</v>
      </c>
      <c r="E38" s="174">
        <v>152.8</v>
      </c>
    </row>
    <row r="39" spans="1:5" ht="18" customHeight="1">
      <c r="A39" s="167" t="s">
        <v>71</v>
      </c>
      <c r="B39" s="154">
        <v>54.953979426096375</v>
      </c>
      <c r="C39" s="174">
        <v>140.5</v>
      </c>
      <c r="D39" s="174">
        <v>142.70000000000002</v>
      </c>
      <c r="E39" s="174">
        <v>142.9</v>
      </c>
    </row>
    <row r="40" spans="1:5" ht="18" customHeight="1">
      <c r="A40" s="167" t="s">
        <v>72</v>
      </c>
      <c r="B40" s="154">
        <v>4.094477531131565</v>
      </c>
      <c r="C40" s="174">
        <v>184.5</v>
      </c>
      <c r="D40" s="174">
        <v>184.5</v>
      </c>
      <c r="E40" s="174">
        <v>184.5</v>
      </c>
    </row>
    <row r="41" spans="1:5" s="17" customFormat="1" ht="20.25" customHeight="1">
      <c r="A41" s="169" t="s">
        <v>152</v>
      </c>
      <c r="B41" s="170">
        <v>999.9848944233893</v>
      </c>
      <c r="C41" s="173">
        <v>98.5</v>
      </c>
      <c r="D41" s="173">
        <v>102.1</v>
      </c>
      <c r="E41" s="173">
        <v>102.5</v>
      </c>
    </row>
    <row r="42" spans="1:6" ht="17.25" customHeight="1">
      <c r="A42" s="113" t="s">
        <v>153</v>
      </c>
      <c r="B42" s="178" t="s">
        <v>154</v>
      </c>
      <c r="C42" s="179"/>
      <c r="D42" s="180"/>
      <c r="E42" s="181"/>
      <c r="F42" s="177"/>
    </row>
    <row r="43" spans="1:6" ht="17.25" customHeight="1">
      <c r="A43" s="171" t="s">
        <v>155</v>
      </c>
      <c r="B43" s="172" t="s">
        <v>156</v>
      </c>
      <c r="C43" s="12"/>
      <c r="D43" s="12"/>
      <c r="E43" s="182"/>
      <c r="F43" s="12"/>
    </row>
    <row r="44" spans="2:6" ht="17.25" customHeight="1">
      <c r="B44" s="172" t="s">
        <v>157</v>
      </c>
      <c r="C44" s="12"/>
      <c r="D44" s="12"/>
      <c r="E44" s="182"/>
      <c r="F44" s="12"/>
    </row>
    <row r="45" ht="12.75" customHeight="1">
      <c r="E45" s="63"/>
    </row>
    <row r="46" ht="12.75" customHeight="1">
      <c r="E46" s="63"/>
    </row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</sheetData>
  <sheetProtection/>
  <mergeCells count="6">
    <mergeCell ref="A1:E1"/>
    <mergeCell ref="A2:E2"/>
    <mergeCell ref="A3:E3"/>
    <mergeCell ref="A5:A6"/>
    <mergeCell ref="B5:B6"/>
    <mergeCell ref="C5:E5"/>
  </mergeCells>
  <printOptions/>
  <pageMargins left="0.62" right="0.26" top="0.5" bottom="0.3" header="0.3" footer="0.3"/>
  <pageSetup horizontalDpi="600" verticalDpi="600" orientation="portrait" paperSize="9" r:id="rId2"/>
  <headerFooter>
    <oddHeader>&amp;C&amp;"Times New Roman,Regular"3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J26"/>
  <sheetViews>
    <sheetView tabSelected="1" zoomScalePageLayoutView="0" workbookViewId="0" topLeftCell="A2">
      <selection activeCell="H10" sqref="H10"/>
    </sheetView>
  </sheetViews>
  <sheetFormatPr defaultColWidth="9.140625" defaultRowHeight="12.75"/>
  <cols>
    <col min="1" max="1" width="20.8515625" style="78" customWidth="1"/>
    <col min="2" max="4" width="17.57421875" style="78" customWidth="1"/>
    <col min="5" max="5" width="19.28125" style="78" customWidth="1"/>
    <col min="6" max="6" width="6.140625" style="78" customWidth="1"/>
    <col min="7" max="7" width="7.140625" style="78" customWidth="1"/>
    <col min="8" max="16384" width="9.140625" style="78" customWidth="1"/>
  </cols>
  <sheetData>
    <row r="1" ht="9.75" customHeight="1" hidden="1"/>
    <row r="2" spans="1:9" s="79" customFormat="1" ht="31.5" customHeight="1">
      <c r="A2" s="222" t="s">
        <v>179</v>
      </c>
      <c r="B2" s="223"/>
      <c r="C2" s="223"/>
      <c r="D2" s="223"/>
      <c r="E2" s="223"/>
      <c r="F2" s="111"/>
      <c r="G2" s="111"/>
      <c r="H2" s="111"/>
      <c r="I2" s="111"/>
    </row>
    <row r="3" spans="1:9" s="79" customFormat="1" ht="15.75" customHeight="1">
      <c r="A3" s="224" t="s">
        <v>129</v>
      </c>
      <c r="B3" s="224"/>
      <c r="C3" s="224"/>
      <c r="D3" s="224"/>
      <c r="E3" s="224"/>
      <c r="F3" s="111"/>
      <c r="G3" s="111"/>
      <c r="H3" s="111"/>
      <c r="I3" s="111"/>
    </row>
    <row r="4" spans="1:4" ht="12.75" customHeight="1" thickBot="1">
      <c r="A4" s="80"/>
      <c r="B4" s="80"/>
      <c r="C4" s="81"/>
      <c r="D4" s="81"/>
    </row>
    <row r="5" spans="1:5" ht="33" customHeight="1" thickBot="1">
      <c r="A5" s="82" t="s">
        <v>57</v>
      </c>
      <c r="B5" s="83">
        <v>2008</v>
      </c>
      <c r="C5" s="83">
        <v>2009</v>
      </c>
      <c r="D5" s="83">
        <v>2010</v>
      </c>
      <c r="E5" s="227">
        <v>2011</v>
      </c>
    </row>
    <row r="6" spans="1:5" ht="34.5" customHeight="1">
      <c r="A6" s="84" t="s">
        <v>4</v>
      </c>
      <c r="B6" s="85">
        <v>101.574747631542</v>
      </c>
      <c r="C6" s="85">
        <v>105.8</v>
      </c>
      <c r="D6" s="86">
        <v>101.1</v>
      </c>
      <c r="E6" s="228" t="s">
        <v>228</v>
      </c>
    </row>
    <row r="7" spans="1:5" ht="34.5" customHeight="1">
      <c r="A7" s="84" t="s">
        <v>6</v>
      </c>
      <c r="B7" s="86">
        <v>104.79735710680201</v>
      </c>
      <c r="C7" s="86">
        <v>111.3</v>
      </c>
      <c r="D7" s="86">
        <v>106.3</v>
      </c>
      <c r="E7" s="228" t="s">
        <v>193</v>
      </c>
    </row>
    <row r="8" spans="1:7" ht="34.5" customHeight="1">
      <c r="A8" s="84" t="s">
        <v>5</v>
      </c>
      <c r="B8" s="86">
        <v>106.17772634735523</v>
      </c>
      <c r="C8" s="86">
        <v>113</v>
      </c>
      <c r="D8" s="86">
        <v>106.1</v>
      </c>
      <c r="E8" s="228" t="s">
        <v>195</v>
      </c>
      <c r="G8" s="87"/>
    </row>
    <row r="9" spans="1:5" ht="34.5" customHeight="1">
      <c r="A9" s="88" t="s">
        <v>214</v>
      </c>
      <c r="B9" s="89">
        <v>103.9106144416042</v>
      </c>
      <c r="C9" s="89">
        <v>109.5</v>
      </c>
      <c r="D9" s="89">
        <v>104.3</v>
      </c>
      <c r="E9" s="229" t="s">
        <v>194</v>
      </c>
    </row>
    <row r="10" spans="1:5" ht="34.5" customHeight="1">
      <c r="A10" s="84" t="s">
        <v>32</v>
      </c>
      <c r="B10" s="86">
        <v>111.57057760915824</v>
      </c>
      <c r="C10" s="86">
        <v>110.6</v>
      </c>
      <c r="D10" s="86">
        <v>104.7</v>
      </c>
      <c r="E10" s="228"/>
    </row>
    <row r="11" spans="1:9" ht="34.5" customHeight="1">
      <c r="A11" s="84" t="s">
        <v>7</v>
      </c>
      <c r="B11" s="86">
        <v>108.56280400499823</v>
      </c>
      <c r="C11" s="86">
        <v>108.9</v>
      </c>
      <c r="D11" s="86">
        <v>100.6</v>
      </c>
      <c r="E11" s="228"/>
      <c r="I11" s="110"/>
    </row>
    <row r="12" spans="1:5" ht="34.5" customHeight="1">
      <c r="A12" s="84" t="s">
        <v>8</v>
      </c>
      <c r="B12" s="86">
        <v>110.38527810869476</v>
      </c>
      <c r="C12" s="86">
        <v>108.7</v>
      </c>
      <c r="D12" s="86">
        <v>100.2</v>
      </c>
      <c r="E12" s="228"/>
    </row>
    <row r="13" spans="1:5" ht="34.5" customHeight="1">
      <c r="A13" s="88" t="s">
        <v>215</v>
      </c>
      <c r="B13" s="89">
        <v>110.00618062801273</v>
      </c>
      <c r="C13" s="89">
        <v>109.2</v>
      </c>
      <c r="D13" s="89">
        <v>101.6</v>
      </c>
      <c r="E13" s="229"/>
    </row>
    <row r="14" spans="1:5" ht="34.5" customHeight="1">
      <c r="A14" s="84" t="s">
        <v>9</v>
      </c>
      <c r="B14" s="86">
        <v>106.8727246109998</v>
      </c>
      <c r="C14" s="86">
        <v>97.8</v>
      </c>
      <c r="D14" s="86">
        <v>98</v>
      </c>
      <c r="E14" s="228"/>
    </row>
    <row r="15" spans="1:10" ht="34.5" customHeight="1">
      <c r="A15" s="84" t="s">
        <v>58</v>
      </c>
      <c r="B15" s="86">
        <v>104.68881046172814</v>
      </c>
      <c r="C15" s="86">
        <v>97.2</v>
      </c>
      <c r="D15" s="86">
        <v>98</v>
      </c>
      <c r="E15" s="228"/>
      <c r="I15" s="126"/>
      <c r="J15" s="127"/>
    </row>
    <row r="16" spans="1:5" ht="34.5" customHeight="1">
      <c r="A16" s="84" t="s">
        <v>59</v>
      </c>
      <c r="B16" s="86">
        <v>104.7127596499698</v>
      </c>
      <c r="C16" s="86">
        <v>96.2</v>
      </c>
      <c r="D16" s="86">
        <v>94.5</v>
      </c>
      <c r="E16" s="228"/>
    </row>
    <row r="17" spans="1:5" ht="34.5" customHeight="1">
      <c r="A17" s="88" t="s">
        <v>216</v>
      </c>
      <c r="B17" s="89">
        <v>105.4731389458996</v>
      </c>
      <c r="C17" s="89">
        <v>97.1</v>
      </c>
      <c r="D17" s="89">
        <v>96.9</v>
      </c>
      <c r="E17" s="229"/>
    </row>
    <row r="18" spans="1:5" ht="34.5" customHeight="1">
      <c r="A18" s="84" t="s">
        <v>60</v>
      </c>
      <c r="B18" s="86">
        <v>105.82671548070489</v>
      </c>
      <c r="C18" s="86">
        <v>94.8</v>
      </c>
      <c r="D18" s="86" t="s">
        <v>224</v>
      </c>
      <c r="E18" s="228"/>
    </row>
    <row r="19" spans="1:5" ht="34.5" customHeight="1">
      <c r="A19" s="84" t="s">
        <v>61</v>
      </c>
      <c r="B19" s="86">
        <v>105.25009544269781</v>
      </c>
      <c r="C19" s="86">
        <v>96.3</v>
      </c>
      <c r="D19" s="86" t="s">
        <v>225</v>
      </c>
      <c r="E19" s="228"/>
    </row>
    <row r="20" spans="1:5" ht="34.5" customHeight="1">
      <c r="A20" s="84" t="s">
        <v>62</v>
      </c>
      <c r="B20" s="86">
        <v>103.56442776937453</v>
      </c>
      <c r="C20" s="86">
        <v>95</v>
      </c>
      <c r="D20" s="86" t="s">
        <v>226</v>
      </c>
      <c r="E20" s="228"/>
    </row>
    <row r="21" spans="1:5" ht="34.5" customHeight="1">
      <c r="A21" s="88" t="s">
        <v>217</v>
      </c>
      <c r="B21" s="89">
        <v>104.90288188435548</v>
      </c>
      <c r="C21" s="89">
        <v>95.3</v>
      </c>
      <c r="D21" s="89" t="s">
        <v>227</v>
      </c>
      <c r="E21" s="229"/>
    </row>
    <row r="22" spans="1:5" ht="34.5" customHeight="1" thickBot="1">
      <c r="A22" s="155" t="s">
        <v>143</v>
      </c>
      <c r="B22" s="90">
        <v>106.090964415268</v>
      </c>
      <c r="C22" s="90">
        <v>102.5</v>
      </c>
      <c r="D22" s="90">
        <v>99.9</v>
      </c>
      <c r="E22" s="230"/>
    </row>
    <row r="23" spans="1:5" ht="34.5" customHeight="1" thickBot="1">
      <c r="A23" s="91" t="s">
        <v>63</v>
      </c>
      <c r="B23" s="133">
        <v>6.092567004666738</v>
      </c>
      <c r="C23" s="90">
        <v>-3.4</v>
      </c>
      <c r="D23" s="90">
        <v>-2.5</v>
      </c>
      <c r="E23" s="230"/>
    </row>
    <row r="24" spans="1:5" ht="19.5" customHeight="1">
      <c r="A24" s="99" t="s">
        <v>148</v>
      </c>
      <c r="B24" s="99"/>
      <c r="C24" s="100"/>
      <c r="D24" s="100"/>
      <c r="E24" s="99" t="s">
        <v>140</v>
      </c>
    </row>
    <row r="25" spans="1:5" ht="3.75" customHeight="1">
      <c r="A25" s="99"/>
      <c r="B25" s="99"/>
      <c r="C25" s="100"/>
      <c r="D25" s="100"/>
      <c r="E25" s="100"/>
    </row>
    <row r="26" spans="1:5" ht="15.75">
      <c r="A26" s="99" t="s">
        <v>144</v>
      </c>
      <c r="B26" s="99"/>
      <c r="C26" s="100"/>
      <c r="D26" s="100"/>
      <c r="E26" s="100"/>
    </row>
  </sheetData>
  <sheetProtection/>
  <mergeCells count="2">
    <mergeCell ref="A2:E2"/>
    <mergeCell ref="A3:E3"/>
  </mergeCells>
  <printOptions/>
  <pageMargins left="0.78" right="0.26" top="0.5" bottom="0" header="0.37" footer="0.2"/>
  <pageSetup horizontalDpi="600" verticalDpi="600" orientation="portrait" r:id="rId1"/>
  <headerFooter alignWithMargins="0">
    <oddHeader>&amp;C&amp;"Times New Roman,Regular"12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Z24"/>
  <sheetViews>
    <sheetView zoomScalePageLayoutView="0" workbookViewId="0" topLeftCell="A1">
      <selection activeCell="F7" sqref="F7"/>
    </sheetView>
  </sheetViews>
  <sheetFormatPr defaultColWidth="9.140625" defaultRowHeight="12.75"/>
  <cols>
    <col min="1" max="1" width="20.140625" style="92" customWidth="1"/>
    <col min="2" max="17" width="6.7109375" style="92" customWidth="1"/>
    <col min="18" max="18" width="6.28125" style="92" customWidth="1"/>
    <col min="19" max="19" width="7.421875" style="9" customWidth="1"/>
    <col min="20" max="16384" width="9.140625" style="92" customWidth="1"/>
  </cols>
  <sheetData>
    <row r="1" spans="19:52" ht="12.75">
      <c r="S1" s="4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</row>
    <row r="2" spans="1:52" ht="18.75">
      <c r="A2" s="147" t="s">
        <v>180</v>
      </c>
      <c r="S2" s="41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</row>
    <row r="3" spans="1:52" ht="18.75" customHeight="1">
      <c r="A3" s="93" t="s">
        <v>35</v>
      </c>
      <c r="S3" s="41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</row>
    <row r="4" spans="1:52" s="95" customFormat="1" ht="30.75" customHeight="1">
      <c r="A4" s="94" t="s">
        <v>57</v>
      </c>
      <c r="B4" s="143">
        <v>1995</v>
      </c>
      <c r="C4" s="143">
        <v>1996</v>
      </c>
      <c r="D4" s="143">
        <v>1997</v>
      </c>
      <c r="E4" s="143">
        <v>1998</v>
      </c>
      <c r="F4" s="143">
        <v>1999</v>
      </c>
      <c r="G4" s="143">
        <v>2000</v>
      </c>
      <c r="H4" s="143">
        <v>2001</v>
      </c>
      <c r="I4" s="143">
        <v>2002</v>
      </c>
      <c r="J4" s="143">
        <v>2003</v>
      </c>
      <c r="K4" s="143">
        <v>2004</v>
      </c>
      <c r="L4" s="143">
        <v>2005</v>
      </c>
      <c r="M4" s="143">
        <v>2006</v>
      </c>
      <c r="N4" s="143">
        <v>2007</v>
      </c>
      <c r="O4" s="143">
        <v>2008</v>
      </c>
      <c r="P4" s="143">
        <v>2009</v>
      </c>
      <c r="Q4" s="143">
        <v>2010</v>
      </c>
      <c r="R4" s="143">
        <v>2011</v>
      </c>
      <c r="S4" s="14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</row>
    <row r="5" spans="1:52" s="95" customFormat="1" ht="30.75" customHeight="1">
      <c r="A5" s="96" t="s">
        <v>64</v>
      </c>
      <c r="B5" s="140">
        <v>56.66749294025125</v>
      </c>
      <c r="C5" s="140">
        <v>59.978926684084854</v>
      </c>
      <c r="D5" s="140">
        <v>67.16147311437184</v>
      </c>
      <c r="E5" s="140">
        <v>64.54963804881295</v>
      </c>
      <c r="F5" s="140">
        <v>71.59226474344499</v>
      </c>
      <c r="G5" s="140">
        <v>64.12725251671286</v>
      </c>
      <c r="H5" s="140">
        <v>62.499021495780696</v>
      </c>
      <c r="I5" s="140">
        <v>73.87785136129507</v>
      </c>
      <c r="J5" s="140">
        <v>72.77409860191318</v>
      </c>
      <c r="K5" s="140">
        <v>83.07579102281089</v>
      </c>
      <c r="L5" s="140">
        <v>82.85504047093451</v>
      </c>
      <c r="M5" s="140">
        <v>90.9</v>
      </c>
      <c r="N5" s="140">
        <v>96.96637993475916</v>
      </c>
      <c r="O5" s="140">
        <v>101.57474763154245</v>
      </c>
      <c r="P5" s="140">
        <v>105.8</v>
      </c>
      <c r="Q5" s="140">
        <v>101.1</v>
      </c>
      <c r="R5" s="156" t="s">
        <v>218</v>
      </c>
      <c r="S5" s="41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</row>
    <row r="6" spans="1:52" s="95" customFormat="1" ht="30.75" customHeight="1">
      <c r="A6" s="96" t="s">
        <v>6</v>
      </c>
      <c r="B6" s="140">
        <v>56.94733241156112</v>
      </c>
      <c r="C6" s="140">
        <v>62.07772271890897</v>
      </c>
      <c r="D6" s="140">
        <v>66.27531478855721</v>
      </c>
      <c r="E6" s="140">
        <v>65.80891566970742</v>
      </c>
      <c r="F6" s="140">
        <v>72.05866386229481</v>
      </c>
      <c r="G6" s="140">
        <v>70.57755233040565</v>
      </c>
      <c r="H6" s="140">
        <v>64.12725251671286</v>
      </c>
      <c r="I6" s="140">
        <v>79.32303164091243</v>
      </c>
      <c r="J6" s="140">
        <v>77.04194260485652</v>
      </c>
      <c r="K6" s="140">
        <v>83.51729212656365</v>
      </c>
      <c r="L6" s="140">
        <v>88.0794701986755</v>
      </c>
      <c r="M6" s="140">
        <v>90.9</v>
      </c>
      <c r="N6" s="140">
        <v>101.61476327119397</v>
      </c>
      <c r="O6" s="140">
        <v>104.79735710680201</v>
      </c>
      <c r="P6" s="140">
        <v>111.3</v>
      </c>
      <c r="Q6" s="140">
        <v>106.3</v>
      </c>
      <c r="R6" s="156" t="s">
        <v>219</v>
      </c>
      <c r="S6" s="41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</row>
    <row r="7" spans="1:52" s="95" customFormat="1" ht="30.75" customHeight="1">
      <c r="A7" s="96" t="s">
        <v>5</v>
      </c>
      <c r="B7" s="140">
        <v>59.83900694842992</v>
      </c>
      <c r="C7" s="140">
        <v>63.989959106193176</v>
      </c>
      <c r="D7" s="140">
        <v>65.71563584593746</v>
      </c>
      <c r="E7" s="140">
        <v>72.4784230692596</v>
      </c>
      <c r="F7" s="140">
        <v>72.61834280491455</v>
      </c>
      <c r="G7" s="140">
        <v>70.57755233040565</v>
      </c>
      <c r="H7" s="140">
        <v>62.686894305888245</v>
      </c>
      <c r="I7" s="140">
        <v>80.27961736571008</v>
      </c>
      <c r="J7" s="140">
        <v>81.01545253863135</v>
      </c>
      <c r="K7" s="140">
        <v>86.38704930095659</v>
      </c>
      <c r="L7" s="140">
        <v>95.14348785871965</v>
      </c>
      <c r="M7" s="140">
        <v>98.1</v>
      </c>
      <c r="N7" s="140">
        <v>111.71459239151473</v>
      </c>
      <c r="O7" s="140">
        <v>106.17772634735523</v>
      </c>
      <c r="P7" s="140">
        <v>113</v>
      </c>
      <c r="Q7" s="140">
        <v>106.1</v>
      </c>
      <c r="R7" s="156" t="s">
        <v>220</v>
      </c>
      <c r="S7" s="6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</row>
    <row r="8" spans="1:52" s="97" customFormat="1" ht="30.75" customHeight="1">
      <c r="A8" s="96" t="s">
        <v>32</v>
      </c>
      <c r="B8" s="140">
        <v>60.305406067279726</v>
      </c>
      <c r="C8" s="140">
        <v>64.08323892996314</v>
      </c>
      <c r="D8" s="140">
        <v>65.85555558159238</v>
      </c>
      <c r="E8" s="140">
        <v>72.10530377417977</v>
      </c>
      <c r="F8" s="140">
        <v>74.48393928031376</v>
      </c>
      <c r="G8" s="140">
        <v>66.69484758818281</v>
      </c>
      <c r="H8" s="140">
        <v>64.62824667699968</v>
      </c>
      <c r="I8" s="140">
        <v>72.99484915378956</v>
      </c>
      <c r="J8" s="140">
        <v>81.38337012509197</v>
      </c>
      <c r="K8" s="140">
        <v>87.19646799116998</v>
      </c>
      <c r="L8" s="140">
        <v>101.76600441501105</v>
      </c>
      <c r="M8" s="140">
        <v>100.1</v>
      </c>
      <c r="N8" s="140">
        <v>108.00668456496987</v>
      </c>
      <c r="O8" s="140">
        <v>111.57552320362609</v>
      </c>
      <c r="P8" s="140">
        <v>110.6</v>
      </c>
      <c r="Q8" s="140">
        <v>104.7</v>
      </c>
      <c r="R8" s="140"/>
      <c r="S8" s="67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</row>
    <row r="9" spans="1:52" s="95" customFormat="1" ht="30.75" customHeight="1">
      <c r="A9" s="96" t="s">
        <v>7</v>
      </c>
      <c r="B9" s="140">
        <v>57.9734104730307</v>
      </c>
      <c r="C9" s="140">
        <v>64.8761174320078</v>
      </c>
      <c r="D9" s="140">
        <v>67.53459240945169</v>
      </c>
      <c r="E9" s="140">
        <v>66.69507399552204</v>
      </c>
      <c r="F9" s="140">
        <v>73.36458139507425</v>
      </c>
      <c r="G9" s="140">
        <v>66.56959904811109</v>
      </c>
      <c r="H9" s="140">
        <v>66.3191019679677</v>
      </c>
      <c r="I9" s="140">
        <v>68.87417218543047</v>
      </c>
      <c r="J9" s="140">
        <v>83.14937454010303</v>
      </c>
      <c r="K9" s="140">
        <v>84.62104488594555</v>
      </c>
      <c r="L9" s="140">
        <v>94.9963208241354</v>
      </c>
      <c r="M9" s="140">
        <v>93.2</v>
      </c>
      <c r="N9" s="140">
        <v>101.49540356890068</v>
      </c>
      <c r="O9" s="140">
        <v>108.5726951939339</v>
      </c>
      <c r="P9" s="140">
        <v>108.9</v>
      </c>
      <c r="Q9" s="140">
        <v>100.6</v>
      </c>
      <c r="R9" s="140"/>
      <c r="S9" s="67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</row>
    <row r="10" spans="1:52" s="95" customFormat="1" ht="30.75" customHeight="1">
      <c r="A10" s="96" t="s">
        <v>8</v>
      </c>
      <c r="B10" s="140">
        <v>56.94733241156112</v>
      </c>
      <c r="C10" s="140">
        <v>63.337000339803446</v>
      </c>
      <c r="D10" s="140">
        <v>67.53459240945169</v>
      </c>
      <c r="E10" s="140">
        <v>65.43579637462757</v>
      </c>
      <c r="F10" s="140">
        <v>71.96538403852485</v>
      </c>
      <c r="G10" s="140">
        <v>65.2544893773582</v>
      </c>
      <c r="H10" s="140">
        <v>67.63421163872059</v>
      </c>
      <c r="I10" s="140">
        <v>68.94775570272259</v>
      </c>
      <c r="J10" s="140">
        <v>80.8682855040471</v>
      </c>
      <c r="K10" s="140">
        <v>82.33995584988963</v>
      </c>
      <c r="L10" s="140">
        <v>86.75496688741723</v>
      </c>
      <c r="M10" s="140">
        <v>91.2</v>
      </c>
      <c r="N10" s="140">
        <v>96.2482942744506</v>
      </c>
      <c r="O10" s="140">
        <v>110.38527810869476</v>
      </c>
      <c r="P10" s="140">
        <v>108.7</v>
      </c>
      <c r="Q10" s="140">
        <v>100.2</v>
      </c>
      <c r="R10" s="140"/>
      <c r="S10" s="41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</row>
    <row r="11" spans="1:52" s="95" customFormat="1" ht="30.75" customHeight="1">
      <c r="A11" s="96" t="s">
        <v>9</v>
      </c>
      <c r="B11" s="140">
        <v>60.305406067279726</v>
      </c>
      <c r="C11" s="140">
        <v>65.38915646274258</v>
      </c>
      <c r="D11" s="140">
        <v>64.8761174320078</v>
      </c>
      <c r="E11" s="140">
        <v>70.33298712255052</v>
      </c>
      <c r="F11" s="140">
        <v>68.32747091149636</v>
      </c>
      <c r="G11" s="140">
        <v>63.25051273621092</v>
      </c>
      <c r="H11" s="140">
        <v>70.89067368058492</v>
      </c>
      <c r="I11" s="140">
        <v>73.9514348785872</v>
      </c>
      <c r="J11" s="140">
        <v>80.72111846946285</v>
      </c>
      <c r="K11" s="140">
        <v>84.1795437821928</v>
      </c>
      <c r="L11" s="140">
        <v>87.785136129507</v>
      </c>
      <c r="M11" s="140">
        <v>93.8</v>
      </c>
      <c r="N11" s="140">
        <v>97.9618849182941</v>
      </c>
      <c r="O11" s="140">
        <v>106.8727246109998</v>
      </c>
      <c r="P11" s="140">
        <v>97.8</v>
      </c>
      <c r="Q11" s="156">
        <v>98</v>
      </c>
      <c r="R11" s="156"/>
      <c r="S11" s="4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</row>
    <row r="12" spans="1:52" s="95" customFormat="1" ht="30.75" customHeight="1">
      <c r="A12" s="96" t="s">
        <v>58</v>
      </c>
      <c r="B12" s="140">
        <v>60.86508500989948</v>
      </c>
      <c r="C12" s="140">
        <v>64.17651875373309</v>
      </c>
      <c r="D12" s="140">
        <v>64.59627796069792</v>
      </c>
      <c r="E12" s="140">
        <v>70.65946650574537</v>
      </c>
      <c r="F12" s="140">
        <v>68.28083099961138</v>
      </c>
      <c r="G12" s="140">
        <v>64.064628246677</v>
      </c>
      <c r="H12" s="140">
        <v>69.70081254990372</v>
      </c>
      <c r="I12" s="140">
        <v>74.68727005150846</v>
      </c>
      <c r="J12" s="140">
        <v>79.24944812362031</v>
      </c>
      <c r="K12" s="140">
        <v>83.59087564385577</v>
      </c>
      <c r="L12" s="140">
        <v>87.4908020603385</v>
      </c>
      <c r="M12" s="140">
        <v>95.8</v>
      </c>
      <c r="N12" s="140">
        <v>99.7968261756634</v>
      </c>
      <c r="O12" s="140">
        <v>104.68881046172814</v>
      </c>
      <c r="P12" s="140">
        <v>97.2</v>
      </c>
      <c r="Q12" s="156">
        <v>98</v>
      </c>
      <c r="R12" s="156"/>
      <c r="S12" s="41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</row>
    <row r="13" spans="1:52" s="95" customFormat="1" ht="30.75" customHeight="1">
      <c r="A13" s="96" t="s">
        <v>59</v>
      </c>
      <c r="B13" s="140">
        <v>60.63188545047459</v>
      </c>
      <c r="C13" s="140">
        <v>64.96939725577776</v>
      </c>
      <c r="D13" s="140">
        <v>63.850039370538234</v>
      </c>
      <c r="E13" s="140">
        <v>70.51954677009044</v>
      </c>
      <c r="F13" s="140">
        <v>66.97491346683192</v>
      </c>
      <c r="G13" s="140">
        <v>63.31313700624677</v>
      </c>
      <c r="H13" s="140">
        <v>68.44832714918667</v>
      </c>
      <c r="I13" s="140">
        <v>75.27593818984548</v>
      </c>
      <c r="J13" s="140">
        <v>77.55702722590141</v>
      </c>
      <c r="K13" s="140">
        <v>82.11920529801324</v>
      </c>
      <c r="L13" s="140">
        <v>89.10963944076526</v>
      </c>
      <c r="M13" s="140">
        <v>93.6</v>
      </c>
      <c r="N13" s="140">
        <v>100.90783890021945</v>
      </c>
      <c r="O13" s="140">
        <v>104.7127596499698</v>
      </c>
      <c r="P13" s="140">
        <v>96.2</v>
      </c>
      <c r="Q13" s="156">
        <v>94.5</v>
      </c>
      <c r="R13" s="156"/>
      <c r="S13" s="41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</row>
    <row r="14" spans="1:52" s="95" customFormat="1" ht="30.75" customHeight="1">
      <c r="A14" s="96" t="s">
        <v>60</v>
      </c>
      <c r="B14" s="140">
        <v>60.025566595969835</v>
      </c>
      <c r="C14" s="140">
        <v>65.3425165508576</v>
      </c>
      <c r="D14" s="140">
        <v>63.29036042791847</v>
      </c>
      <c r="E14" s="140">
        <v>70.56618668197542</v>
      </c>
      <c r="F14" s="140">
        <v>67.0215533787169</v>
      </c>
      <c r="G14" s="140">
        <v>62.06065160552972</v>
      </c>
      <c r="H14" s="140">
        <v>69.0745698495452</v>
      </c>
      <c r="I14" s="140">
        <v>75.71743929359825</v>
      </c>
      <c r="J14" s="140">
        <v>77.2626931567329</v>
      </c>
      <c r="K14" s="140">
        <v>82.70787343635027</v>
      </c>
      <c r="L14" s="140">
        <v>91.83222958057395</v>
      </c>
      <c r="M14" s="140">
        <v>92.5</v>
      </c>
      <c r="N14" s="140">
        <v>100.66879997537592</v>
      </c>
      <c r="O14" s="140">
        <v>105.82671548070489</v>
      </c>
      <c r="P14" s="140">
        <v>94.8</v>
      </c>
      <c r="Q14" s="156" t="s">
        <v>221</v>
      </c>
      <c r="R14" s="156"/>
      <c r="S14" s="41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</row>
    <row r="15" spans="1:52" s="95" customFormat="1" ht="30.75" customHeight="1">
      <c r="A15" s="96" t="s">
        <v>61</v>
      </c>
      <c r="B15" s="140">
        <v>59.37260782958012</v>
      </c>
      <c r="C15" s="140">
        <v>64.73619769635287</v>
      </c>
      <c r="D15" s="140">
        <v>62.87060122095366</v>
      </c>
      <c r="E15" s="140">
        <v>70.00650773935565</v>
      </c>
      <c r="F15" s="140">
        <v>67.34803276191177</v>
      </c>
      <c r="G15" s="140">
        <v>61.3091603650995</v>
      </c>
      <c r="H15" s="140">
        <v>68.1352057990074</v>
      </c>
      <c r="I15" s="140">
        <v>72.92126563649742</v>
      </c>
      <c r="J15" s="140">
        <v>79.02869757174393</v>
      </c>
      <c r="K15" s="140">
        <v>82.04562178072112</v>
      </c>
      <c r="L15" s="140">
        <v>88.96247240618102</v>
      </c>
      <c r="M15" s="140">
        <v>92.8</v>
      </c>
      <c r="N15" s="140">
        <v>100.16940285806159</v>
      </c>
      <c r="O15" s="140">
        <v>105.25009544269781</v>
      </c>
      <c r="P15" s="140">
        <v>96.3</v>
      </c>
      <c r="Q15" s="156" t="s">
        <v>222</v>
      </c>
      <c r="R15" s="156"/>
      <c r="S15" s="41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</row>
    <row r="16" spans="1:19" s="95" customFormat="1" ht="30.75" customHeight="1">
      <c r="A16" s="96" t="s">
        <v>62</v>
      </c>
      <c r="B16" s="140">
        <v>59.69908721277498</v>
      </c>
      <c r="C16" s="140">
        <v>65.43579637462757</v>
      </c>
      <c r="D16" s="140">
        <v>63.29036042791847</v>
      </c>
      <c r="E16" s="140">
        <v>70.51954677009044</v>
      </c>
      <c r="F16" s="140">
        <v>66.88163364306197</v>
      </c>
      <c r="G16" s="140">
        <v>61.12128755499194</v>
      </c>
      <c r="H16" s="140">
        <v>70.07655817011884</v>
      </c>
      <c r="I16" s="140">
        <v>74.02501839587931</v>
      </c>
      <c r="J16" s="140">
        <v>78.6607799852833</v>
      </c>
      <c r="K16" s="140">
        <v>80.94186902133922</v>
      </c>
      <c r="L16" s="140">
        <v>89.33038999264166</v>
      </c>
      <c r="M16" s="140">
        <v>93.2</v>
      </c>
      <c r="N16" s="140">
        <v>99.14796984616065</v>
      </c>
      <c r="O16" s="140">
        <v>103.56442776937453</v>
      </c>
      <c r="P16" s="140">
        <v>95</v>
      </c>
      <c r="Q16" s="156" t="s">
        <v>223</v>
      </c>
      <c r="R16" s="156"/>
      <c r="S16" s="67"/>
    </row>
    <row r="17" spans="1:19" s="95" customFormat="1" ht="30.75" customHeight="1">
      <c r="A17" s="157" t="s">
        <v>146</v>
      </c>
      <c r="B17" s="141">
        <v>58.71964906319039</v>
      </c>
      <c r="C17" s="141">
        <v>63.756759546768265</v>
      </c>
      <c r="D17" s="141">
        <v>64.92275734389278</v>
      </c>
      <c r="E17" s="141">
        <v>68.70059020657621</v>
      </c>
      <c r="F17" s="141">
        <v>69.49346870862087</v>
      </c>
      <c r="G17" s="141">
        <v>64.50299813692797</v>
      </c>
      <c r="H17" s="141">
        <v>67.25846601850547</v>
      </c>
      <c r="I17" s="141">
        <v>73.58351729212657</v>
      </c>
      <c r="J17" s="141">
        <v>78.6607799852833</v>
      </c>
      <c r="K17" s="141">
        <v>83.00220750551877</v>
      </c>
      <c r="L17" s="141">
        <v>89.62472406181016</v>
      </c>
      <c r="M17" s="141">
        <v>93.34241677585273</v>
      </c>
      <c r="N17" s="141">
        <v>99.99107116269626</v>
      </c>
      <c r="O17" s="141">
        <v>106.05894432593394</v>
      </c>
      <c r="P17" s="141">
        <v>102.5</v>
      </c>
      <c r="Q17" s="183">
        <v>99.9</v>
      </c>
      <c r="R17" s="141"/>
      <c r="S17" s="41"/>
    </row>
    <row r="18" spans="1:19" s="95" customFormat="1" ht="36" customHeight="1">
      <c r="A18" s="98" t="s">
        <v>63</v>
      </c>
      <c r="B18" s="160">
        <v>8.440999138673561</v>
      </c>
      <c r="C18" s="142">
        <v>8.578236695790295</v>
      </c>
      <c r="D18" s="142">
        <v>1.8288222384784234</v>
      </c>
      <c r="E18" s="142">
        <v>5.818965517241395</v>
      </c>
      <c r="F18" s="142">
        <v>1.154107264086889</v>
      </c>
      <c r="G18" s="142">
        <v>-7.18120805369125</v>
      </c>
      <c r="H18" s="142">
        <v>4.271844660194162</v>
      </c>
      <c r="I18" s="142">
        <v>9.404096834264436</v>
      </c>
      <c r="J18" s="142">
        <v>6.8999999999999915</v>
      </c>
      <c r="K18" s="142">
        <v>5.519176800748355</v>
      </c>
      <c r="L18" s="142">
        <v>7.9787234042553195</v>
      </c>
      <c r="M18" s="142">
        <v>4.148066008525333</v>
      </c>
      <c r="N18" s="142">
        <v>7.122865055882627</v>
      </c>
      <c r="O18" s="142">
        <v>6.068415002140128</v>
      </c>
      <c r="P18" s="142">
        <v>-3.4</v>
      </c>
      <c r="Q18" s="142">
        <v>-2.5</v>
      </c>
      <c r="R18" s="142"/>
      <c r="S18" s="41"/>
    </row>
    <row r="19" spans="1:19" ht="15.75" customHeight="1">
      <c r="A19" s="225" t="s">
        <v>86</v>
      </c>
      <c r="B19" s="225"/>
      <c r="C19" s="225"/>
      <c r="D19" s="225"/>
      <c r="E19" s="225"/>
      <c r="F19" s="225"/>
      <c r="G19" s="225"/>
      <c r="H19" s="225"/>
      <c r="I19" s="225"/>
      <c r="J19" s="225"/>
      <c r="K19" s="225"/>
      <c r="L19" s="225"/>
      <c r="M19" s="225"/>
      <c r="N19" s="225"/>
      <c r="O19" s="225"/>
      <c r="P19" s="225"/>
      <c r="Q19" s="225"/>
      <c r="R19" s="225"/>
      <c r="S19" s="41"/>
    </row>
    <row r="20" spans="1:19" ht="15" customHeight="1">
      <c r="A20" s="226" t="s">
        <v>145</v>
      </c>
      <c r="B20" s="226"/>
      <c r="C20" s="226"/>
      <c r="D20" s="226"/>
      <c r="E20" s="226"/>
      <c r="F20" s="226"/>
      <c r="G20" s="226"/>
      <c r="H20" s="226"/>
      <c r="I20" s="226"/>
      <c r="J20" s="226"/>
      <c r="K20" s="226"/>
      <c r="L20" s="226"/>
      <c r="M20" s="226"/>
      <c r="N20" s="226"/>
      <c r="O20" s="226"/>
      <c r="P20" s="226"/>
      <c r="Q20" s="226"/>
      <c r="R20" s="226"/>
      <c r="S20" s="41"/>
    </row>
    <row r="21" spans="1:19" s="100" customFormat="1" ht="15.75">
      <c r="A21" s="99" t="s">
        <v>147</v>
      </c>
      <c r="S21" s="101"/>
    </row>
    <row r="22" ht="12.75">
      <c r="S22" s="41"/>
    </row>
    <row r="23" ht="12.75">
      <c r="S23" s="41"/>
    </row>
    <row r="24" ht="12.75">
      <c r="S24" s="102"/>
    </row>
  </sheetData>
  <sheetProtection/>
  <mergeCells count="2">
    <mergeCell ref="A19:R19"/>
    <mergeCell ref="A20:R20"/>
  </mergeCells>
  <printOptions/>
  <pageMargins left="0.42" right="0" top="0.22" bottom="0.36" header="0.2" footer="0.21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41"/>
  <sheetViews>
    <sheetView zoomScalePageLayoutView="0" workbookViewId="0" topLeftCell="C19">
      <selection activeCell="M36" sqref="M36"/>
    </sheetView>
  </sheetViews>
  <sheetFormatPr defaultColWidth="9.140625" defaultRowHeight="12.75"/>
  <cols>
    <col min="1" max="1" width="24.7109375" style="0" customWidth="1"/>
    <col min="2" max="2" width="9.8515625" style="0" customWidth="1"/>
    <col min="3" max="14" width="8.421875" style="0" customWidth="1"/>
    <col min="15" max="15" width="5.8515625" style="0" customWidth="1"/>
  </cols>
  <sheetData>
    <row r="1" spans="1:15" ht="15.75">
      <c r="A1" s="206" t="s">
        <v>0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</row>
    <row r="2" spans="1:15" ht="14.25">
      <c r="A2" s="207" t="s">
        <v>47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</row>
    <row r="3" spans="1:15" ht="15.75">
      <c r="A3" s="6" t="s">
        <v>126</v>
      </c>
      <c r="B3" s="6"/>
      <c r="C3" s="11"/>
      <c r="D3" s="11"/>
      <c r="E3" s="11"/>
      <c r="F3" s="11"/>
      <c r="G3" s="11"/>
      <c r="H3" s="11"/>
      <c r="O3" s="63"/>
    </row>
    <row r="4" spans="1:15" ht="15" customHeight="1">
      <c r="A4" s="203" t="s">
        <v>1</v>
      </c>
      <c r="B4" s="212" t="s">
        <v>2</v>
      </c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4"/>
      <c r="O4" s="128"/>
    </row>
    <row r="5" spans="1:15" ht="17.25" customHeight="1">
      <c r="A5" s="204"/>
      <c r="B5" s="131" t="s">
        <v>91</v>
      </c>
      <c r="C5" s="131" t="s">
        <v>10</v>
      </c>
      <c r="D5" s="131" t="s">
        <v>11</v>
      </c>
      <c r="E5" s="131" t="s">
        <v>12</v>
      </c>
      <c r="F5" s="131" t="s">
        <v>13</v>
      </c>
      <c r="G5" s="131" t="s">
        <v>7</v>
      </c>
      <c r="H5" s="131" t="s">
        <v>8</v>
      </c>
      <c r="I5" s="131" t="s">
        <v>9</v>
      </c>
      <c r="J5" s="131" t="s">
        <v>14</v>
      </c>
      <c r="K5" s="131" t="s">
        <v>15</v>
      </c>
      <c r="L5" s="131" t="s">
        <v>16</v>
      </c>
      <c r="M5" s="131" t="s">
        <v>17</v>
      </c>
      <c r="N5" s="131" t="s">
        <v>18</v>
      </c>
      <c r="O5" s="128"/>
    </row>
    <row r="6" spans="1:15" ht="13.5" customHeight="1">
      <c r="A6" s="18" t="s">
        <v>49</v>
      </c>
      <c r="B6" s="117">
        <v>755.9066594477531</v>
      </c>
      <c r="C6" s="117">
        <f>C7+C8</f>
        <v>755.9</v>
      </c>
      <c r="D6" s="117">
        <f aca="true" t="shared" si="0" ref="D6:N6">D7+D8</f>
        <v>755.9</v>
      </c>
      <c r="E6" s="117">
        <f t="shared" si="0"/>
        <v>755.9</v>
      </c>
      <c r="F6" s="117">
        <f t="shared" si="0"/>
        <v>755.9</v>
      </c>
      <c r="G6" s="117">
        <f t="shared" si="0"/>
        <v>755.9</v>
      </c>
      <c r="H6" s="117">
        <f t="shared" si="0"/>
        <v>755.9</v>
      </c>
      <c r="I6" s="117">
        <f t="shared" si="0"/>
        <v>755.9</v>
      </c>
      <c r="J6" s="117">
        <f t="shared" si="0"/>
        <v>755.9</v>
      </c>
      <c r="K6" s="117">
        <f t="shared" si="0"/>
        <v>755.9</v>
      </c>
      <c r="L6" s="117">
        <f t="shared" si="0"/>
        <v>755.9</v>
      </c>
      <c r="M6" s="117">
        <f t="shared" si="0"/>
        <v>755.9</v>
      </c>
      <c r="N6" s="117">
        <f t="shared" si="0"/>
        <v>755.9</v>
      </c>
      <c r="O6" s="72"/>
    </row>
    <row r="7" spans="1:15" ht="13.5" customHeight="1">
      <c r="A7" s="112" t="s">
        <v>77</v>
      </c>
      <c r="B7" s="117">
        <v>570.4605441256091</v>
      </c>
      <c r="C7" s="117">
        <v>570.5</v>
      </c>
      <c r="D7" s="117">
        <v>570.5</v>
      </c>
      <c r="E7" s="117">
        <v>570.5</v>
      </c>
      <c r="F7" s="117">
        <v>570.5</v>
      </c>
      <c r="G7" s="117">
        <v>570.5</v>
      </c>
      <c r="H7" s="117">
        <v>570.5</v>
      </c>
      <c r="I7" s="117">
        <v>570.5</v>
      </c>
      <c r="J7" s="117">
        <v>570.5</v>
      </c>
      <c r="K7" s="117">
        <v>570.5</v>
      </c>
      <c r="L7" s="117">
        <v>570.5</v>
      </c>
      <c r="M7" s="117">
        <v>570.5</v>
      </c>
      <c r="N7" s="117">
        <v>570.5</v>
      </c>
      <c r="O7" s="72"/>
    </row>
    <row r="8" spans="1:15" ht="13.5" customHeight="1">
      <c r="A8" s="18" t="s">
        <v>78</v>
      </c>
      <c r="B8" s="117">
        <v>185.446115322144</v>
      </c>
      <c r="C8" s="117">
        <f>C9+C12+C16+C26+C30+C31</f>
        <v>185.39999999999998</v>
      </c>
      <c r="D8" s="117">
        <f aca="true" t="shared" si="1" ref="D8:N8">D9+D12+D16+D26+D30+D31</f>
        <v>185.39999999999998</v>
      </c>
      <c r="E8" s="117">
        <f t="shared" si="1"/>
        <v>185.39999999999998</v>
      </c>
      <c r="F8" s="117">
        <f t="shared" si="1"/>
        <v>185.39999999999998</v>
      </c>
      <c r="G8" s="117">
        <f t="shared" si="1"/>
        <v>185.39999999999998</v>
      </c>
      <c r="H8" s="117">
        <f t="shared" si="1"/>
        <v>185.39999999999998</v>
      </c>
      <c r="I8" s="117">
        <f t="shared" si="1"/>
        <v>185.39999999999998</v>
      </c>
      <c r="J8" s="117">
        <f t="shared" si="1"/>
        <v>185.39999999999998</v>
      </c>
      <c r="K8" s="117">
        <f t="shared" si="1"/>
        <v>185.39999999999998</v>
      </c>
      <c r="L8" s="117">
        <f t="shared" si="1"/>
        <v>185.39999999999998</v>
      </c>
      <c r="M8" s="117">
        <f t="shared" si="1"/>
        <v>185.39999999999998</v>
      </c>
      <c r="N8" s="117">
        <f t="shared" si="1"/>
        <v>185.39999999999998</v>
      </c>
      <c r="O8" s="72"/>
    </row>
    <row r="9" spans="1:15" ht="13.5" customHeight="1">
      <c r="A9" s="62" t="s">
        <v>73</v>
      </c>
      <c r="B9" s="117">
        <v>24.727598808879268</v>
      </c>
      <c r="C9" s="117">
        <v>24.7</v>
      </c>
      <c r="D9" s="117">
        <v>24.7</v>
      </c>
      <c r="E9" s="117">
        <v>24.7</v>
      </c>
      <c r="F9" s="117">
        <v>24.7</v>
      </c>
      <c r="G9" s="117">
        <v>24.7</v>
      </c>
      <c r="H9" s="117">
        <v>24.7</v>
      </c>
      <c r="I9" s="117">
        <v>24.7</v>
      </c>
      <c r="J9" s="117">
        <v>24.7</v>
      </c>
      <c r="K9" s="117">
        <v>24.7</v>
      </c>
      <c r="L9" s="117">
        <v>24.7</v>
      </c>
      <c r="M9" s="117">
        <v>24.7</v>
      </c>
      <c r="N9" s="117">
        <v>24.7</v>
      </c>
      <c r="O9" s="72"/>
    </row>
    <row r="10" spans="1:15" ht="13.5" customHeight="1">
      <c r="A10" s="19" t="s">
        <v>50</v>
      </c>
      <c r="B10" s="119">
        <v>22.401191120736332</v>
      </c>
      <c r="C10" s="119">
        <v>18.08</v>
      </c>
      <c r="D10" s="119">
        <v>0</v>
      </c>
      <c r="E10" s="119">
        <v>0</v>
      </c>
      <c r="F10" s="119">
        <v>0</v>
      </c>
      <c r="G10" s="119">
        <v>0</v>
      </c>
      <c r="H10" s="119">
        <v>7.19</v>
      </c>
      <c r="I10" s="119">
        <v>22.55</v>
      </c>
      <c r="J10" s="119">
        <v>23.41</v>
      </c>
      <c r="K10" s="119">
        <v>23.64</v>
      </c>
      <c r="L10" s="119">
        <v>22.84</v>
      </c>
      <c r="M10" s="119">
        <v>23.7</v>
      </c>
      <c r="N10" s="119">
        <v>23.28</v>
      </c>
      <c r="O10" s="72"/>
    </row>
    <row r="11" spans="1:15" ht="13.5" customHeight="1">
      <c r="A11" s="19" t="s">
        <v>51</v>
      </c>
      <c r="B11" s="119">
        <v>2.3264076881429347</v>
      </c>
      <c r="C11" s="119">
        <v>6.62</v>
      </c>
      <c r="D11" s="119">
        <v>24.7</v>
      </c>
      <c r="E11" s="119">
        <v>24.7</v>
      </c>
      <c r="F11" s="119">
        <v>24.7</v>
      </c>
      <c r="G11" s="119">
        <v>24.7</v>
      </c>
      <c r="H11" s="119">
        <v>17.52</v>
      </c>
      <c r="I11" s="119">
        <v>2.14</v>
      </c>
      <c r="J11" s="119">
        <v>1.29</v>
      </c>
      <c r="K11" s="119">
        <v>1.07</v>
      </c>
      <c r="L11" s="119">
        <v>1.86</v>
      </c>
      <c r="M11" s="119">
        <v>0.99</v>
      </c>
      <c r="N11" s="119">
        <v>1.42</v>
      </c>
      <c r="O11" s="72"/>
    </row>
    <row r="12" spans="1:15" ht="13.5" customHeight="1">
      <c r="A12" s="62" t="s">
        <v>3</v>
      </c>
      <c r="B12" s="117">
        <v>21.572144017325392</v>
      </c>
      <c r="C12" s="117">
        <v>21.6</v>
      </c>
      <c r="D12" s="117">
        <v>21.6</v>
      </c>
      <c r="E12" s="117">
        <v>21.6</v>
      </c>
      <c r="F12" s="117">
        <v>21.6</v>
      </c>
      <c r="G12" s="117">
        <v>21.6</v>
      </c>
      <c r="H12" s="117">
        <v>21.6</v>
      </c>
      <c r="I12" s="117">
        <v>21.6</v>
      </c>
      <c r="J12" s="117">
        <v>21.6</v>
      </c>
      <c r="K12" s="117">
        <v>21.6</v>
      </c>
      <c r="L12" s="117">
        <v>21.6</v>
      </c>
      <c r="M12" s="117">
        <v>21.6</v>
      </c>
      <c r="N12" s="117">
        <v>21.6</v>
      </c>
      <c r="O12" s="72"/>
    </row>
    <row r="13" spans="1:15" ht="13.5" customHeight="1">
      <c r="A13" s="19" t="s">
        <v>46</v>
      </c>
      <c r="B13" s="119">
        <v>7.055360043313482</v>
      </c>
      <c r="C13" s="119">
        <v>5.42</v>
      </c>
      <c r="D13" s="119">
        <v>8.03</v>
      </c>
      <c r="E13" s="119">
        <v>9.99</v>
      </c>
      <c r="F13" s="119">
        <v>9.92</v>
      </c>
      <c r="G13" s="119">
        <v>10.36</v>
      </c>
      <c r="H13" s="119">
        <v>9.95</v>
      </c>
      <c r="I13" s="119">
        <v>10.614422970403691</v>
      </c>
      <c r="J13" s="119">
        <v>10.70275038580078</v>
      </c>
      <c r="K13" s="119">
        <v>9.699609536840503</v>
      </c>
      <c r="L13" s="119">
        <v>9.262436492044841</v>
      </c>
      <c r="M13" s="119">
        <v>5.855508480913103</v>
      </c>
      <c r="N13" s="119">
        <v>3.2556376371274816</v>
      </c>
      <c r="O13" s="106"/>
    </row>
    <row r="14" spans="1:15" ht="13.5" customHeight="1">
      <c r="A14" s="19" t="s">
        <v>52</v>
      </c>
      <c r="B14" s="119">
        <v>8.400446670276123</v>
      </c>
      <c r="C14" s="119">
        <v>4.95</v>
      </c>
      <c r="D14" s="119">
        <v>9.52</v>
      </c>
      <c r="E14" s="119">
        <v>11.26</v>
      </c>
      <c r="F14" s="119">
        <v>11.25</v>
      </c>
      <c r="G14" s="119">
        <v>10.51</v>
      </c>
      <c r="H14" s="119">
        <v>9.97</v>
      </c>
      <c r="I14" s="119">
        <v>9.707177208964461</v>
      </c>
      <c r="J14" s="119">
        <v>9.548845702903941</v>
      </c>
      <c r="K14" s="119">
        <v>9.19270740400635</v>
      </c>
      <c r="L14" s="119">
        <v>7.622969006508101</v>
      </c>
      <c r="M14" s="119">
        <v>5.274893213230345</v>
      </c>
      <c r="N14" s="119">
        <v>3.396233816547777</v>
      </c>
      <c r="O14" s="106"/>
    </row>
    <row r="15" spans="1:15" ht="13.5" customHeight="1">
      <c r="A15" s="19" t="s">
        <v>36</v>
      </c>
      <c r="B15" s="119">
        <v>6.116337303735788</v>
      </c>
      <c r="C15" s="119">
        <v>11.24</v>
      </c>
      <c r="D15" s="119">
        <v>4.054125009563125</v>
      </c>
      <c r="E15" s="119">
        <v>0.3420508131298226</v>
      </c>
      <c r="F15" s="119">
        <v>0.427552738743198</v>
      </c>
      <c r="G15" s="119">
        <v>0.7267859594913406</v>
      </c>
      <c r="H15" s="119">
        <v>1.6790820250185248</v>
      </c>
      <c r="I15" s="119">
        <v>1.2783998206318463</v>
      </c>
      <c r="J15" s="119">
        <v>1.3484039112952797</v>
      </c>
      <c r="K15" s="119">
        <v>2.7076830591531467</v>
      </c>
      <c r="L15" s="119">
        <v>4.714594501447056</v>
      </c>
      <c r="M15" s="119">
        <v>10.469598305856556</v>
      </c>
      <c r="N15" s="119">
        <v>14.948128546324742</v>
      </c>
      <c r="O15" s="106"/>
    </row>
    <row r="16" spans="1:15" ht="13.5" customHeight="1">
      <c r="A16" s="62" t="s">
        <v>74</v>
      </c>
      <c r="B16" s="117">
        <v>119.3</v>
      </c>
      <c r="C16" s="117">
        <v>119.3</v>
      </c>
      <c r="D16" s="117">
        <v>119.3</v>
      </c>
      <c r="E16" s="117">
        <v>119.3</v>
      </c>
      <c r="F16" s="117">
        <v>119.3</v>
      </c>
      <c r="G16" s="117">
        <v>119.3</v>
      </c>
      <c r="H16" s="117">
        <v>119.3</v>
      </c>
      <c r="I16" s="117">
        <v>119.3</v>
      </c>
      <c r="J16" s="117">
        <v>119.3</v>
      </c>
      <c r="K16" s="117">
        <v>119.3</v>
      </c>
      <c r="L16" s="117">
        <v>119.3</v>
      </c>
      <c r="M16" s="117">
        <v>119.3</v>
      </c>
      <c r="N16" s="117">
        <v>119.3</v>
      </c>
      <c r="O16" s="74"/>
    </row>
    <row r="17" spans="1:15" ht="13.5" customHeight="1">
      <c r="A17" s="19" t="s">
        <v>37</v>
      </c>
      <c r="B17" s="119">
        <v>3.3923253925284245</v>
      </c>
      <c r="C17" s="119">
        <v>3.08</v>
      </c>
      <c r="D17" s="119">
        <v>2.54</v>
      </c>
      <c r="E17" s="119">
        <v>2.26</v>
      </c>
      <c r="F17" s="119">
        <v>3.34</v>
      </c>
      <c r="G17" s="119">
        <v>4.42</v>
      </c>
      <c r="H17" s="119">
        <v>3.6</v>
      </c>
      <c r="I17" s="119">
        <v>3.51</v>
      </c>
      <c r="J17" s="119">
        <v>3.3</v>
      </c>
      <c r="K17" s="119">
        <v>4.22</v>
      </c>
      <c r="L17" s="119">
        <v>3.61</v>
      </c>
      <c r="M17" s="119">
        <v>2.98</v>
      </c>
      <c r="N17" s="119">
        <v>3.39</v>
      </c>
      <c r="O17" s="72"/>
    </row>
    <row r="18" spans="1:15" ht="13.5" customHeight="1">
      <c r="A18" s="19" t="s">
        <v>38</v>
      </c>
      <c r="B18" s="119">
        <v>2.681713589604765</v>
      </c>
      <c r="C18" s="119">
        <v>3.48</v>
      </c>
      <c r="D18" s="119">
        <v>3.7</v>
      </c>
      <c r="E18" s="119">
        <v>3.09</v>
      </c>
      <c r="F18" s="119">
        <v>2.89</v>
      </c>
      <c r="G18" s="119">
        <v>2.26</v>
      </c>
      <c r="H18" s="119">
        <v>2</v>
      </c>
      <c r="I18" s="119">
        <v>2</v>
      </c>
      <c r="J18" s="119">
        <v>2.5</v>
      </c>
      <c r="K18" s="119">
        <v>2.64</v>
      </c>
      <c r="L18" s="119">
        <v>2.49</v>
      </c>
      <c r="M18" s="119">
        <v>2.62</v>
      </c>
      <c r="N18" s="119">
        <v>3.02</v>
      </c>
      <c r="O18" s="72"/>
    </row>
    <row r="19" spans="1:15" ht="13.5" customHeight="1">
      <c r="A19" s="19" t="s">
        <v>39</v>
      </c>
      <c r="B19" s="119">
        <v>4.229832160259881</v>
      </c>
      <c r="C19" s="119">
        <v>3.39</v>
      </c>
      <c r="D19" s="119">
        <v>3.15</v>
      </c>
      <c r="E19" s="119">
        <v>2.84</v>
      </c>
      <c r="F19" s="119">
        <v>3.28</v>
      </c>
      <c r="G19" s="119">
        <v>5.2</v>
      </c>
      <c r="H19" s="119">
        <v>7.4</v>
      </c>
      <c r="I19" s="119">
        <v>5.45</v>
      </c>
      <c r="J19" s="119">
        <v>4.51</v>
      </c>
      <c r="K19" s="119">
        <v>4.85</v>
      </c>
      <c r="L19" s="119">
        <v>3.87</v>
      </c>
      <c r="M19" s="119">
        <v>2.76</v>
      </c>
      <c r="N19" s="119">
        <v>3.43</v>
      </c>
      <c r="O19" s="72"/>
    </row>
    <row r="20" spans="1:15" ht="13.5" customHeight="1">
      <c r="A20" s="19" t="s">
        <v>40</v>
      </c>
      <c r="B20" s="119">
        <v>2.6224959393611265</v>
      </c>
      <c r="C20" s="119">
        <v>0.31</v>
      </c>
      <c r="D20" s="119">
        <v>0.14</v>
      </c>
      <c r="E20" s="119" t="s">
        <v>89</v>
      </c>
      <c r="F20" s="119" t="s">
        <v>89</v>
      </c>
      <c r="G20" s="119">
        <v>1.36</v>
      </c>
      <c r="H20" s="119">
        <v>4.34</v>
      </c>
      <c r="I20" s="119">
        <v>7.56</v>
      </c>
      <c r="J20" s="119">
        <v>6.09</v>
      </c>
      <c r="K20" s="119">
        <v>4.55</v>
      </c>
      <c r="L20" s="119">
        <v>1.99</v>
      </c>
      <c r="M20" s="119">
        <v>0.83</v>
      </c>
      <c r="N20" s="119">
        <v>4.96</v>
      </c>
      <c r="O20" s="72"/>
    </row>
    <row r="21" spans="1:15" ht="13.5" customHeight="1">
      <c r="A21" s="19" t="s">
        <v>41</v>
      </c>
      <c r="B21" s="119">
        <v>7.190714672441798</v>
      </c>
      <c r="C21" s="119">
        <v>6.15</v>
      </c>
      <c r="D21" s="119">
        <v>7.63</v>
      </c>
      <c r="E21" s="119">
        <v>9.66</v>
      </c>
      <c r="F21" s="119">
        <v>5.74</v>
      </c>
      <c r="G21" s="119">
        <v>6.22</v>
      </c>
      <c r="H21" s="119">
        <v>8.6</v>
      </c>
      <c r="I21" s="119">
        <v>10.61</v>
      </c>
      <c r="J21" s="119">
        <v>7.92</v>
      </c>
      <c r="K21" s="119">
        <v>8.08</v>
      </c>
      <c r="L21" s="119">
        <v>6.13</v>
      </c>
      <c r="M21" s="119">
        <v>5.3</v>
      </c>
      <c r="N21" s="119">
        <v>0.6</v>
      </c>
      <c r="O21" s="72"/>
    </row>
    <row r="22" spans="1:15" ht="13.5" customHeight="1">
      <c r="A22" s="19" t="s">
        <v>42</v>
      </c>
      <c r="B22" s="119">
        <v>8.1</v>
      </c>
      <c r="C22" s="119">
        <v>0</v>
      </c>
      <c r="D22" s="119">
        <v>0.01</v>
      </c>
      <c r="E22" s="119">
        <v>0</v>
      </c>
      <c r="F22" s="119">
        <v>0.07</v>
      </c>
      <c r="G22" s="119">
        <v>0.77</v>
      </c>
      <c r="H22" s="119">
        <v>1.72</v>
      </c>
      <c r="I22" s="119">
        <v>2.56</v>
      </c>
      <c r="J22" s="119">
        <v>1.98</v>
      </c>
      <c r="K22" s="119">
        <v>3.22</v>
      </c>
      <c r="L22" s="119">
        <v>28.17</v>
      </c>
      <c r="M22" s="119">
        <v>27.49</v>
      </c>
      <c r="N22" s="119">
        <v>8.5</v>
      </c>
      <c r="O22" s="72"/>
    </row>
    <row r="23" spans="1:15" ht="13.5" customHeight="1">
      <c r="A23" s="19" t="s">
        <v>43</v>
      </c>
      <c r="B23" s="119">
        <v>30.082566323768276</v>
      </c>
      <c r="C23" s="119">
        <v>36.69</v>
      </c>
      <c r="D23" s="119">
        <v>36.08</v>
      </c>
      <c r="E23" s="119">
        <v>28.1</v>
      </c>
      <c r="F23" s="119">
        <v>23.5</v>
      </c>
      <c r="G23" s="119">
        <v>27.9</v>
      </c>
      <c r="H23" s="119">
        <v>30.51</v>
      </c>
      <c r="I23" s="119">
        <v>28.1</v>
      </c>
      <c r="J23" s="119">
        <v>28.84</v>
      </c>
      <c r="K23" s="119">
        <v>29.1</v>
      </c>
      <c r="L23" s="119">
        <v>24.91</v>
      </c>
      <c r="M23" s="119">
        <v>29.64</v>
      </c>
      <c r="N23" s="119">
        <v>35.61</v>
      </c>
      <c r="O23" s="129"/>
    </row>
    <row r="24" spans="1:15" ht="13.5" customHeight="1">
      <c r="A24" s="19" t="s">
        <v>44</v>
      </c>
      <c r="B24" s="119">
        <v>37.03641039523552</v>
      </c>
      <c r="C24" s="119">
        <v>41.35</v>
      </c>
      <c r="D24" s="119">
        <v>42.74</v>
      </c>
      <c r="E24" s="119">
        <v>47.95</v>
      </c>
      <c r="F24" s="119">
        <v>52.62</v>
      </c>
      <c r="G24" s="119">
        <v>45.47511690027142</v>
      </c>
      <c r="H24" s="119">
        <v>36.8386090526341</v>
      </c>
      <c r="I24" s="119">
        <v>33.66</v>
      </c>
      <c r="J24" s="119">
        <v>33.71</v>
      </c>
      <c r="K24" s="119">
        <v>32.48</v>
      </c>
      <c r="L24" s="119">
        <v>29.53</v>
      </c>
      <c r="M24" s="119">
        <v>31.13</v>
      </c>
      <c r="N24" s="119">
        <v>38.634470397788306</v>
      </c>
      <c r="O24" s="128"/>
    </row>
    <row r="25" spans="1:15" ht="13.5" customHeight="1">
      <c r="A25" s="19" t="s">
        <v>45</v>
      </c>
      <c r="B25" s="119">
        <v>24.033906334596644</v>
      </c>
      <c r="C25" s="119">
        <v>24.85</v>
      </c>
      <c r="D25" s="119">
        <v>23.31</v>
      </c>
      <c r="E25" s="119">
        <v>25.35</v>
      </c>
      <c r="F25" s="119">
        <v>27.83</v>
      </c>
      <c r="G25" s="119">
        <v>25.71</v>
      </c>
      <c r="H25" s="119">
        <v>24.27</v>
      </c>
      <c r="I25" s="119">
        <v>25.84</v>
      </c>
      <c r="J25" s="119">
        <v>30.44</v>
      </c>
      <c r="K25" s="119">
        <v>30.17</v>
      </c>
      <c r="L25" s="119">
        <v>18.6</v>
      </c>
      <c r="M25" s="119">
        <v>16.54</v>
      </c>
      <c r="N25" s="119">
        <v>21.15</v>
      </c>
      <c r="O25" s="63"/>
    </row>
    <row r="26" spans="1:15" ht="13.5" customHeight="1">
      <c r="A26" s="62" t="s">
        <v>24</v>
      </c>
      <c r="B26" s="117">
        <v>8.527341635083921</v>
      </c>
      <c r="C26" s="117">
        <v>8.5</v>
      </c>
      <c r="D26" s="117">
        <v>8.5</v>
      </c>
      <c r="E26" s="117">
        <v>8.5</v>
      </c>
      <c r="F26" s="117">
        <v>8.5</v>
      </c>
      <c r="G26" s="117">
        <v>8.5</v>
      </c>
      <c r="H26" s="117">
        <v>8.5</v>
      </c>
      <c r="I26" s="117">
        <v>8.5</v>
      </c>
      <c r="J26" s="117">
        <v>8.5</v>
      </c>
      <c r="K26" s="117">
        <v>8.5</v>
      </c>
      <c r="L26" s="117">
        <v>8.5</v>
      </c>
      <c r="M26" s="117">
        <v>8.5</v>
      </c>
      <c r="N26" s="117">
        <v>8.5</v>
      </c>
      <c r="O26" s="64"/>
    </row>
    <row r="27" spans="1:15" ht="13.5" customHeight="1">
      <c r="A27" s="19" t="s">
        <v>53</v>
      </c>
      <c r="B27" s="119">
        <v>5.1180969139144565</v>
      </c>
      <c r="C27" s="119">
        <v>5.1</v>
      </c>
      <c r="D27" s="119">
        <v>5.1</v>
      </c>
      <c r="E27" s="119">
        <v>5.1</v>
      </c>
      <c r="F27" s="119">
        <v>5.1</v>
      </c>
      <c r="G27" s="119">
        <v>5.1</v>
      </c>
      <c r="H27" s="119">
        <v>5.1</v>
      </c>
      <c r="I27" s="119">
        <v>5.1</v>
      </c>
      <c r="J27" s="119">
        <v>5.1</v>
      </c>
      <c r="K27" s="119">
        <v>5.1</v>
      </c>
      <c r="L27" s="119">
        <v>5.1</v>
      </c>
      <c r="M27" s="119">
        <v>5.1</v>
      </c>
      <c r="N27" s="119">
        <v>5.1</v>
      </c>
      <c r="O27" s="63"/>
    </row>
    <row r="28" spans="1:15" ht="13.5" customHeight="1">
      <c r="A28" s="19" t="s">
        <v>54</v>
      </c>
      <c r="B28" s="119">
        <v>2.986261505143476</v>
      </c>
      <c r="C28" s="119">
        <v>3</v>
      </c>
      <c r="D28" s="119">
        <v>3</v>
      </c>
      <c r="E28" s="119">
        <v>3</v>
      </c>
      <c r="F28" s="119">
        <v>3</v>
      </c>
      <c r="G28" s="119">
        <v>3</v>
      </c>
      <c r="H28" s="119">
        <v>3</v>
      </c>
      <c r="I28" s="119">
        <v>3</v>
      </c>
      <c r="J28" s="119">
        <v>3</v>
      </c>
      <c r="K28" s="119">
        <v>3</v>
      </c>
      <c r="L28" s="119">
        <v>3</v>
      </c>
      <c r="M28" s="119">
        <v>3</v>
      </c>
      <c r="N28" s="119">
        <v>3</v>
      </c>
      <c r="O28" s="63"/>
    </row>
    <row r="29" spans="1:15" ht="13.5" customHeight="1">
      <c r="A29" s="19" t="s">
        <v>55</v>
      </c>
      <c r="B29" s="119">
        <v>0.4229832160259881</v>
      </c>
      <c r="C29" s="119">
        <v>0.4</v>
      </c>
      <c r="D29" s="119">
        <v>0.4</v>
      </c>
      <c r="E29" s="119">
        <v>0.4</v>
      </c>
      <c r="F29" s="119">
        <v>0.4</v>
      </c>
      <c r="G29" s="119">
        <v>0.4</v>
      </c>
      <c r="H29" s="119">
        <v>0.4</v>
      </c>
      <c r="I29" s="119">
        <v>0.4</v>
      </c>
      <c r="J29" s="119">
        <v>0.4</v>
      </c>
      <c r="K29" s="119">
        <v>0.4</v>
      </c>
      <c r="L29" s="119">
        <v>0.4</v>
      </c>
      <c r="M29" s="119">
        <v>0.4</v>
      </c>
      <c r="N29" s="119">
        <v>0.4</v>
      </c>
      <c r="O29" s="63"/>
    </row>
    <row r="30" spans="1:15" ht="13.5" customHeight="1">
      <c r="A30" s="62" t="s">
        <v>75</v>
      </c>
      <c r="B30" s="117">
        <v>8.087439090416893</v>
      </c>
      <c r="C30" s="117">
        <v>8.1</v>
      </c>
      <c r="D30" s="117">
        <v>8.1</v>
      </c>
      <c r="E30" s="117">
        <v>8.1</v>
      </c>
      <c r="F30" s="117">
        <v>8.1</v>
      </c>
      <c r="G30" s="117">
        <v>8.1</v>
      </c>
      <c r="H30" s="117">
        <v>8.1</v>
      </c>
      <c r="I30" s="117">
        <v>8.1</v>
      </c>
      <c r="J30" s="117">
        <v>8.1</v>
      </c>
      <c r="K30" s="117">
        <v>8.1</v>
      </c>
      <c r="L30" s="117">
        <v>8.1</v>
      </c>
      <c r="M30" s="117">
        <v>8.1</v>
      </c>
      <c r="N30" s="117">
        <v>8.1</v>
      </c>
      <c r="O30" s="63"/>
    </row>
    <row r="31" spans="1:15" ht="13.5" customHeight="1">
      <c r="A31" s="62" t="s">
        <v>76</v>
      </c>
      <c r="B31" s="117">
        <v>3.2315917704385493</v>
      </c>
      <c r="C31" s="117">
        <v>3.2</v>
      </c>
      <c r="D31" s="117">
        <v>3.2</v>
      </c>
      <c r="E31" s="117">
        <v>3.2</v>
      </c>
      <c r="F31" s="117">
        <v>3.2</v>
      </c>
      <c r="G31" s="117">
        <v>3.2</v>
      </c>
      <c r="H31" s="117">
        <v>3.2</v>
      </c>
      <c r="I31" s="117">
        <v>3.2</v>
      </c>
      <c r="J31" s="117">
        <v>3.2</v>
      </c>
      <c r="K31" s="117">
        <v>3.2</v>
      </c>
      <c r="L31" s="117">
        <v>3.2</v>
      </c>
      <c r="M31" s="117">
        <v>3.2</v>
      </c>
      <c r="N31" s="117">
        <v>3.2</v>
      </c>
      <c r="O31" s="63"/>
    </row>
    <row r="32" spans="1:15" ht="13.5" customHeight="1">
      <c r="A32" s="18" t="s">
        <v>56</v>
      </c>
      <c r="B32" s="117">
        <v>244.07823497563615</v>
      </c>
      <c r="C32" s="117">
        <v>244.1</v>
      </c>
      <c r="D32" s="117">
        <v>244.1</v>
      </c>
      <c r="E32" s="117">
        <v>244.1</v>
      </c>
      <c r="F32" s="117">
        <v>244.1</v>
      </c>
      <c r="G32" s="117">
        <v>244.1</v>
      </c>
      <c r="H32" s="117">
        <v>244.1</v>
      </c>
      <c r="I32" s="117">
        <v>244.1</v>
      </c>
      <c r="J32" s="117">
        <v>244.1</v>
      </c>
      <c r="K32" s="117">
        <v>244.1</v>
      </c>
      <c r="L32" s="117">
        <v>244.1</v>
      </c>
      <c r="M32" s="117">
        <v>244.1</v>
      </c>
      <c r="N32" s="117">
        <v>244.1</v>
      </c>
      <c r="O32" s="63"/>
    </row>
    <row r="33" spans="1:15" ht="13.5" customHeight="1">
      <c r="A33" s="19" t="s">
        <v>66</v>
      </c>
      <c r="B33" s="119">
        <v>2.0472387655657824</v>
      </c>
      <c r="C33" s="119">
        <v>2</v>
      </c>
      <c r="D33" s="119">
        <v>2</v>
      </c>
      <c r="E33" s="119">
        <v>2</v>
      </c>
      <c r="F33" s="119">
        <v>2</v>
      </c>
      <c r="G33" s="119">
        <v>2</v>
      </c>
      <c r="H33" s="119">
        <v>2</v>
      </c>
      <c r="I33" s="119">
        <v>2</v>
      </c>
      <c r="J33" s="119">
        <v>2</v>
      </c>
      <c r="K33" s="119">
        <v>2</v>
      </c>
      <c r="L33" s="119">
        <v>2</v>
      </c>
      <c r="M33" s="119">
        <v>2</v>
      </c>
      <c r="N33" s="119">
        <v>2</v>
      </c>
      <c r="O33" s="63"/>
    </row>
    <row r="34" spans="1:15" ht="13.5" customHeight="1">
      <c r="A34" s="19" t="s">
        <v>67</v>
      </c>
      <c r="B34" s="119">
        <v>3.19775311315647</v>
      </c>
      <c r="C34" s="119">
        <v>3.2</v>
      </c>
      <c r="D34" s="119">
        <v>3.2</v>
      </c>
      <c r="E34" s="119">
        <v>3.2</v>
      </c>
      <c r="F34" s="119">
        <v>3.2</v>
      </c>
      <c r="G34" s="119">
        <v>3.2</v>
      </c>
      <c r="H34" s="119">
        <v>3.2</v>
      </c>
      <c r="I34" s="119">
        <v>3.2</v>
      </c>
      <c r="J34" s="119">
        <v>3.2</v>
      </c>
      <c r="K34" s="119">
        <v>3.2</v>
      </c>
      <c r="L34" s="119">
        <v>3.2</v>
      </c>
      <c r="M34" s="119">
        <v>3.2</v>
      </c>
      <c r="N34" s="119">
        <v>3.2</v>
      </c>
      <c r="O34" s="63"/>
    </row>
    <row r="35" spans="1:15" ht="13.5" customHeight="1">
      <c r="A35" s="19" t="s">
        <v>68</v>
      </c>
      <c r="B35" s="119">
        <v>0.7190714672441798</v>
      </c>
      <c r="C35" s="119">
        <v>0.7</v>
      </c>
      <c r="D35" s="119">
        <v>0.7</v>
      </c>
      <c r="E35" s="119">
        <v>0.7</v>
      </c>
      <c r="F35" s="119">
        <v>0.7</v>
      </c>
      <c r="G35" s="119">
        <v>0.7</v>
      </c>
      <c r="H35" s="119">
        <v>0.7</v>
      </c>
      <c r="I35" s="119">
        <v>0.7</v>
      </c>
      <c r="J35" s="119">
        <v>0.7</v>
      </c>
      <c r="K35" s="119">
        <v>0.7</v>
      </c>
      <c r="L35" s="119">
        <v>0.7</v>
      </c>
      <c r="M35" s="119">
        <v>0.7</v>
      </c>
      <c r="N35" s="119">
        <v>0.7</v>
      </c>
      <c r="O35" s="63"/>
    </row>
    <row r="36" spans="1:15" ht="13.5" customHeight="1">
      <c r="A36" s="19" t="s">
        <v>69</v>
      </c>
      <c r="B36" s="119">
        <v>4.906605305901462</v>
      </c>
      <c r="C36" s="119">
        <v>4.9</v>
      </c>
      <c r="D36" s="119">
        <v>4.9</v>
      </c>
      <c r="E36" s="119">
        <v>4.9</v>
      </c>
      <c r="F36" s="119">
        <v>4.9</v>
      </c>
      <c r="G36" s="119">
        <v>4.9</v>
      </c>
      <c r="H36" s="119">
        <v>4.9</v>
      </c>
      <c r="I36" s="119">
        <v>4.9</v>
      </c>
      <c r="J36" s="119">
        <v>4.9</v>
      </c>
      <c r="K36" s="119">
        <v>4.9</v>
      </c>
      <c r="L36" s="119">
        <v>4.9</v>
      </c>
      <c r="M36" s="119">
        <v>4.9</v>
      </c>
      <c r="N36" s="119">
        <v>4.9</v>
      </c>
      <c r="O36" s="63"/>
    </row>
    <row r="37" spans="1:15" ht="13.5" customHeight="1">
      <c r="A37" s="19" t="s">
        <v>70</v>
      </c>
      <c r="B37" s="119">
        <v>174.15910936654032</v>
      </c>
      <c r="C37" s="119">
        <v>174.2</v>
      </c>
      <c r="D37" s="119">
        <v>174.2</v>
      </c>
      <c r="E37" s="119">
        <v>174.2</v>
      </c>
      <c r="F37" s="119">
        <v>174.2</v>
      </c>
      <c r="G37" s="119">
        <v>174.2</v>
      </c>
      <c r="H37" s="119">
        <v>174.2</v>
      </c>
      <c r="I37" s="119">
        <v>174.2</v>
      </c>
      <c r="J37" s="119">
        <v>174.2</v>
      </c>
      <c r="K37" s="119">
        <v>174.2</v>
      </c>
      <c r="L37" s="119">
        <v>174.2</v>
      </c>
      <c r="M37" s="119">
        <v>174.2</v>
      </c>
      <c r="N37" s="119">
        <v>174.2</v>
      </c>
      <c r="O37" s="63"/>
    </row>
    <row r="38" spans="1:15" ht="13.5" customHeight="1">
      <c r="A38" s="19" t="s">
        <v>71</v>
      </c>
      <c r="B38" s="119">
        <v>54.953979426096375</v>
      </c>
      <c r="C38" s="119">
        <v>55</v>
      </c>
      <c r="D38" s="119">
        <v>55</v>
      </c>
      <c r="E38" s="119">
        <v>55</v>
      </c>
      <c r="F38" s="119">
        <v>55</v>
      </c>
      <c r="G38" s="119">
        <v>55</v>
      </c>
      <c r="H38" s="119">
        <v>55</v>
      </c>
      <c r="I38" s="119">
        <v>55</v>
      </c>
      <c r="J38" s="119">
        <v>55</v>
      </c>
      <c r="K38" s="119">
        <v>55</v>
      </c>
      <c r="L38" s="119">
        <v>55</v>
      </c>
      <c r="M38" s="119">
        <v>55</v>
      </c>
      <c r="N38" s="119">
        <v>55</v>
      </c>
      <c r="O38" s="63"/>
    </row>
    <row r="39" spans="1:15" ht="13.5" customHeight="1">
      <c r="A39" s="19" t="s">
        <v>72</v>
      </c>
      <c r="B39" s="119">
        <v>4.094477531131565</v>
      </c>
      <c r="C39" s="119">
        <v>4.1</v>
      </c>
      <c r="D39" s="119">
        <v>4.1</v>
      </c>
      <c r="E39" s="119">
        <v>4.1</v>
      </c>
      <c r="F39" s="119">
        <v>4.1</v>
      </c>
      <c r="G39" s="119">
        <v>4.1</v>
      </c>
      <c r="H39" s="119">
        <v>4.1</v>
      </c>
      <c r="I39" s="119">
        <v>4.1</v>
      </c>
      <c r="J39" s="119">
        <v>4.1</v>
      </c>
      <c r="K39" s="119">
        <v>4.1</v>
      </c>
      <c r="L39" s="119">
        <v>4.1</v>
      </c>
      <c r="M39" s="119">
        <v>4.1</v>
      </c>
      <c r="N39" s="119">
        <v>4.1</v>
      </c>
      <c r="O39" s="63"/>
    </row>
    <row r="40" spans="1:15" ht="18" customHeight="1">
      <c r="A40" s="1" t="s">
        <v>92</v>
      </c>
      <c r="B40" s="124">
        <v>999.9848944233893</v>
      </c>
      <c r="C40" s="124">
        <f>C6+C32</f>
        <v>1000</v>
      </c>
      <c r="D40" s="124">
        <f aca="true" t="shared" si="2" ref="D40:N40">D6+D32</f>
        <v>1000</v>
      </c>
      <c r="E40" s="124">
        <f t="shared" si="2"/>
        <v>1000</v>
      </c>
      <c r="F40" s="124">
        <f t="shared" si="2"/>
        <v>1000</v>
      </c>
      <c r="G40" s="124">
        <f t="shared" si="2"/>
        <v>1000</v>
      </c>
      <c r="H40" s="124">
        <f t="shared" si="2"/>
        <v>1000</v>
      </c>
      <c r="I40" s="124">
        <f t="shared" si="2"/>
        <v>1000</v>
      </c>
      <c r="J40" s="124">
        <f t="shared" si="2"/>
        <v>1000</v>
      </c>
      <c r="K40" s="124">
        <f t="shared" si="2"/>
        <v>1000</v>
      </c>
      <c r="L40" s="124">
        <f t="shared" si="2"/>
        <v>1000</v>
      </c>
      <c r="M40" s="124">
        <f t="shared" si="2"/>
        <v>1000</v>
      </c>
      <c r="N40" s="124">
        <f t="shared" si="2"/>
        <v>1000</v>
      </c>
      <c r="O40" s="63"/>
    </row>
    <row r="41" spans="1:15" ht="15.75">
      <c r="A41" s="130" t="s">
        <v>90</v>
      </c>
      <c r="O41" s="63"/>
    </row>
  </sheetData>
  <sheetProtection/>
  <mergeCells count="4">
    <mergeCell ref="A1:O1"/>
    <mergeCell ref="A2:O2"/>
    <mergeCell ref="A4:A5"/>
    <mergeCell ref="B4:N4"/>
  </mergeCells>
  <printOptions/>
  <pageMargins left="0.56" right="0.22" top="0.32" bottom="0.18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</sheetPr>
  <dimension ref="A1:W48"/>
  <sheetViews>
    <sheetView zoomScalePageLayoutView="0" workbookViewId="0" topLeftCell="A1">
      <pane xSplit="1" ySplit="6" topLeftCell="B7" activePane="bottomRight" state="frozen"/>
      <selection pane="topLeft" activeCell="H20" sqref="H20"/>
      <selection pane="topRight" activeCell="H20" sqref="H20"/>
      <selection pane="bottomLeft" activeCell="H20" sqref="H20"/>
      <selection pane="bottomRight" activeCell="N45" sqref="N45"/>
    </sheetView>
  </sheetViews>
  <sheetFormatPr defaultColWidth="10.57421875" defaultRowHeight="12.75"/>
  <cols>
    <col min="1" max="1" width="25.00390625" style="0" customWidth="1"/>
    <col min="2" max="2" width="8.00390625" style="0" customWidth="1"/>
    <col min="3" max="14" width="8.28125" style="0" customWidth="1"/>
    <col min="15" max="15" width="6.7109375" style="63" customWidth="1"/>
  </cols>
  <sheetData>
    <row r="1" spans="1:14" ht="17.25" customHeight="1">
      <c r="A1" s="201" t="s">
        <v>0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</row>
    <row r="2" spans="1:14" ht="16.5" customHeight="1">
      <c r="A2" s="202" t="s">
        <v>35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</row>
    <row r="3" spans="1:14" ht="15" customHeight="1">
      <c r="A3" s="147" t="s">
        <v>159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</row>
    <row r="4" spans="1:15" ht="5.25" customHeight="1" hidden="1">
      <c r="A4" s="70"/>
      <c r="B4" s="2"/>
      <c r="C4" s="2"/>
      <c r="D4" s="2"/>
      <c r="E4" s="2"/>
      <c r="O4" s="71"/>
    </row>
    <row r="5" spans="1:15" ht="13.5" customHeight="1">
      <c r="A5" s="145" t="s">
        <v>1</v>
      </c>
      <c r="B5" s="145" t="s">
        <v>2</v>
      </c>
      <c r="C5" s="198">
        <v>2010</v>
      </c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200"/>
      <c r="O5" s="71"/>
    </row>
    <row r="6" spans="1:15" ht="15.75" customHeight="1">
      <c r="A6" s="51"/>
      <c r="B6" s="146"/>
      <c r="C6" s="1" t="s">
        <v>4</v>
      </c>
      <c r="D6" s="1" t="s">
        <v>6</v>
      </c>
      <c r="E6" s="1" t="s">
        <v>5</v>
      </c>
      <c r="F6" s="69" t="s">
        <v>32</v>
      </c>
      <c r="G6" s="69" t="s">
        <v>7</v>
      </c>
      <c r="H6" s="69" t="s">
        <v>8</v>
      </c>
      <c r="I6" s="69" t="s">
        <v>9</v>
      </c>
      <c r="J6" s="69" t="s">
        <v>58</v>
      </c>
      <c r="K6" s="69" t="s">
        <v>59</v>
      </c>
      <c r="L6" s="69" t="s">
        <v>60</v>
      </c>
      <c r="M6" s="69" t="s">
        <v>61</v>
      </c>
      <c r="N6" s="69" t="s">
        <v>62</v>
      </c>
      <c r="O6" s="72"/>
    </row>
    <row r="7" spans="1:15" s="60" customFormat="1" ht="12.75" customHeight="1">
      <c r="A7" s="18" t="s">
        <v>49</v>
      </c>
      <c r="B7" s="118">
        <v>755.9066594477531</v>
      </c>
      <c r="C7" s="118">
        <v>89.8</v>
      </c>
      <c r="D7" s="118">
        <v>95.1</v>
      </c>
      <c r="E7" s="118">
        <v>94.8</v>
      </c>
      <c r="F7" s="118">
        <v>92.2</v>
      </c>
      <c r="G7" s="118">
        <v>87.1</v>
      </c>
      <c r="H7" s="118">
        <v>86.8</v>
      </c>
      <c r="I7" s="118">
        <v>84.5</v>
      </c>
      <c r="J7" s="118">
        <v>84.5</v>
      </c>
      <c r="K7" s="118">
        <v>79.9</v>
      </c>
      <c r="L7" s="118">
        <v>83.6</v>
      </c>
      <c r="M7" s="118">
        <v>85.5</v>
      </c>
      <c r="N7" s="118">
        <v>81.1</v>
      </c>
      <c r="O7" s="72"/>
    </row>
    <row r="8" spans="1:15" s="60" customFormat="1" ht="12.75" customHeight="1">
      <c r="A8" s="112" t="s">
        <v>77</v>
      </c>
      <c r="B8" s="118">
        <v>570.4605441256091</v>
      </c>
      <c r="C8" s="118">
        <v>80</v>
      </c>
      <c r="D8" s="118">
        <v>80</v>
      </c>
      <c r="E8" s="118">
        <v>80</v>
      </c>
      <c r="F8" s="118">
        <v>80</v>
      </c>
      <c r="G8" s="118">
        <v>80</v>
      </c>
      <c r="H8" s="118">
        <v>80</v>
      </c>
      <c r="I8" s="158" t="s">
        <v>184</v>
      </c>
      <c r="J8" s="158" t="s">
        <v>184</v>
      </c>
      <c r="K8" s="158" t="s">
        <v>184</v>
      </c>
      <c r="L8" s="158" t="s">
        <v>184</v>
      </c>
      <c r="M8" s="158" t="s">
        <v>184</v>
      </c>
      <c r="N8" s="158" t="s">
        <v>184</v>
      </c>
      <c r="O8" s="72"/>
    </row>
    <row r="9" spans="1:15" s="60" customFormat="1" ht="12.75" customHeight="1">
      <c r="A9" s="18" t="s">
        <v>78</v>
      </c>
      <c r="B9" s="118">
        <v>185.446115322144</v>
      </c>
      <c r="C9" s="118">
        <v>119.9</v>
      </c>
      <c r="D9" s="118">
        <v>141.7</v>
      </c>
      <c r="E9" s="118">
        <v>140.2</v>
      </c>
      <c r="F9" s="118">
        <v>129.8</v>
      </c>
      <c r="G9" s="118">
        <v>108.8</v>
      </c>
      <c r="H9" s="118">
        <v>107.9</v>
      </c>
      <c r="I9" s="118">
        <v>116.9</v>
      </c>
      <c r="J9" s="118">
        <v>116.9</v>
      </c>
      <c r="K9" s="118">
        <v>98.2</v>
      </c>
      <c r="L9" s="118">
        <v>113.2</v>
      </c>
      <c r="M9" s="118">
        <v>120.7</v>
      </c>
      <c r="N9" s="118">
        <v>103.1</v>
      </c>
      <c r="O9" s="72"/>
    </row>
    <row r="10" spans="1:15" s="60" customFormat="1" ht="15.75" customHeight="1">
      <c r="A10" s="62" t="s">
        <v>101</v>
      </c>
      <c r="B10" s="118">
        <v>24.727598808879268</v>
      </c>
      <c r="C10" s="118">
        <v>121.10000000000001</v>
      </c>
      <c r="D10" s="118">
        <v>91.3</v>
      </c>
      <c r="E10" s="118">
        <v>111.20000000000002</v>
      </c>
      <c r="F10" s="118">
        <v>123.6</v>
      </c>
      <c r="G10" s="118">
        <v>107.69999999999999</v>
      </c>
      <c r="H10" s="118">
        <v>118.6</v>
      </c>
      <c r="I10" s="118">
        <v>142.79999999999998</v>
      </c>
      <c r="J10" s="118">
        <v>143.70000000000002</v>
      </c>
      <c r="K10" s="118">
        <v>143.6</v>
      </c>
      <c r="L10" s="118">
        <v>142</v>
      </c>
      <c r="M10" s="118">
        <v>144</v>
      </c>
      <c r="N10" s="118">
        <v>143</v>
      </c>
      <c r="O10" s="72"/>
    </row>
    <row r="11" spans="1:15" s="40" customFormat="1" ht="12.75" customHeight="1">
      <c r="A11" s="19" t="s">
        <v>50</v>
      </c>
      <c r="B11" s="120">
        <v>22.401191120736332</v>
      </c>
      <c r="C11" s="154">
        <v>130.7</v>
      </c>
      <c r="D11" s="174" t="s">
        <v>182</v>
      </c>
      <c r="E11" s="174" t="s">
        <v>182</v>
      </c>
      <c r="F11" s="174" t="s">
        <v>182</v>
      </c>
      <c r="G11" s="174" t="s">
        <v>182</v>
      </c>
      <c r="H11" s="154">
        <v>145.4</v>
      </c>
      <c r="I11" s="154">
        <v>145.4</v>
      </c>
      <c r="J11" s="154">
        <v>145.4</v>
      </c>
      <c r="K11" s="154">
        <v>145.4</v>
      </c>
      <c r="L11" s="154">
        <v>145.4</v>
      </c>
      <c r="M11" s="154">
        <v>145.4</v>
      </c>
      <c r="N11" s="154">
        <v>145.4</v>
      </c>
      <c r="O11" s="72"/>
    </row>
    <row r="12" spans="1:15" s="40" customFormat="1" ht="12.75" customHeight="1">
      <c r="A12" s="19" t="s">
        <v>51</v>
      </c>
      <c r="B12" s="120">
        <v>2.3264076881429347</v>
      </c>
      <c r="C12" s="154">
        <v>95</v>
      </c>
      <c r="D12" s="154">
        <v>91.3</v>
      </c>
      <c r="E12" s="154">
        <v>111.20000000000002</v>
      </c>
      <c r="F12" s="154">
        <v>123.6</v>
      </c>
      <c r="G12" s="154">
        <v>107.69999999999999</v>
      </c>
      <c r="H12" s="154">
        <v>107.5</v>
      </c>
      <c r="I12" s="154">
        <v>116.39999999999999</v>
      </c>
      <c r="J12" s="154">
        <v>112.4</v>
      </c>
      <c r="K12" s="154">
        <v>101.89999999999999</v>
      </c>
      <c r="L12" s="154">
        <v>100.49999999999999</v>
      </c>
      <c r="M12" s="154">
        <v>105.1</v>
      </c>
      <c r="N12" s="154">
        <v>104.89999999999999</v>
      </c>
      <c r="O12" s="72"/>
    </row>
    <row r="13" spans="1:15" s="60" customFormat="1" ht="14.25" customHeight="1">
      <c r="A13" s="62" t="s">
        <v>102</v>
      </c>
      <c r="B13" s="118">
        <v>21.572144017325392</v>
      </c>
      <c r="C13" s="118">
        <v>122.39999999999999</v>
      </c>
      <c r="D13" s="118">
        <v>132.5</v>
      </c>
      <c r="E13" s="118">
        <v>117</v>
      </c>
      <c r="F13" s="118">
        <v>95.1</v>
      </c>
      <c r="G13" s="118">
        <v>89.5</v>
      </c>
      <c r="H13" s="118">
        <v>90</v>
      </c>
      <c r="I13" s="118">
        <v>94</v>
      </c>
      <c r="J13" s="118">
        <v>97.5</v>
      </c>
      <c r="K13" s="118">
        <v>98.7</v>
      </c>
      <c r="L13" s="118">
        <v>113.79999999999998</v>
      </c>
      <c r="M13" s="118">
        <v>146.3</v>
      </c>
      <c r="N13" s="118">
        <v>103.8</v>
      </c>
      <c r="O13" s="73"/>
    </row>
    <row r="14" spans="1:15" s="40" customFormat="1" ht="12.75" customHeight="1">
      <c r="A14" s="19" t="s">
        <v>46</v>
      </c>
      <c r="B14" s="120">
        <v>7.055360043313482</v>
      </c>
      <c r="C14" s="154">
        <v>71.5</v>
      </c>
      <c r="D14" s="154">
        <v>69.1</v>
      </c>
      <c r="E14" s="154">
        <v>59.199999999999996</v>
      </c>
      <c r="F14" s="154">
        <v>60.4</v>
      </c>
      <c r="G14" s="154">
        <v>60.4</v>
      </c>
      <c r="H14" s="154">
        <v>60.4</v>
      </c>
      <c r="I14" s="154">
        <v>62.9</v>
      </c>
      <c r="J14" s="154">
        <v>62.9</v>
      </c>
      <c r="K14" s="154">
        <v>62.9</v>
      </c>
      <c r="L14" s="154">
        <v>60.4</v>
      </c>
      <c r="M14" s="154">
        <v>60.4</v>
      </c>
      <c r="N14" s="154">
        <v>64.1</v>
      </c>
      <c r="O14" s="73"/>
    </row>
    <row r="15" spans="1:15" s="40" customFormat="1" ht="12.75" customHeight="1">
      <c r="A15" s="19" t="s">
        <v>52</v>
      </c>
      <c r="B15" s="120">
        <v>8.400446670276123</v>
      </c>
      <c r="C15" s="154">
        <v>160.4</v>
      </c>
      <c r="D15" s="154">
        <v>173.9</v>
      </c>
      <c r="E15" s="154">
        <v>168.4</v>
      </c>
      <c r="F15" s="154">
        <v>124.8</v>
      </c>
      <c r="G15" s="154">
        <v>116.3</v>
      </c>
      <c r="H15" s="154">
        <v>114.8</v>
      </c>
      <c r="I15" s="154">
        <v>125.8</v>
      </c>
      <c r="J15" s="154">
        <v>134.3</v>
      </c>
      <c r="K15" s="154">
        <v>133.7</v>
      </c>
      <c r="L15" s="154">
        <v>174</v>
      </c>
      <c r="M15" s="154">
        <v>293.7</v>
      </c>
      <c r="N15" s="154">
        <v>188.3</v>
      </c>
      <c r="O15" s="73"/>
    </row>
    <row r="16" spans="1:15" s="40" customFormat="1" ht="12.75" customHeight="1">
      <c r="A16" s="19" t="s">
        <v>36</v>
      </c>
      <c r="B16" s="120">
        <v>6.116337303735788</v>
      </c>
      <c r="C16" s="154">
        <v>130.20000000000002</v>
      </c>
      <c r="D16" s="154">
        <v>160.60000000000002</v>
      </c>
      <c r="E16" s="154">
        <v>113.99999999999999</v>
      </c>
      <c r="F16" s="154">
        <v>119.30000000000001</v>
      </c>
      <c r="G16" s="154">
        <v>118.30000000000001</v>
      </c>
      <c r="H16" s="154">
        <v>117.30000000000001</v>
      </c>
      <c r="I16" s="154">
        <v>111.1</v>
      </c>
      <c r="J16" s="154">
        <v>112.7</v>
      </c>
      <c r="K16" s="154">
        <v>107.80000000000001</v>
      </c>
      <c r="L16" s="154">
        <v>121.30000000000001</v>
      </c>
      <c r="M16" s="154">
        <v>120.10000000000001</v>
      </c>
      <c r="N16" s="154">
        <v>93.2</v>
      </c>
      <c r="O16" s="72"/>
    </row>
    <row r="17" spans="1:15" s="60" customFormat="1" ht="15" customHeight="1">
      <c r="A17" s="62" t="s">
        <v>103</v>
      </c>
      <c r="B17" s="118">
        <v>119.3</v>
      </c>
      <c r="C17" s="118">
        <v>120.9</v>
      </c>
      <c r="D17" s="118">
        <v>159.1</v>
      </c>
      <c r="E17" s="118">
        <v>155.5</v>
      </c>
      <c r="F17" s="118">
        <v>140</v>
      </c>
      <c r="G17" s="118">
        <v>111.80000000000001</v>
      </c>
      <c r="H17" s="118">
        <v>108.1</v>
      </c>
      <c r="I17" s="118">
        <v>115.99999999999999</v>
      </c>
      <c r="J17" s="118">
        <v>115.19999999999999</v>
      </c>
      <c r="K17" s="118">
        <v>86</v>
      </c>
      <c r="L17" s="118">
        <v>106.80000000000001</v>
      </c>
      <c r="M17" s="118">
        <v>112.6</v>
      </c>
      <c r="N17" s="118">
        <v>93</v>
      </c>
      <c r="O17" s="72"/>
    </row>
    <row r="18" spans="1:15" s="40" customFormat="1" ht="12.75" customHeight="1">
      <c r="A18" s="19" t="s">
        <v>37</v>
      </c>
      <c r="B18" s="120">
        <v>3.3923253925284245</v>
      </c>
      <c r="C18" s="154">
        <v>194.6</v>
      </c>
      <c r="D18" s="154">
        <v>181.5</v>
      </c>
      <c r="E18" s="154">
        <v>170.70000000000002</v>
      </c>
      <c r="F18" s="154">
        <v>164.9</v>
      </c>
      <c r="G18" s="154">
        <v>132.6</v>
      </c>
      <c r="H18" s="154">
        <v>139</v>
      </c>
      <c r="I18" s="154">
        <v>169</v>
      </c>
      <c r="J18" s="154">
        <v>143.4</v>
      </c>
      <c r="K18" s="154">
        <v>96.8</v>
      </c>
      <c r="L18" s="154">
        <v>119.8</v>
      </c>
      <c r="M18" s="154">
        <v>142.2</v>
      </c>
      <c r="N18" s="154">
        <v>125.29999999999998</v>
      </c>
      <c r="O18" s="72"/>
    </row>
    <row r="19" spans="1:15" s="40" customFormat="1" ht="12.75" customHeight="1">
      <c r="A19" s="19" t="s">
        <v>38</v>
      </c>
      <c r="B19" s="120">
        <v>2.681713589604765</v>
      </c>
      <c r="C19" s="154">
        <v>179.1</v>
      </c>
      <c r="D19" s="154">
        <v>88.3</v>
      </c>
      <c r="E19" s="154">
        <v>102.1</v>
      </c>
      <c r="F19" s="154">
        <v>137.7</v>
      </c>
      <c r="G19" s="154">
        <v>175.29999999999998</v>
      </c>
      <c r="H19" s="154">
        <v>180.7</v>
      </c>
      <c r="I19" s="154">
        <v>214.8</v>
      </c>
      <c r="J19" s="154">
        <v>190.3</v>
      </c>
      <c r="K19" s="154">
        <v>64.9</v>
      </c>
      <c r="L19" s="154">
        <v>170.4</v>
      </c>
      <c r="M19" s="154">
        <v>160.8</v>
      </c>
      <c r="N19" s="154">
        <v>84.2</v>
      </c>
      <c r="O19" s="72"/>
    </row>
    <row r="20" spans="1:15" s="40" customFormat="1" ht="12.75" customHeight="1">
      <c r="A20" s="19" t="s">
        <v>39</v>
      </c>
      <c r="B20" s="120">
        <v>4.229832160259881</v>
      </c>
      <c r="C20" s="154">
        <v>139.2</v>
      </c>
      <c r="D20" s="154">
        <v>170.9</v>
      </c>
      <c r="E20" s="154">
        <v>183.9</v>
      </c>
      <c r="F20" s="154">
        <v>193.79999999999998</v>
      </c>
      <c r="G20" s="154">
        <v>93.2</v>
      </c>
      <c r="H20" s="154">
        <v>81.39999999999999</v>
      </c>
      <c r="I20" s="154">
        <v>93.8</v>
      </c>
      <c r="J20" s="154">
        <v>109.2</v>
      </c>
      <c r="K20" s="154">
        <v>97.5</v>
      </c>
      <c r="L20" s="154">
        <v>123.70000000000002</v>
      </c>
      <c r="M20" s="154">
        <v>102.8</v>
      </c>
      <c r="N20" s="154">
        <v>73.6</v>
      </c>
      <c r="O20" s="72"/>
    </row>
    <row r="21" spans="1:15" s="40" customFormat="1" ht="12.75" customHeight="1">
      <c r="A21" s="19" t="s">
        <v>40</v>
      </c>
      <c r="B21" s="120">
        <v>2.6224959393611265</v>
      </c>
      <c r="C21" s="154">
        <v>105.2</v>
      </c>
      <c r="D21" s="154">
        <v>105.2</v>
      </c>
      <c r="E21" s="154">
        <v>105.2</v>
      </c>
      <c r="F21" s="154">
        <v>105.2</v>
      </c>
      <c r="G21" s="154">
        <v>129.1</v>
      </c>
      <c r="H21" s="154">
        <v>129.1</v>
      </c>
      <c r="I21" s="154">
        <v>129.4</v>
      </c>
      <c r="J21" s="154">
        <v>113.6</v>
      </c>
      <c r="K21" s="154">
        <v>98.8</v>
      </c>
      <c r="L21" s="154">
        <v>115.8</v>
      </c>
      <c r="M21" s="154">
        <v>122.10000000000001</v>
      </c>
      <c r="N21" s="154">
        <v>102.60000000000001</v>
      </c>
      <c r="O21" s="72"/>
    </row>
    <row r="22" spans="1:15" s="40" customFormat="1" ht="12.75" customHeight="1">
      <c r="A22" s="19" t="s">
        <v>41</v>
      </c>
      <c r="B22" s="120">
        <v>7.190714672441798</v>
      </c>
      <c r="C22" s="154">
        <v>102.2</v>
      </c>
      <c r="D22" s="154">
        <v>145.3</v>
      </c>
      <c r="E22" s="154">
        <v>250.2</v>
      </c>
      <c r="F22" s="154">
        <v>324.8</v>
      </c>
      <c r="G22" s="154">
        <v>265.9</v>
      </c>
      <c r="H22" s="154">
        <v>154.8</v>
      </c>
      <c r="I22" s="154">
        <v>151.1</v>
      </c>
      <c r="J22" s="154">
        <v>82.3</v>
      </c>
      <c r="K22" s="154">
        <v>47.4</v>
      </c>
      <c r="L22" s="154">
        <v>47.4</v>
      </c>
      <c r="M22" s="154">
        <v>84.39999999999999</v>
      </c>
      <c r="N22" s="154">
        <v>98.2</v>
      </c>
      <c r="O22" s="72"/>
    </row>
    <row r="23" spans="1:15" s="40" customFormat="1" ht="12.75" customHeight="1">
      <c r="A23" s="19" t="s">
        <v>42</v>
      </c>
      <c r="B23" s="120">
        <v>8.1</v>
      </c>
      <c r="C23" s="174" t="s">
        <v>182</v>
      </c>
      <c r="D23" s="174" t="s">
        <v>182</v>
      </c>
      <c r="E23" s="174" t="s">
        <v>182</v>
      </c>
      <c r="F23" s="154">
        <v>140.5</v>
      </c>
      <c r="G23" s="154">
        <v>140.5</v>
      </c>
      <c r="H23" s="154">
        <v>140.5</v>
      </c>
      <c r="I23" s="154">
        <v>140.5</v>
      </c>
      <c r="J23" s="154">
        <v>140.5</v>
      </c>
      <c r="K23" s="154">
        <v>140.5</v>
      </c>
      <c r="L23" s="154">
        <v>140.5</v>
      </c>
      <c r="M23" s="154">
        <v>140.5</v>
      </c>
      <c r="N23" s="154">
        <v>140.5</v>
      </c>
      <c r="O23" s="75"/>
    </row>
    <row r="24" spans="1:15" s="40" customFormat="1" ht="12.75" customHeight="1">
      <c r="A24" s="19" t="s">
        <v>43</v>
      </c>
      <c r="B24" s="120">
        <v>30.082566323768276</v>
      </c>
      <c r="C24" s="154">
        <v>94</v>
      </c>
      <c r="D24" s="154">
        <v>220.7</v>
      </c>
      <c r="E24" s="154">
        <v>227.3</v>
      </c>
      <c r="F24" s="154">
        <v>244.89999999999998</v>
      </c>
      <c r="G24" s="154">
        <v>142.6</v>
      </c>
      <c r="H24" s="154">
        <v>98.1</v>
      </c>
      <c r="I24" s="154">
        <v>82.89999999999999</v>
      </c>
      <c r="J24" s="154">
        <v>100.2</v>
      </c>
      <c r="K24" s="154">
        <v>60.9</v>
      </c>
      <c r="L24" s="154">
        <v>51.2</v>
      </c>
      <c r="M24" s="154">
        <v>80</v>
      </c>
      <c r="N24" s="154">
        <v>69.3</v>
      </c>
      <c r="O24" s="71"/>
    </row>
    <row r="25" spans="1:15" s="40" customFormat="1" ht="12.75" customHeight="1">
      <c r="A25" s="19" t="s">
        <v>44</v>
      </c>
      <c r="B25" s="120">
        <v>37.03641039523552</v>
      </c>
      <c r="C25" s="154">
        <v>118.6</v>
      </c>
      <c r="D25" s="154">
        <v>131.4</v>
      </c>
      <c r="E25" s="154">
        <v>111.5</v>
      </c>
      <c r="F25" s="154">
        <v>81.6</v>
      </c>
      <c r="G25" s="154">
        <v>76.1</v>
      </c>
      <c r="H25" s="154">
        <v>93</v>
      </c>
      <c r="I25" s="154">
        <v>118</v>
      </c>
      <c r="J25" s="154">
        <v>118.7</v>
      </c>
      <c r="K25" s="154">
        <v>94.69999999999999</v>
      </c>
      <c r="L25" s="154">
        <v>114.1</v>
      </c>
      <c r="M25" s="154">
        <v>125</v>
      </c>
      <c r="N25" s="154">
        <v>93.2</v>
      </c>
      <c r="O25" s="63"/>
    </row>
    <row r="26" spans="1:15" s="40" customFormat="1" ht="12.75" customHeight="1">
      <c r="A26" s="19" t="s">
        <v>45</v>
      </c>
      <c r="B26" s="120">
        <v>24.033906334596644</v>
      </c>
      <c r="C26" s="154">
        <v>149.70000000000002</v>
      </c>
      <c r="D26" s="154">
        <v>126.4</v>
      </c>
      <c r="E26" s="154">
        <v>125</v>
      </c>
      <c r="F26" s="154">
        <v>114.6</v>
      </c>
      <c r="G26" s="154">
        <v>97</v>
      </c>
      <c r="H26" s="154">
        <v>118.7</v>
      </c>
      <c r="I26" s="154">
        <v>118.7</v>
      </c>
      <c r="J26" s="154">
        <v>124.6</v>
      </c>
      <c r="K26" s="154">
        <v>101.8</v>
      </c>
      <c r="L26" s="154">
        <v>122.6</v>
      </c>
      <c r="M26" s="154">
        <v>98.9</v>
      </c>
      <c r="N26" s="154">
        <v>112.00000000000001</v>
      </c>
      <c r="O26" s="64"/>
    </row>
    <row r="27" spans="1:15" s="17" customFormat="1" ht="12.75" customHeight="1">
      <c r="A27" s="62" t="s">
        <v>24</v>
      </c>
      <c r="B27" s="118">
        <v>8.527341635083921</v>
      </c>
      <c r="C27" s="118">
        <v>107.1</v>
      </c>
      <c r="D27" s="118">
        <v>108.60000000000001</v>
      </c>
      <c r="E27" s="118">
        <v>107.89999999999999</v>
      </c>
      <c r="F27" s="118">
        <v>115.3</v>
      </c>
      <c r="G27" s="118">
        <v>114.7</v>
      </c>
      <c r="H27" s="118">
        <v>113.99999999999999</v>
      </c>
      <c r="I27" s="118">
        <v>118.9</v>
      </c>
      <c r="J27" s="118">
        <v>117.8</v>
      </c>
      <c r="K27" s="118">
        <v>118.10000000000001</v>
      </c>
      <c r="L27" s="118">
        <v>118.39999999999999</v>
      </c>
      <c r="M27" s="118">
        <v>113.5</v>
      </c>
      <c r="N27" s="118">
        <v>115.99999999999999</v>
      </c>
      <c r="O27" s="63"/>
    </row>
    <row r="28" spans="1:15" ht="15" customHeight="1">
      <c r="A28" s="19" t="s">
        <v>53</v>
      </c>
      <c r="B28" s="120">
        <v>5.1180969139144565</v>
      </c>
      <c r="C28" s="154">
        <v>99</v>
      </c>
      <c r="D28" s="154">
        <v>101.6</v>
      </c>
      <c r="E28" s="154">
        <v>100.4</v>
      </c>
      <c r="F28" s="154">
        <v>101.8</v>
      </c>
      <c r="G28" s="154">
        <v>100.8</v>
      </c>
      <c r="H28" s="154">
        <v>99.6</v>
      </c>
      <c r="I28" s="154">
        <v>107.80000000000001</v>
      </c>
      <c r="J28" s="154">
        <v>105.89999999999999</v>
      </c>
      <c r="K28" s="154">
        <v>106.5</v>
      </c>
      <c r="L28" s="154">
        <v>106.89999999999999</v>
      </c>
      <c r="M28" s="154">
        <v>98.8</v>
      </c>
      <c r="N28" s="154" t="s">
        <v>185</v>
      </c>
      <c r="O28" s="71"/>
    </row>
    <row r="29" spans="1:15" ht="12.75" customHeight="1">
      <c r="A29" s="19" t="s">
        <v>54</v>
      </c>
      <c r="B29" s="120">
        <v>2.986261505143476</v>
      </c>
      <c r="C29" s="154">
        <v>118.19999999999999</v>
      </c>
      <c r="D29" s="154">
        <v>118.19999999999999</v>
      </c>
      <c r="E29" s="154">
        <v>118.19999999999999</v>
      </c>
      <c r="F29" s="154">
        <v>136.4</v>
      </c>
      <c r="G29" s="154">
        <v>136.4</v>
      </c>
      <c r="H29" s="154">
        <v>136.4</v>
      </c>
      <c r="I29" s="154">
        <v>136.4</v>
      </c>
      <c r="J29" s="154">
        <v>136.4</v>
      </c>
      <c r="K29" s="154">
        <v>136.4</v>
      </c>
      <c r="L29" s="154">
        <v>136.4</v>
      </c>
      <c r="M29" s="154">
        <v>136.4</v>
      </c>
      <c r="N29" s="154">
        <v>136.4</v>
      </c>
      <c r="O29" s="71"/>
    </row>
    <row r="30" spans="1:15" ht="12.75" customHeight="1">
      <c r="A30" s="19" t="s">
        <v>55</v>
      </c>
      <c r="B30" s="120">
        <v>0.4229832160259881</v>
      </c>
      <c r="C30" s="154">
        <v>125</v>
      </c>
      <c r="D30" s="154">
        <v>125</v>
      </c>
      <c r="E30" s="154">
        <v>125</v>
      </c>
      <c r="F30" s="154">
        <v>130</v>
      </c>
      <c r="G30" s="154">
        <v>130</v>
      </c>
      <c r="H30" s="154">
        <v>130</v>
      </c>
      <c r="I30" s="154">
        <v>130</v>
      </c>
      <c r="J30" s="154">
        <v>130</v>
      </c>
      <c r="K30" s="154">
        <v>130</v>
      </c>
      <c r="L30" s="154">
        <v>130</v>
      </c>
      <c r="M30" s="154">
        <v>130</v>
      </c>
      <c r="N30" s="154">
        <v>130</v>
      </c>
      <c r="O30" s="71"/>
    </row>
    <row r="31" spans="1:15" s="17" customFormat="1" ht="16.5" customHeight="1">
      <c r="A31" s="62" t="s">
        <v>84</v>
      </c>
      <c r="B31" s="118">
        <v>8.087439090416893</v>
      </c>
      <c r="C31" s="118">
        <v>106.2</v>
      </c>
      <c r="D31" s="118">
        <v>106.2</v>
      </c>
      <c r="E31" s="118">
        <v>106.2</v>
      </c>
      <c r="F31" s="118">
        <v>106.2</v>
      </c>
      <c r="G31" s="118">
        <v>106.2</v>
      </c>
      <c r="H31" s="118">
        <v>106.2</v>
      </c>
      <c r="I31" s="118">
        <v>106.2</v>
      </c>
      <c r="J31" s="118">
        <v>106.2</v>
      </c>
      <c r="K31" s="118">
        <v>106.2</v>
      </c>
      <c r="L31" s="118">
        <v>106.2</v>
      </c>
      <c r="M31" s="118">
        <v>106.2</v>
      </c>
      <c r="N31" s="118">
        <v>106.2</v>
      </c>
      <c r="O31" s="63"/>
    </row>
    <row r="32" spans="1:15" s="17" customFormat="1" ht="15" customHeight="1">
      <c r="A32" s="62" t="s">
        <v>76</v>
      </c>
      <c r="B32" s="118">
        <v>3.2315917704385493</v>
      </c>
      <c r="C32" s="118">
        <v>124.70000000000002</v>
      </c>
      <c r="D32" s="118">
        <v>124.70000000000002</v>
      </c>
      <c r="E32" s="118">
        <v>124.70000000000002</v>
      </c>
      <c r="F32" s="158" t="s">
        <v>186</v>
      </c>
      <c r="G32" s="158" t="s">
        <v>186</v>
      </c>
      <c r="H32" s="158" t="s">
        <v>186</v>
      </c>
      <c r="I32" s="158" t="s">
        <v>186</v>
      </c>
      <c r="J32" s="158" t="s">
        <v>186</v>
      </c>
      <c r="K32" s="158" t="s">
        <v>186</v>
      </c>
      <c r="L32" s="158" t="s">
        <v>186</v>
      </c>
      <c r="M32" s="158" t="s">
        <v>186</v>
      </c>
      <c r="N32" s="158" t="s">
        <v>186</v>
      </c>
      <c r="O32" s="63"/>
    </row>
    <row r="33" spans="1:15" s="17" customFormat="1" ht="12.75" customHeight="1">
      <c r="A33" s="18" t="s">
        <v>56</v>
      </c>
      <c r="B33" s="118">
        <v>244.07823497563615</v>
      </c>
      <c r="C33" s="118">
        <v>136.1</v>
      </c>
      <c r="D33" s="118">
        <v>141</v>
      </c>
      <c r="E33" s="118">
        <v>140.9</v>
      </c>
      <c r="F33" s="118">
        <v>143.6</v>
      </c>
      <c r="G33" s="118">
        <v>142.5</v>
      </c>
      <c r="H33" s="118">
        <v>141.79999999999998</v>
      </c>
      <c r="I33" s="118">
        <v>139.79999999999998</v>
      </c>
      <c r="J33" s="118">
        <v>139.79999999999998</v>
      </c>
      <c r="K33" s="118">
        <v>139.7</v>
      </c>
      <c r="L33" s="118">
        <v>137</v>
      </c>
      <c r="M33" s="118">
        <v>137</v>
      </c>
      <c r="N33" s="118">
        <v>138.7</v>
      </c>
      <c r="O33" s="63"/>
    </row>
    <row r="34" spans="1:14" ht="12.75" customHeight="1">
      <c r="A34" s="19" t="s">
        <v>66</v>
      </c>
      <c r="B34" s="120">
        <v>2.0472387655657824</v>
      </c>
      <c r="C34" s="154">
        <v>110.5</v>
      </c>
      <c r="D34" s="154">
        <v>110.5</v>
      </c>
      <c r="E34" s="154">
        <v>110.5</v>
      </c>
      <c r="F34" s="154">
        <v>110.5</v>
      </c>
      <c r="G34" s="154">
        <v>110.5</v>
      </c>
      <c r="H34" s="154">
        <v>110.5</v>
      </c>
      <c r="I34" s="154">
        <v>110.5</v>
      </c>
      <c r="J34" s="154">
        <v>110.5</v>
      </c>
      <c r="K34" s="154">
        <v>110.5</v>
      </c>
      <c r="L34" s="154">
        <v>110.5</v>
      </c>
      <c r="M34" s="154">
        <v>110.5</v>
      </c>
      <c r="N34" s="154">
        <v>110.5</v>
      </c>
    </row>
    <row r="35" spans="1:14" ht="12.75" customHeight="1">
      <c r="A35" s="19" t="s">
        <v>67</v>
      </c>
      <c r="B35" s="120">
        <v>3.19775311315647</v>
      </c>
      <c r="C35" s="154">
        <v>131.6</v>
      </c>
      <c r="D35" s="154">
        <v>131.6</v>
      </c>
      <c r="E35" s="154">
        <v>131.6</v>
      </c>
      <c r="F35" s="154">
        <v>131.6</v>
      </c>
      <c r="G35" s="154">
        <v>131.6</v>
      </c>
      <c r="H35" s="154">
        <v>131.6</v>
      </c>
      <c r="I35" s="154">
        <v>121.9</v>
      </c>
      <c r="J35" s="154">
        <v>121.9</v>
      </c>
      <c r="K35" s="154">
        <v>121.9</v>
      </c>
      <c r="L35" s="154">
        <v>96.3</v>
      </c>
      <c r="M35" s="154">
        <v>96.3</v>
      </c>
      <c r="N35" s="154">
        <v>96.3</v>
      </c>
    </row>
    <row r="36" spans="1:14" ht="12.75" customHeight="1">
      <c r="A36" s="19" t="s">
        <v>68</v>
      </c>
      <c r="B36" s="120">
        <v>0.7190714672441798</v>
      </c>
      <c r="C36" s="154">
        <v>145.5</v>
      </c>
      <c r="D36" s="154">
        <v>145.5</v>
      </c>
      <c r="E36" s="154">
        <v>145.5</v>
      </c>
      <c r="F36" s="154">
        <v>145.5</v>
      </c>
      <c r="G36" s="154">
        <v>145.5</v>
      </c>
      <c r="H36" s="154">
        <v>145.5</v>
      </c>
      <c r="I36" s="154">
        <v>145.5</v>
      </c>
      <c r="J36" s="154">
        <v>145.5</v>
      </c>
      <c r="K36" s="154">
        <v>145.5</v>
      </c>
      <c r="L36" s="154">
        <v>145.5</v>
      </c>
      <c r="M36" s="154">
        <v>145.5</v>
      </c>
      <c r="N36" s="154">
        <v>147.5</v>
      </c>
    </row>
    <row r="37" spans="1:14" ht="12.75" customHeight="1">
      <c r="A37" s="19" t="s">
        <v>69</v>
      </c>
      <c r="B37" s="120">
        <v>4.906605305901462</v>
      </c>
      <c r="C37" s="154">
        <v>124.30000000000001</v>
      </c>
      <c r="D37" s="154">
        <v>124.30000000000001</v>
      </c>
      <c r="E37" s="154">
        <v>124.30000000000001</v>
      </c>
      <c r="F37" s="154">
        <v>124.30000000000001</v>
      </c>
      <c r="G37" s="154">
        <v>124.30000000000001</v>
      </c>
      <c r="H37" s="154">
        <v>130.8</v>
      </c>
      <c r="I37" s="154">
        <v>130.8</v>
      </c>
      <c r="J37" s="154">
        <v>130.8</v>
      </c>
      <c r="K37" s="154">
        <v>130.8</v>
      </c>
      <c r="L37" s="154">
        <v>132.4</v>
      </c>
      <c r="M37" s="154">
        <v>132.4</v>
      </c>
      <c r="N37" s="154">
        <v>132.4</v>
      </c>
    </row>
    <row r="38" spans="1:14" ht="14.25" customHeight="1">
      <c r="A38" s="19" t="s">
        <v>70</v>
      </c>
      <c r="B38" s="120">
        <v>174.15910936654032</v>
      </c>
      <c r="C38" s="154">
        <v>137.1</v>
      </c>
      <c r="D38" s="154">
        <v>142.6</v>
      </c>
      <c r="E38" s="154">
        <v>142.6</v>
      </c>
      <c r="F38" s="154">
        <v>144.2</v>
      </c>
      <c r="G38" s="154">
        <v>142.6</v>
      </c>
      <c r="H38" s="154">
        <v>140.2</v>
      </c>
      <c r="I38" s="154">
        <v>141</v>
      </c>
      <c r="J38" s="154">
        <v>141</v>
      </c>
      <c r="K38" s="154">
        <v>141</v>
      </c>
      <c r="L38" s="154">
        <v>140.2</v>
      </c>
      <c r="M38" s="154">
        <v>140.2</v>
      </c>
      <c r="N38" s="154">
        <v>142.6</v>
      </c>
    </row>
    <row r="39" spans="1:14" ht="13.5" customHeight="1">
      <c r="A39" s="19" t="s">
        <v>71</v>
      </c>
      <c r="B39" s="120">
        <v>54.953979426096375</v>
      </c>
      <c r="C39" s="154">
        <v>131.5</v>
      </c>
      <c r="D39" s="154">
        <v>135.8</v>
      </c>
      <c r="E39" s="154">
        <v>135.3</v>
      </c>
      <c r="F39" s="154">
        <v>142.3</v>
      </c>
      <c r="G39" s="154">
        <v>142.70000000000002</v>
      </c>
      <c r="H39" s="154">
        <v>146.1</v>
      </c>
      <c r="I39" s="154">
        <v>135.60000000000002</v>
      </c>
      <c r="J39" s="154">
        <v>135.4</v>
      </c>
      <c r="K39" s="154">
        <v>135.3</v>
      </c>
      <c r="L39" s="154">
        <v>127</v>
      </c>
      <c r="M39" s="154">
        <v>126.8</v>
      </c>
      <c r="N39" s="154">
        <v>126.8</v>
      </c>
    </row>
    <row r="40" spans="1:14" ht="12.75" customHeight="1">
      <c r="A40" s="19" t="s">
        <v>72</v>
      </c>
      <c r="B40" s="120">
        <v>4.094477531131565</v>
      </c>
      <c r="C40" s="154">
        <v>184.5</v>
      </c>
      <c r="D40" s="154">
        <v>184.5</v>
      </c>
      <c r="E40" s="154">
        <v>184.5</v>
      </c>
      <c r="F40" s="154">
        <v>184.5</v>
      </c>
      <c r="G40" s="154">
        <v>184.5</v>
      </c>
      <c r="H40" s="154">
        <v>184.5</v>
      </c>
      <c r="I40" s="154">
        <v>184.5</v>
      </c>
      <c r="J40" s="154">
        <v>184.5</v>
      </c>
      <c r="K40" s="154">
        <v>184.5</v>
      </c>
      <c r="L40" s="154">
        <v>184.5</v>
      </c>
      <c r="M40" s="154">
        <v>184.5</v>
      </c>
      <c r="N40" s="154">
        <v>184.5</v>
      </c>
    </row>
    <row r="41" spans="1:23" s="17" customFormat="1" ht="18" customHeight="1">
      <c r="A41" s="116" t="s">
        <v>83</v>
      </c>
      <c r="B41" s="121">
        <v>999.9848944233893</v>
      </c>
      <c r="C41" s="121">
        <v>101.1</v>
      </c>
      <c r="D41" s="121">
        <v>106.3</v>
      </c>
      <c r="E41" s="121">
        <v>106.1</v>
      </c>
      <c r="F41" s="121">
        <v>104.7</v>
      </c>
      <c r="G41" s="121">
        <v>100.6</v>
      </c>
      <c r="H41" s="121">
        <v>100.2</v>
      </c>
      <c r="I41" s="121">
        <v>98</v>
      </c>
      <c r="J41" s="121">
        <v>98</v>
      </c>
      <c r="K41" s="121">
        <v>94.5</v>
      </c>
      <c r="L41" s="121">
        <v>96.6</v>
      </c>
      <c r="M41" s="121">
        <v>98.1</v>
      </c>
      <c r="N41" s="121">
        <v>95.2</v>
      </c>
      <c r="O41" s="139"/>
      <c r="P41" s="138"/>
      <c r="Q41" s="138"/>
      <c r="R41" s="138"/>
      <c r="S41" s="138"/>
      <c r="T41" s="138"/>
      <c r="U41" s="138"/>
      <c r="V41" s="137"/>
      <c r="W41" s="138"/>
    </row>
    <row r="42" spans="1:15" s="17" customFormat="1" ht="8.25" customHeight="1">
      <c r="A42" s="115"/>
      <c r="B42" s="149"/>
      <c r="C42" s="150"/>
      <c r="D42" s="150"/>
      <c r="E42" s="150"/>
      <c r="F42" s="150"/>
      <c r="G42" s="150"/>
      <c r="H42" s="150"/>
      <c r="I42" s="150"/>
      <c r="J42" s="150"/>
      <c r="K42" s="150"/>
      <c r="L42" s="150"/>
      <c r="M42" s="150"/>
      <c r="N42" s="150"/>
      <c r="O42" s="63"/>
    </row>
    <row r="43" spans="1:14" ht="12.75" customHeight="1">
      <c r="A43" s="113" t="s">
        <v>85</v>
      </c>
      <c r="B43" s="132" t="s">
        <v>105</v>
      </c>
      <c r="N43" s="113" t="s">
        <v>104</v>
      </c>
    </row>
    <row r="44" spans="2:13" ht="12.75" customHeight="1">
      <c r="B44" s="92" t="s">
        <v>127</v>
      </c>
      <c r="M44" s="92" t="s">
        <v>95</v>
      </c>
    </row>
    <row r="45" ht="12.75" customHeight="1">
      <c r="A45" s="92"/>
    </row>
    <row r="46" ht="12.75" customHeight="1"/>
    <row r="47" ht="12.75" customHeight="1"/>
    <row r="48" ht="12.75" customHeight="1">
      <c r="C48" s="113"/>
    </row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</sheetData>
  <sheetProtection/>
  <mergeCells count="3">
    <mergeCell ref="C5:N5"/>
    <mergeCell ref="A1:N1"/>
    <mergeCell ref="A2:N2"/>
  </mergeCells>
  <printOptions/>
  <pageMargins left="0.56" right="0.22" top="0.19" bottom="0.09" header="0.17" footer="0.18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5"/>
  </sheetPr>
  <dimension ref="A1:O80"/>
  <sheetViews>
    <sheetView zoomScalePageLayoutView="0" workbookViewId="0" topLeftCell="A19">
      <selection activeCell="G28" sqref="G28"/>
    </sheetView>
  </sheetViews>
  <sheetFormatPr defaultColWidth="9.140625" defaultRowHeight="12.75"/>
  <cols>
    <col min="1" max="1" width="24.7109375" style="0" customWidth="1"/>
    <col min="2" max="2" width="9.8515625" style="0" customWidth="1"/>
    <col min="3" max="3" width="8.421875" style="12" customWidth="1"/>
    <col min="4" max="5" width="8.140625" style="12" customWidth="1"/>
    <col min="6" max="6" width="8.57421875" style="12" customWidth="1"/>
    <col min="7" max="7" width="8.8515625" style="12" customWidth="1"/>
    <col min="8" max="8" width="8.421875" style="12" customWidth="1"/>
    <col min="9" max="9" width="8.140625" style="0" customWidth="1"/>
    <col min="10" max="10" width="8.421875" style="0" customWidth="1"/>
    <col min="11" max="12" width="8.28125" style="0" customWidth="1"/>
    <col min="13" max="14" width="8.421875" style="0" customWidth="1"/>
    <col min="15" max="15" width="6.7109375" style="63" customWidth="1"/>
    <col min="16" max="238" width="10.57421875" style="0" customWidth="1"/>
  </cols>
  <sheetData>
    <row r="1" spans="1:15" ht="20.25" customHeight="1">
      <c r="A1" s="206" t="s">
        <v>0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</row>
    <row r="2" spans="1:15" ht="20.25" customHeight="1">
      <c r="A2" s="207" t="s">
        <v>47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</row>
    <row r="3" spans="1:8" ht="20.25" customHeight="1">
      <c r="A3" s="6" t="s">
        <v>160</v>
      </c>
      <c r="B3" s="6"/>
      <c r="C3" s="11"/>
      <c r="D3" s="11"/>
      <c r="E3" s="11"/>
      <c r="F3" s="11"/>
      <c r="G3" s="11"/>
      <c r="H3" s="11"/>
    </row>
    <row r="4" spans="1:15" s="34" customFormat="1" ht="15" customHeight="1">
      <c r="A4" s="203" t="s">
        <v>1</v>
      </c>
      <c r="B4" s="203" t="s">
        <v>2</v>
      </c>
      <c r="C4" s="205">
        <v>2009</v>
      </c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71"/>
    </row>
    <row r="5" spans="1:15" s="34" customFormat="1" ht="17.25" customHeight="1">
      <c r="A5" s="204"/>
      <c r="B5" s="204"/>
      <c r="C5" s="33" t="s">
        <v>10</v>
      </c>
      <c r="D5" s="33" t="s">
        <v>11</v>
      </c>
      <c r="E5" s="33" t="s">
        <v>12</v>
      </c>
      <c r="F5" s="33" t="s">
        <v>13</v>
      </c>
      <c r="G5" s="33" t="s">
        <v>7</v>
      </c>
      <c r="H5" s="33" t="s">
        <v>8</v>
      </c>
      <c r="I5" s="33" t="s">
        <v>9</v>
      </c>
      <c r="J5" s="33" t="s">
        <v>14</v>
      </c>
      <c r="K5" s="33" t="s">
        <v>15</v>
      </c>
      <c r="L5" s="33" t="s">
        <v>16</v>
      </c>
      <c r="M5" s="33" t="s">
        <v>17</v>
      </c>
      <c r="N5" s="33" t="s">
        <v>18</v>
      </c>
      <c r="O5" s="71"/>
    </row>
    <row r="6" spans="1:15" s="40" customFormat="1" ht="12.75" customHeight="1">
      <c r="A6" s="18" t="s">
        <v>49</v>
      </c>
      <c r="B6" s="117">
        <v>755.9066594477531</v>
      </c>
      <c r="C6" s="117">
        <v>98.8</v>
      </c>
      <c r="D6" s="117">
        <v>106.1</v>
      </c>
      <c r="E6" s="117">
        <v>108.3</v>
      </c>
      <c r="F6" s="117">
        <v>103.6</v>
      </c>
      <c r="G6" s="117">
        <v>100.8</v>
      </c>
      <c r="H6" s="117">
        <v>100.5</v>
      </c>
      <c r="I6" s="117">
        <v>86.6</v>
      </c>
      <c r="J6" s="117">
        <v>85.8</v>
      </c>
      <c r="K6" s="117">
        <v>84.8</v>
      </c>
      <c r="L6" s="117">
        <v>83.7</v>
      </c>
      <c r="M6" s="117">
        <v>85.3</v>
      </c>
      <c r="N6" s="117">
        <v>83.4</v>
      </c>
      <c r="O6" s="72"/>
    </row>
    <row r="7" spans="1:15" s="40" customFormat="1" ht="12.75" customHeight="1">
      <c r="A7" s="112" t="s">
        <v>77</v>
      </c>
      <c r="B7" s="117">
        <v>570.4605441256091</v>
      </c>
      <c r="C7" s="117">
        <v>95.5</v>
      </c>
      <c r="D7" s="117">
        <v>95.5</v>
      </c>
      <c r="E7" s="117">
        <v>95.5</v>
      </c>
      <c r="F7" s="117">
        <v>95.5</v>
      </c>
      <c r="G7" s="117">
        <v>95.5</v>
      </c>
      <c r="H7" s="117">
        <v>95.5</v>
      </c>
      <c r="I7" s="117">
        <v>80</v>
      </c>
      <c r="J7" s="117">
        <v>80</v>
      </c>
      <c r="K7" s="117">
        <v>80</v>
      </c>
      <c r="L7" s="117">
        <v>80</v>
      </c>
      <c r="M7" s="117">
        <v>80</v>
      </c>
      <c r="N7" s="117">
        <v>80</v>
      </c>
      <c r="O7" s="72"/>
    </row>
    <row r="8" spans="1:15" s="40" customFormat="1" ht="12.75" customHeight="1">
      <c r="A8" s="18" t="s">
        <v>78</v>
      </c>
      <c r="B8" s="117">
        <v>185.446115322144</v>
      </c>
      <c r="C8" s="117">
        <v>108.8</v>
      </c>
      <c r="D8" s="117">
        <v>138.6</v>
      </c>
      <c r="E8" s="117">
        <v>147.6</v>
      </c>
      <c r="F8" s="117">
        <v>128.5</v>
      </c>
      <c r="G8" s="117">
        <v>117.2</v>
      </c>
      <c r="H8" s="117">
        <v>115.9</v>
      </c>
      <c r="I8" s="117">
        <v>107</v>
      </c>
      <c r="J8" s="117">
        <v>103.7</v>
      </c>
      <c r="K8" s="117">
        <v>99.4</v>
      </c>
      <c r="L8" s="117">
        <v>95</v>
      </c>
      <c r="M8" s="117">
        <v>101.6</v>
      </c>
      <c r="N8" s="117">
        <v>93.9</v>
      </c>
      <c r="O8" s="72"/>
    </row>
    <row r="9" spans="1:15" s="40" customFormat="1" ht="16.5" customHeight="1">
      <c r="A9" s="62" t="s">
        <v>96</v>
      </c>
      <c r="B9" s="117">
        <v>24.727598808879268</v>
      </c>
      <c r="C9" s="117">
        <v>119.10000000000001</v>
      </c>
      <c r="D9" s="117">
        <v>91.2</v>
      </c>
      <c r="E9" s="117">
        <v>92.9</v>
      </c>
      <c r="F9" s="117">
        <v>98.8</v>
      </c>
      <c r="G9" s="117">
        <v>85.7</v>
      </c>
      <c r="H9" s="117">
        <v>112.79999999999998</v>
      </c>
      <c r="I9" s="117">
        <v>128.1</v>
      </c>
      <c r="J9" s="117">
        <v>129.4</v>
      </c>
      <c r="K9" s="117">
        <v>129.1</v>
      </c>
      <c r="L9" s="117">
        <v>128.29999999999998</v>
      </c>
      <c r="M9" s="117">
        <v>129</v>
      </c>
      <c r="N9" s="117">
        <v>128</v>
      </c>
      <c r="O9" s="72"/>
    </row>
    <row r="10" spans="1:15" s="40" customFormat="1" ht="12.75" customHeight="1">
      <c r="A10" s="19" t="s">
        <v>50</v>
      </c>
      <c r="B10" s="119">
        <v>22.401191120736332</v>
      </c>
      <c r="C10" s="119">
        <v>124.50000000000001</v>
      </c>
      <c r="D10" s="122" t="s">
        <v>128</v>
      </c>
      <c r="E10" s="122" t="s">
        <v>128</v>
      </c>
      <c r="F10" s="122" t="s">
        <v>128</v>
      </c>
      <c r="G10" s="122" t="s">
        <v>128</v>
      </c>
      <c r="H10" s="119">
        <v>124.50000000000001</v>
      </c>
      <c r="I10" s="119">
        <v>130.7</v>
      </c>
      <c r="J10" s="119">
        <v>130.7</v>
      </c>
      <c r="K10" s="119">
        <v>130.7</v>
      </c>
      <c r="L10" s="119">
        <v>130.7</v>
      </c>
      <c r="M10" s="119">
        <v>130.7</v>
      </c>
      <c r="N10" s="119">
        <v>130.7</v>
      </c>
      <c r="O10" s="72"/>
    </row>
    <row r="11" spans="1:15" s="40" customFormat="1" ht="12.75" customHeight="1">
      <c r="A11" s="19" t="s">
        <v>51</v>
      </c>
      <c r="B11" s="119">
        <v>2.3264076881429347</v>
      </c>
      <c r="C11" s="119">
        <v>104.2</v>
      </c>
      <c r="D11" s="119">
        <v>91.2</v>
      </c>
      <c r="E11" s="119">
        <v>92.9</v>
      </c>
      <c r="F11" s="119">
        <v>98.8</v>
      </c>
      <c r="G11" s="119">
        <v>85.7</v>
      </c>
      <c r="H11" s="119">
        <v>107.89999999999999</v>
      </c>
      <c r="I11" s="119">
        <v>101.89999999999999</v>
      </c>
      <c r="J11" s="119">
        <v>104.69999999999999</v>
      </c>
      <c r="K11" s="119">
        <v>93.5</v>
      </c>
      <c r="L11" s="119">
        <v>98.4</v>
      </c>
      <c r="M11" s="119">
        <v>97</v>
      </c>
      <c r="N11" s="119">
        <v>87.3</v>
      </c>
      <c r="O11" s="72"/>
    </row>
    <row r="12" spans="1:15" s="40" customFormat="1" ht="14.25" customHeight="1">
      <c r="A12" s="62" t="s">
        <v>97</v>
      </c>
      <c r="B12" s="117">
        <v>21.572144017325392</v>
      </c>
      <c r="C12" s="117">
        <v>113.1</v>
      </c>
      <c r="D12" s="117">
        <v>123.10000000000001</v>
      </c>
      <c r="E12" s="117">
        <v>121.2</v>
      </c>
      <c r="F12" s="117">
        <v>95.5</v>
      </c>
      <c r="G12" s="117">
        <v>94.3</v>
      </c>
      <c r="H12" s="117">
        <v>107.80000000000001</v>
      </c>
      <c r="I12" s="117">
        <v>95</v>
      </c>
      <c r="J12" s="117">
        <v>103.69999999999999</v>
      </c>
      <c r="K12" s="117">
        <v>103.1</v>
      </c>
      <c r="L12" s="117">
        <v>114.39999999999999</v>
      </c>
      <c r="M12" s="117">
        <v>109.7</v>
      </c>
      <c r="N12" s="117">
        <v>105.69999999999999</v>
      </c>
      <c r="O12" s="72"/>
    </row>
    <row r="13" spans="1:15" s="40" customFormat="1" ht="12.75" customHeight="1">
      <c r="A13" s="19" t="s">
        <v>46</v>
      </c>
      <c r="B13" s="119">
        <v>7.055360043313482</v>
      </c>
      <c r="C13" s="119">
        <v>82.6</v>
      </c>
      <c r="D13" s="119">
        <v>82.6</v>
      </c>
      <c r="E13" s="119">
        <v>80.10000000000001</v>
      </c>
      <c r="F13" s="119">
        <v>72.7</v>
      </c>
      <c r="G13" s="119">
        <v>75.2</v>
      </c>
      <c r="H13" s="119">
        <v>75.2</v>
      </c>
      <c r="I13" s="119">
        <v>75.2</v>
      </c>
      <c r="J13" s="119">
        <v>75.2</v>
      </c>
      <c r="K13" s="119">
        <v>75.2</v>
      </c>
      <c r="L13" s="119">
        <v>78.9</v>
      </c>
      <c r="M13" s="119">
        <v>78.9</v>
      </c>
      <c r="N13" s="119">
        <v>78.9</v>
      </c>
      <c r="O13" s="73"/>
    </row>
    <row r="14" spans="1:15" s="40" customFormat="1" ht="12.75" customHeight="1">
      <c r="A14" s="19" t="s">
        <v>52</v>
      </c>
      <c r="B14" s="119">
        <v>8.400446670276123</v>
      </c>
      <c r="C14" s="119">
        <v>160.5</v>
      </c>
      <c r="D14" s="119">
        <v>157.8</v>
      </c>
      <c r="E14" s="119">
        <v>158</v>
      </c>
      <c r="F14" s="119">
        <v>114.9</v>
      </c>
      <c r="G14" s="119">
        <v>111.80000000000001</v>
      </c>
      <c r="H14" s="119">
        <v>140.1</v>
      </c>
      <c r="I14" s="119">
        <v>114.6</v>
      </c>
      <c r="J14" s="119">
        <v>134.3</v>
      </c>
      <c r="K14" s="119">
        <v>130</v>
      </c>
      <c r="L14" s="119">
        <v>161.20000000000002</v>
      </c>
      <c r="M14" s="119">
        <v>159.20000000000002</v>
      </c>
      <c r="N14" s="119">
        <v>117.5</v>
      </c>
      <c r="O14" s="73"/>
    </row>
    <row r="15" spans="1:15" s="40" customFormat="1" ht="12.75" customHeight="1">
      <c r="A15" s="19" t="s">
        <v>36</v>
      </c>
      <c r="B15" s="119">
        <v>6.116337303735788</v>
      </c>
      <c r="C15" s="119">
        <v>106.89999999999999</v>
      </c>
      <c r="D15" s="119">
        <v>121.9</v>
      </c>
      <c r="E15" s="119">
        <v>108.2</v>
      </c>
      <c r="F15" s="119">
        <v>112.3</v>
      </c>
      <c r="G15" s="119">
        <v>112.79999999999998</v>
      </c>
      <c r="H15" s="119">
        <v>109.60000000000001</v>
      </c>
      <c r="I15" s="119">
        <v>111.9</v>
      </c>
      <c r="J15" s="119">
        <v>112.7</v>
      </c>
      <c r="K15" s="119">
        <v>111.5</v>
      </c>
      <c r="L15" s="119">
        <v>108.2</v>
      </c>
      <c r="M15" s="119">
        <v>102</v>
      </c>
      <c r="N15" s="119">
        <v>108.80000000000001</v>
      </c>
      <c r="O15" s="73"/>
    </row>
    <row r="16" spans="1:15" s="60" customFormat="1" ht="14.25" customHeight="1">
      <c r="A16" s="62" t="s">
        <v>98</v>
      </c>
      <c r="B16" s="117">
        <v>119.3</v>
      </c>
      <c r="C16" s="117">
        <v>105.5</v>
      </c>
      <c r="D16" s="117">
        <v>155.9</v>
      </c>
      <c r="E16" s="117">
        <v>169.6</v>
      </c>
      <c r="F16" s="117">
        <v>143.6</v>
      </c>
      <c r="G16" s="117">
        <v>128.8</v>
      </c>
      <c r="H16" s="117">
        <v>118.6</v>
      </c>
      <c r="I16" s="117">
        <v>104.1</v>
      </c>
      <c r="J16" s="117">
        <v>97.1</v>
      </c>
      <c r="K16" s="117">
        <v>90.60000000000001</v>
      </c>
      <c r="L16" s="117">
        <v>81.69999999999999</v>
      </c>
      <c r="M16" s="117">
        <v>93.10000000000001</v>
      </c>
      <c r="N16" s="117">
        <v>82</v>
      </c>
      <c r="O16" s="74"/>
    </row>
    <row r="17" spans="1:15" s="40" customFormat="1" ht="12.75" customHeight="1">
      <c r="A17" s="19" t="s">
        <v>37</v>
      </c>
      <c r="B17" s="119">
        <v>3.3923253925284245</v>
      </c>
      <c r="C17" s="119">
        <v>141.6</v>
      </c>
      <c r="D17" s="119">
        <v>193</v>
      </c>
      <c r="E17" s="119">
        <v>213.39999999999998</v>
      </c>
      <c r="F17" s="119">
        <v>157.7</v>
      </c>
      <c r="G17" s="119">
        <v>128.7</v>
      </c>
      <c r="H17" s="119">
        <v>123.9</v>
      </c>
      <c r="I17" s="119">
        <v>118</v>
      </c>
      <c r="J17" s="119">
        <v>100.1</v>
      </c>
      <c r="K17" s="119">
        <v>69.1</v>
      </c>
      <c r="L17" s="119">
        <v>82.69999999999999</v>
      </c>
      <c r="M17" s="119">
        <v>110.4</v>
      </c>
      <c r="N17" s="119">
        <v>87.5</v>
      </c>
      <c r="O17" s="72"/>
    </row>
    <row r="18" spans="1:15" s="40" customFormat="1" ht="12.75" customHeight="1">
      <c r="A18" s="19" t="s">
        <v>38</v>
      </c>
      <c r="B18" s="119">
        <v>2.681713589604765</v>
      </c>
      <c r="C18" s="119">
        <v>76.5</v>
      </c>
      <c r="D18" s="119">
        <v>81.89999999999999</v>
      </c>
      <c r="E18" s="119">
        <v>55.300000000000004</v>
      </c>
      <c r="F18" s="119">
        <v>145.3</v>
      </c>
      <c r="G18" s="119">
        <v>131.9</v>
      </c>
      <c r="H18" s="119">
        <v>249.2</v>
      </c>
      <c r="I18" s="119">
        <v>228.79999999999998</v>
      </c>
      <c r="J18" s="119">
        <v>190.1</v>
      </c>
      <c r="K18" s="119">
        <v>122.30000000000001</v>
      </c>
      <c r="L18" s="119">
        <v>97.2</v>
      </c>
      <c r="M18" s="119">
        <v>93.60000000000001</v>
      </c>
      <c r="N18" s="119">
        <v>41.6</v>
      </c>
      <c r="O18" s="72"/>
    </row>
    <row r="19" spans="1:15" s="40" customFormat="1" ht="12.75" customHeight="1">
      <c r="A19" s="19" t="s">
        <v>39</v>
      </c>
      <c r="B19" s="119">
        <v>4.229832160259881</v>
      </c>
      <c r="C19" s="119">
        <v>120.7</v>
      </c>
      <c r="D19" s="119">
        <v>229.1</v>
      </c>
      <c r="E19" s="119">
        <v>198.2</v>
      </c>
      <c r="F19" s="119">
        <v>157.1</v>
      </c>
      <c r="G19" s="119">
        <v>166</v>
      </c>
      <c r="H19" s="119">
        <v>143.5</v>
      </c>
      <c r="I19" s="119">
        <v>132.5</v>
      </c>
      <c r="J19" s="119">
        <v>78.3</v>
      </c>
      <c r="K19" s="119">
        <v>42.9</v>
      </c>
      <c r="L19" s="119">
        <v>42</v>
      </c>
      <c r="M19" s="119">
        <v>71.39999999999999</v>
      </c>
      <c r="N19" s="119">
        <v>94.39999999999999</v>
      </c>
      <c r="O19" s="72"/>
    </row>
    <row r="20" spans="1:15" s="40" customFormat="1" ht="12.75" customHeight="1">
      <c r="A20" s="19" t="s">
        <v>40</v>
      </c>
      <c r="B20" s="119">
        <v>2.6224959393611265</v>
      </c>
      <c r="C20" s="119">
        <v>105.69999999999999</v>
      </c>
      <c r="D20" s="119">
        <v>105.69999999999999</v>
      </c>
      <c r="E20" s="119">
        <v>105.69999999999999</v>
      </c>
      <c r="F20" s="119">
        <v>105.69999999999999</v>
      </c>
      <c r="G20" s="119">
        <v>105.69999999999999</v>
      </c>
      <c r="H20" s="119">
        <v>105.69999999999999</v>
      </c>
      <c r="I20" s="119">
        <v>105.80000000000001</v>
      </c>
      <c r="J20" s="119">
        <v>101.69999999999999</v>
      </c>
      <c r="K20" s="119">
        <v>111.5</v>
      </c>
      <c r="L20" s="119">
        <v>129.1</v>
      </c>
      <c r="M20" s="119">
        <v>105.2</v>
      </c>
      <c r="N20" s="119">
        <v>105.2</v>
      </c>
      <c r="O20" s="72"/>
    </row>
    <row r="21" spans="1:15" s="40" customFormat="1" ht="12.75" customHeight="1">
      <c r="A21" s="19" t="s">
        <v>41</v>
      </c>
      <c r="B21" s="119">
        <v>7.190714672441798</v>
      </c>
      <c r="C21" s="119">
        <v>187.9</v>
      </c>
      <c r="D21" s="119">
        <v>340</v>
      </c>
      <c r="E21" s="119">
        <v>308</v>
      </c>
      <c r="F21" s="119">
        <v>306.1</v>
      </c>
      <c r="G21" s="119">
        <v>181.6</v>
      </c>
      <c r="H21" s="119">
        <v>133.20000000000002</v>
      </c>
      <c r="I21" s="119">
        <v>61.8</v>
      </c>
      <c r="J21" s="119">
        <v>55.800000000000004</v>
      </c>
      <c r="K21" s="119">
        <v>42.1</v>
      </c>
      <c r="L21" s="119">
        <v>38.2</v>
      </c>
      <c r="M21" s="119">
        <v>67.4</v>
      </c>
      <c r="N21" s="119">
        <v>74.8</v>
      </c>
      <c r="O21" s="72"/>
    </row>
    <row r="22" spans="1:15" s="40" customFormat="1" ht="12.75" customHeight="1">
      <c r="A22" s="19" t="s">
        <v>42</v>
      </c>
      <c r="B22" s="119">
        <v>8.1</v>
      </c>
      <c r="C22" s="122" t="s">
        <v>128</v>
      </c>
      <c r="D22" s="122" t="s">
        <v>128</v>
      </c>
      <c r="E22" s="122" t="s">
        <v>128</v>
      </c>
      <c r="F22" s="119">
        <v>116.5</v>
      </c>
      <c r="G22" s="119">
        <v>116.5</v>
      </c>
      <c r="H22" s="119">
        <v>116.5</v>
      </c>
      <c r="I22" s="119">
        <v>116.5</v>
      </c>
      <c r="J22" s="119">
        <v>116.5</v>
      </c>
      <c r="K22" s="119">
        <v>116.5</v>
      </c>
      <c r="L22" s="119">
        <v>116.5</v>
      </c>
      <c r="M22" s="119">
        <v>116.5</v>
      </c>
      <c r="N22" s="119">
        <v>116.5</v>
      </c>
      <c r="O22" s="72"/>
    </row>
    <row r="23" spans="1:15" s="35" customFormat="1" ht="12.75" customHeight="1">
      <c r="A23" s="19" t="s">
        <v>43</v>
      </c>
      <c r="B23" s="119">
        <v>30.082566323768276</v>
      </c>
      <c r="C23" s="119">
        <v>108.4</v>
      </c>
      <c r="D23" s="119">
        <v>172.4</v>
      </c>
      <c r="E23" s="119">
        <v>263.4</v>
      </c>
      <c r="F23" s="119">
        <v>196.2</v>
      </c>
      <c r="G23" s="119">
        <v>192.79999999999998</v>
      </c>
      <c r="H23" s="119">
        <v>93.8</v>
      </c>
      <c r="I23" s="119">
        <v>85.9</v>
      </c>
      <c r="J23" s="119">
        <v>75.7</v>
      </c>
      <c r="K23" s="119">
        <v>63.5</v>
      </c>
      <c r="L23" s="119">
        <v>33.300000000000004</v>
      </c>
      <c r="M23" s="119">
        <v>82.5</v>
      </c>
      <c r="N23" s="119">
        <v>63.3</v>
      </c>
      <c r="O23" s="75"/>
    </row>
    <row r="24" spans="1:15" s="34" customFormat="1" ht="12.75" customHeight="1">
      <c r="A24" s="19" t="s">
        <v>44</v>
      </c>
      <c r="B24" s="119">
        <v>37.03641039523552</v>
      </c>
      <c r="C24" s="119">
        <v>90.5</v>
      </c>
      <c r="D24" s="119">
        <v>121.6</v>
      </c>
      <c r="E24" s="119">
        <v>120.19999999999999</v>
      </c>
      <c r="F24" s="119">
        <v>110.2</v>
      </c>
      <c r="G24" s="119">
        <v>88.9</v>
      </c>
      <c r="H24" s="119">
        <v>113.79999999999998</v>
      </c>
      <c r="I24" s="119">
        <v>105.2</v>
      </c>
      <c r="J24" s="119">
        <v>106.80000000000001</v>
      </c>
      <c r="K24" s="119">
        <v>111.9</v>
      </c>
      <c r="L24" s="119">
        <v>91.2</v>
      </c>
      <c r="M24" s="119">
        <v>90</v>
      </c>
      <c r="N24" s="119">
        <v>82.89999999999999</v>
      </c>
      <c r="O24" s="71"/>
    </row>
    <row r="25" spans="1:14" ht="12.75" customHeight="1">
      <c r="A25" s="19" t="s">
        <v>45</v>
      </c>
      <c r="B25" s="119">
        <v>24.033906334596644</v>
      </c>
      <c r="C25" s="119">
        <v>103.1</v>
      </c>
      <c r="D25" s="119">
        <v>131.20000000000002</v>
      </c>
      <c r="E25" s="119">
        <v>113.5</v>
      </c>
      <c r="F25" s="119">
        <v>125.4</v>
      </c>
      <c r="G25" s="119">
        <v>110.80000000000001</v>
      </c>
      <c r="H25" s="119">
        <v>135.1</v>
      </c>
      <c r="I25" s="119">
        <v>120.6</v>
      </c>
      <c r="J25" s="119">
        <v>110.2</v>
      </c>
      <c r="K25" s="119">
        <v>108.89999999999999</v>
      </c>
      <c r="L25" s="119">
        <v>94.1</v>
      </c>
      <c r="M25" s="119">
        <v>87.9</v>
      </c>
      <c r="N25" s="119">
        <v>95</v>
      </c>
    </row>
    <row r="26" spans="1:15" s="17" customFormat="1" ht="12.75" customHeight="1">
      <c r="A26" s="62" t="s">
        <v>24</v>
      </c>
      <c r="B26" s="117">
        <v>8.527341635083921</v>
      </c>
      <c r="C26" s="117">
        <v>107.2</v>
      </c>
      <c r="D26" s="117">
        <v>106.89999999999999</v>
      </c>
      <c r="E26" s="117">
        <v>109.80000000000001</v>
      </c>
      <c r="F26" s="117">
        <v>108.4</v>
      </c>
      <c r="G26" s="117">
        <v>112.4</v>
      </c>
      <c r="H26" s="117">
        <v>112.5</v>
      </c>
      <c r="I26" s="117">
        <v>111.60000000000001</v>
      </c>
      <c r="J26" s="117">
        <v>111.20000000000002</v>
      </c>
      <c r="K26" s="117">
        <v>111.3</v>
      </c>
      <c r="L26" s="117">
        <v>113.79999999999998</v>
      </c>
      <c r="M26" s="117">
        <v>107.80000000000001</v>
      </c>
      <c r="N26" s="117">
        <v>108</v>
      </c>
      <c r="O26" s="64"/>
    </row>
    <row r="27" spans="1:14" ht="12.75" customHeight="1">
      <c r="A27" s="19" t="s">
        <v>53</v>
      </c>
      <c r="B27" s="119">
        <v>5.1180969139144565</v>
      </c>
      <c r="C27" s="119">
        <v>99.2</v>
      </c>
      <c r="D27" s="119">
        <v>98.8</v>
      </c>
      <c r="E27" s="119">
        <v>103.49999999999999</v>
      </c>
      <c r="F27" s="119">
        <v>101.2</v>
      </c>
      <c r="G27" s="119">
        <v>107.80000000000001</v>
      </c>
      <c r="H27" s="119">
        <v>108</v>
      </c>
      <c r="I27" s="119">
        <v>106.69999999999999</v>
      </c>
      <c r="J27" s="119">
        <v>105.89999999999999</v>
      </c>
      <c r="K27" s="119">
        <v>106.1</v>
      </c>
      <c r="L27" s="119">
        <v>110.2</v>
      </c>
      <c r="M27" s="119">
        <v>100.2</v>
      </c>
      <c r="N27" s="119">
        <v>100.6</v>
      </c>
    </row>
    <row r="28" spans="1:14" ht="12.75" customHeight="1">
      <c r="A28" s="19" t="s">
        <v>54</v>
      </c>
      <c r="B28" s="119">
        <v>2.986261505143476</v>
      </c>
      <c r="C28" s="119">
        <v>118.19999999999999</v>
      </c>
      <c r="D28" s="119">
        <v>118.19999999999999</v>
      </c>
      <c r="E28" s="119">
        <v>118.19999999999999</v>
      </c>
      <c r="F28" s="119">
        <v>118.19999999999999</v>
      </c>
      <c r="G28" s="119">
        <v>118.19999999999999</v>
      </c>
      <c r="H28" s="119">
        <v>118.19999999999999</v>
      </c>
      <c r="I28" s="119">
        <v>118.19999999999999</v>
      </c>
      <c r="J28" s="119">
        <v>118.19999999999999</v>
      </c>
      <c r="K28" s="119">
        <v>118.19999999999999</v>
      </c>
      <c r="L28" s="119">
        <v>118.19999999999999</v>
      </c>
      <c r="M28" s="119">
        <v>118.19999999999999</v>
      </c>
      <c r="N28" s="119">
        <v>118.19999999999999</v>
      </c>
    </row>
    <row r="29" spans="1:14" ht="12.75" customHeight="1">
      <c r="A29" s="19" t="s">
        <v>55</v>
      </c>
      <c r="B29" s="119">
        <v>0.4229832160259881</v>
      </c>
      <c r="C29" s="119">
        <v>125</v>
      </c>
      <c r="D29" s="119">
        <v>125</v>
      </c>
      <c r="E29" s="119">
        <v>125</v>
      </c>
      <c r="F29" s="119">
        <v>125</v>
      </c>
      <c r="G29" s="119">
        <v>125</v>
      </c>
      <c r="H29" s="119">
        <v>125</v>
      </c>
      <c r="I29" s="119">
        <v>125</v>
      </c>
      <c r="J29" s="119">
        <v>125</v>
      </c>
      <c r="K29" s="119">
        <v>125</v>
      </c>
      <c r="L29" s="119">
        <v>125</v>
      </c>
      <c r="M29" s="119">
        <v>125</v>
      </c>
      <c r="N29" s="119">
        <v>125</v>
      </c>
    </row>
    <row r="30" spans="1:15" s="17" customFormat="1" ht="12.75" customHeight="1">
      <c r="A30" s="62" t="s">
        <v>75</v>
      </c>
      <c r="B30" s="117">
        <v>8.087439090416893</v>
      </c>
      <c r="C30" s="117">
        <v>106.2</v>
      </c>
      <c r="D30" s="117">
        <v>106.2</v>
      </c>
      <c r="E30" s="117">
        <v>106.2</v>
      </c>
      <c r="F30" s="117">
        <v>106.2</v>
      </c>
      <c r="G30" s="117">
        <v>106.2</v>
      </c>
      <c r="H30" s="117">
        <v>106.2</v>
      </c>
      <c r="I30" s="117">
        <v>106.2</v>
      </c>
      <c r="J30" s="117">
        <v>106.2</v>
      </c>
      <c r="K30" s="117">
        <v>106.2</v>
      </c>
      <c r="L30" s="117">
        <v>106.2</v>
      </c>
      <c r="M30" s="117">
        <v>106.2</v>
      </c>
      <c r="N30" s="117">
        <v>106.2</v>
      </c>
      <c r="O30" s="64"/>
    </row>
    <row r="31" spans="1:14" ht="12.75" customHeight="1">
      <c r="A31" s="62" t="s">
        <v>76</v>
      </c>
      <c r="B31" s="117">
        <v>3.2315917704385493</v>
      </c>
      <c r="C31" s="117">
        <v>131.9</v>
      </c>
      <c r="D31" s="117">
        <v>131.9</v>
      </c>
      <c r="E31" s="117">
        <v>131.9</v>
      </c>
      <c r="F31" s="117">
        <v>124.70000000000002</v>
      </c>
      <c r="G31" s="117">
        <v>124.70000000000002</v>
      </c>
      <c r="H31" s="117">
        <v>124.70000000000002</v>
      </c>
      <c r="I31" s="117">
        <v>124.70000000000002</v>
      </c>
      <c r="J31" s="117">
        <v>124.70000000000002</v>
      </c>
      <c r="K31" s="117">
        <v>124.70000000000002</v>
      </c>
      <c r="L31" s="117">
        <v>124.70000000000002</v>
      </c>
      <c r="M31" s="117">
        <v>124.70000000000002</v>
      </c>
      <c r="N31" s="117">
        <v>124.70000000000002</v>
      </c>
    </row>
    <row r="32" spans="1:14" ht="12.75" customHeight="1">
      <c r="A32" s="18" t="s">
        <v>56</v>
      </c>
      <c r="B32" s="117">
        <v>244.07823497563615</v>
      </c>
      <c r="C32" s="117">
        <v>127.60000000000001</v>
      </c>
      <c r="D32" s="117">
        <v>127.60000000000001</v>
      </c>
      <c r="E32" s="117">
        <v>127.60000000000001</v>
      </c>
      <c r="F32" s="117">
        <v>132.1</v>
      </c>
      <c r="G32" s="117">
        <v>133.8</v>
      </c>
      <c r="H32" s="117">
        <v>134.20000000000002</v>
      </c>
      <c r="I32" s="117">
        <v>132.29999999999998</v>
      </c>
      <c r="J32" s="117">
        <v>132.4</v>
      </c>
      <c r="K32" s="117">
        <v>131.4</v>
      </c>
      <c r="L32" s="117">
        <v>129.20000000000002</v>
      </c>
      <c r="M32" s="117">
        <v>130.29999999999998</v>
      </c>
      <c r="N32" s="117">
        <v>130.8</v>
      </c>
    </row>
    <row r="33" spans="1:14" ht="12.75" customHeight="1">
      <c r="A33" s="19" t="s">
        <v>66</v>
      </c>
      <c r="B33" s="119">
        <v>2.0472387655657824</v>
      </c>
      <c r="C33" s="119">
        <v>106.5</v>
      </c>
      <c r="D33" s="119">
        <v>106.5</v>
      </c>
      <c r="E33" s="119">
        <v>106.5</v>
      </c>
      <c r="F33" s="119">
        <v>106.5</v>
      </c>
      <c r="G33" s="119">
        <v>106.5</v>
      </c>
      <c r="H33" s="119">
        <v>106.5</v>
      </c>
      <c r="I33" s="119">
        <v>110.5</v>
      </c>
      <c r="J33" s="119">
        <v>110.5</v>
      </c>
      <c r="K33" s="119">
        <v>110.5</v>
      </c>
      <c r="L33" s="119">
        <v>110.5</v>
      </c>
      <c r="M33" s="119">
        <v>110.5</v>
      </c>
      <c r="N33" s="119">
        <v>110.5</v>
      </c>
    </row>
    <row r="34" spans="1:14" ht="12.75" customHeight="1">
      <c r="A34" s="19" t="s">
        <v>67</v>
      </c>
      <c r="B34" s="119">
        <v>3.19775311315647</v>
      </c>
      <c r="C34" s="119">
        <v>151.6</v>
      </c>
      <c r="D34" s="119">
        <v>151.6</v>
      </c>
      <c r="E34" s="119">
        <v>151.6</v>
      </c>
      <c r="F34" s="119">
        <v>136.60000000000002</v>
      </c>
      <c r="G34" s="119">
        <v>136.60000000000002</v>
      </c>
      <c r="H34" s="119">
        <v>136.60000000000002</v>
      </c>
      <c r="I34" s="119">
        <v>118.10000000000001</v>
      </c>
      <c r="J34" s="119">
        <v>118.10000000000001</v>
      </c>
      <c r="K34" s="119">
        <v>118.10000000000001</v>
      </c>
      <c r="L34" s="119">
        <v>131.6</v>
      </c>
      <c r="M34" s="119">
        <v>131.6</v>
      </c>
      <c r="N34" s="119">
        <v>155.29999999999998</v>
      </c>
    </row>
    <row r="35" spans="1:14" ht="12.75" customHeight="1">
      <c r="A35" s="19" t="s">
        <v>68</v>
      </c>
      <c r="B35" s="119">
        <v>0.7190714672441798</v>
      </c>
      <c r="C35" s="119">
        <v>129.8</v>
      </c>
      <c r="D35" s="119">
        <v>129.8</v>
      </c>
      <c r="E35" s="119">
        <v>135.20000000000002</v>
      </c>
      <c r="F35" s="119">
        <v>135.20000000000002</v>
      </c>
      <c r="G35" s="119">
        <v>135.20000000000002</v>
      </c>
      <c r="H35" s="119">
        <v>137.7</v>
      </c>
      <c r="I35" s="119">
        <v>138.6</v>
      </c>
      <c r="J35" s="119">
        <v>138.6</v>
      </c>
      <c r="K35" s="119">
        <v>138.6</v>
      </c>
      <c r="L35" s="119">
        <v>138.6</v>
      </c>
      <c r="M35" s="119">
        <v>138.6</v>
      </c>
      <c r="N35" s="119">
        <v>138.6</v>
      </c>
    </row>
    <row r="36" spans="1:14" ht="12.75" customHeight="1">
      <c r="A36" s="19" t="s">
        <v>69</v>
      </c>
      <c r="B36" s="119">
        <v>4.906605305901462</v>
      </c>
      <c r="C36" s="119">
        <v>120.39999999999999</v>
      </c>
      <c r="D36" s="119">
        <v>120.39999999999999</v>
      </c>
      <c r="E36" s="119">
        <v>120.39999999999999</v>
      </c>
      <c r="F36" s="119">
        <v>120.39999999999999</v>
      </c>
      <c r="G36" s="119">
        <v>120.39999999999999</v>
      </c>
      <c r="H36" s="119">
        <v>120.39999999999999</v>
      </c>
      <c r="I36" s="119">
        <v>120.39999999999999</v>
      </c>
      <c r="J36" s="119">
        <v>120.39999999999999</v>
      </c>
      <c r="K36" s="119">
        <v>120.39999999999999</v>
      </c>
      <c r="L36" s="119">
        <v>124.30000000000001</v>
      </c>
      <c r="M36" s="119">
        <v>124.30000000000001</v>
      </c>
      <c r="N36" s="119">
        <v>124.30000000000001</v>
      </c>
    </row>
    <row r="37" spans="1:14" ht="12.75" customHeight="1">
      <c r="A37" s="19" t="s">
        <v>70</v>
      </c>
      <c r="B37" s="119">
        <v>174.15910936654032</v>
      </c>
      <c r="C37" s="119">
        <v>133.6</v>
      </c>
      <c r="D37" s="119">
        <v>133.6</v>
      </c>
      <c r="E37" s="119">
        <v>133.6</v>
      </c>
      <c r="F37" s="119">
        <v>135</v>
      </c>
      <c r="G37" s="119">
        <v>134.3</v>
      </c>
      <c r="H37" s="119">
        <v>134.3</v>
      </c>
      <c r="I37" s="119">
        <v>132</v>
      </c>
      <c r="J37" s="119">
        <v>132</v>
      </c>
      <c r="K37" s="119">
        <v>132</v>
      </c>
      <c r="L37" s="119">
        <v>132</v>
      </c>
      <c r="M37" s="119">
        <v>132</v>
      </c>
      <c r="N37" s="119">
        <v>132</v>
      </c>
    </row>
    <row r="38" spans="1:14" ht="12.75" customHeight="1">
      <c r="A38" s="19" t="s">
        <v>71</v>
      </c>
      <c r="B38" s="119">
        <v>54.953979426096375</v>
      </c>
      <c r="C38" s="119">
        <v>104.5</v>
      </c>
      <c r="D38" s="119">
        <v>104.60000000000001</v>
      </c>
      <c r="E38" s="119">
        <v>104.60000000000001</v>
      </c>
      <c r="F38" s="119">
        <v>120.7</v>
      </c>
      <c r="G38" s="119">
        <v>130.5</v>
      </c>
      <c r="H38" s="119">
        <v>132</v>
      </c>
      <c r="I38" s="119">
        <v>132</v>
      </c>
      <c r="J38" s="119">
        <v>132.20000000000002</v>
      </c>
      <c r="K38" s="119">
        <v>127.8</v>
      </c>
      <c r="L38" s="119">
        <v>117.10000000000001</v>
      </c>
      <c r="M38" s="119">
        <v>121.9</v>
      </c>
      <c r="N38" s="119">
        <v>122.6</v>
      </c>
    </row>
    <row r="39" spans="1:14" ht="12.75" customHeight="1">
      <c r="A39" s="19" t="s">
        <v>72</v>
      </c>
      <c r="B39" s="119">
        <v>4.094477531131565</v>
      </c>
      <c r="C39" s="119">
        <v>184.5</v>
      </c>
      <c r="D39" s="119">
        <v>184.5</v>
      </c>
      <c r="E39" s="119">
        <v>184.5</v>
      </c>
      <c r="F39" s="119">
        <v>184.5</v>
      </c>
      <c r="G39" s="119">
        <v>184.5</v>
      </c>
      <c r="H39" s="119">
        <v>184.5</v>
      </c>
      <c r="I39" s="119">
        <v>184.5</v>
      </c>
      <c r="J39" s="119">
        <v>184.5</v>
      </c>
      <c r="K39" s="119">
        <v>184.5</v>
      </c>
      <c r="L39" s="119">
        <v>184.5</v>
      </c>
      <c r="M39" s="119">
        <v>184.5</v>
      </c>
      <c r="N39" s="119">
        <v>184.5</v>
      </c>
    </row>
    <row r="40" spans="1:14" ht="15" customHeight="1">
      <c r="A40" s="1" t="s">
        <v>80</v>
      </c>
      <c r="B40" s="124">
        <v>999.9848944233893</v>
      </c>
      <c r="C40" s="124">
        <v>105.8</v>
      </c>
      <c r="D40" s="124">
        <v>111.3</v>
      </c>
      <c r="E40" s="124">
        <v>113</v>
      </c>
      <c r="F40" s="124">
        <v>110.6</v>
      </c>
      <c r="G40" s="124">
        <v>108.9</v>
      </c>
      <c r="H40" s="124">
        <v>108.7</v>
      </c>
      <c r="I40" s="124">
        <v>97.8</v>
      </c>
      <c r="J40" s="124">
        <v>97.2</v>
      </c>
      <c r="K40" s="124">
        <v>96.2</v>
      </c>
      <c r="L40" s="124">
        <v>94.8</v>
      </c>
      <c r="M40" s="124">
        <v>96.3</v>
      </c>
      <c r="N40" s="124">
        <v>95</v>
      </c>
    </row>
    <row r="41" spans="1:14" ht="15.75" customHeight="1">
      <c r="A41" s="132" t="s">
        <v>109</v>
      </c>
      <c r="C41"/>
      <c r="D41"/>
      <c r="E41"/>
      <c r="F41"/>
      <c r="G41"/>
      <c r="H41"/>
      <c r="J41" s="123"/>
      <c r="K41" s="123"/>
      <c r="L41" s="123"/>
      <c r="M41" s="92" t="s">
        <v>94</v>
      </c>
      <c r="N41" s="123"/>
    </row>
    <row r="42" spans="1:14" ht="12.75">
      <c r="A42" s="92" t="s">
        <v>127</v>
      </c>
      <c r="C42"/>
      <c r="D42"/>
      <c r="E42"/>
      <c r="F42"/>
      <c r="G42"/>
      <c r="H42"/>
      <c r="I42" s="92"/>
      <c r="J42" s="123"/>
      <c r="K42" s="123"/>
      <c r="L42" s="123"/>
      <c r="M42" s="123"/>
      <c r="N42" s="123"/>
    </row>
    <row r="43" spans="1:14" ht="12.75">
      <c r="A43" s="92"/>
      <c r="B43" s="123"/>
      <c r="C43" s="123"/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</row>
    <row r="44" spans="2:14" ht="12.75">
      <c r="B44" s="123"/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</row>
    <row r="45" spans="2:14" ht="12.75">
      <c r="B45" s="123"/>
      <c r="C45" s="123"/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23"/>
    </row>
    <row r="46" spans="2:14" ht="12.75">
      <c r="B46" s="123"/>
      <c r="C46" s="123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</row>
    <row r="47" spans="2:14" ht="12.75">
      <c r="B47" s="123"/>
      <c r="C47" s="123"/>
      <c r="D47" s="123"/>
      <c r="E47" s="123"/>
      <c r="F47" s="123"/>
      <c r="G47" s="123"/>
      <c r="H47" s="123"/>
      <c r="I47" s="123"/>
      <c r="J47" s="123"/>
      <c r="K47" s="123"/>
      <c r="L47" s="123"/>
      <c r="M47" s="123"/>
      <c r="N47" s="123"/>
    </row>
    <row r="48" spans="2:14" ht="12.75">
      <c r="B48" s="123"/>
      <c r="C48" s="123"/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3"/>
    </row>
    <row r="49" spans="2:14" ht="12.75"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</row>
    <row r="50" spans="2:14" ht="12.75"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</row>
    <row r="51" spans="2:14" ht="12.75">
      <c r="B51" s="123"/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</row>
    <row r="52" spans="2:14" ht="12.75"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</row>
    <row r="53" spans="2:14" ht="12.75"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</row>
    <row r="54" spans="2:14" ht="12.75">
      <c r="B54" s="123"/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</row>
    <row r="55" spans="2:14" ht="12.75"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</row>
    <row r="56" spans="2:14" ht="12.75">
      <c r="B56" s="123"/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</row>
    <row r="57" spans="2:14" ht="12.75">
      <c r="B57" s="123"/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</row>
    <row r="58" spans="2:14" ht="12.75">
      <c r="B58" s="123"/>
      <c r="C58" s="123"/>
      <c r="D58" s="123"/>
      <c r="E58" s="123"/>
      <c r="F58" s="123"/>
      <c r="G58" s="123"/>
      <c r="H58" s="123"/>
      <c r="I58" s="123"/>
      <c r="J58" s="123"/>
      <c r="K58" s="123"/>
      <c r="L58" s="123"/>
      <c r="M58" s="123"/>
      <c r="N58" s="123"/>
    </row>
    <row r="59" spans="2:14" ht="12.75">
      <c r="B59" s="123"/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123"/>
      <c r="N59" s="123"/>
    </row>
    <row r="60" spans="2:14" ht="12.75">
      <c r="B60" s="123"/>
      <c r="C60" s="123"/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</row>
    <row r="61" spans="2:14" ht="12.75">
      <c r="B61" s="123"/>
      <c r="C61" s="123"/>
      <c r="D61" s="123"/>
      <c r="E61" s="123"/>
      <c r="F61" s="123"/>
      <c r="G61" s="123"/>
      <c r="H61" s="123"/>
      <c r="I61" s="123"/>
      <c r="J61" s="123"/>
      <c r="K61" s="123"/>
      <c r="L61" s="123"/>
      <c r="M61" s="123"/>
      <c r="N61" s="123"/>
    </row>
    <row r="62" spans="2:14" ht="12.75">
      <c r="B62" s="123"/>
      <c r="C62" s="123"/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23"/>
    </row>
    <row r="63" spans="2:14" ht="12.75">
      <c r="B63" s="123"/>
      <c r="C63" s="123"/>
      <c r="D63" s="123"/>
      <c r="E63" s="123"/>
      <c r="F63" s="123"/>
      <c r="G63" s="123"/>
      <c r="H63" s="123"/>
      <c r="I63" s="123"/>
      <c r="J63" s="123"/>
      <c r="K63" s="123"/>
      <c r="L63" s="123"/>
      <c r="M63" s="123"/>
      <c r="N63" s="123"/>
    </row>
    <row r="64" spans="2:14" ht="12.75">
      <c r="B64" s="123"/>
      <c r="C64" s="123"/>
      <c r="D64" s="123"/>
      <c r="E64" s="123"/>
      <c r="F64" s="123"/>
      <c r="G64" s="123"/>
      <c r="H64" s="123"/>
      <c r="I64" s="123"/>
      <c r="J64" s="123"/>
      <c r="K64" s="123"/>
      <c r="L64" s="123"/>
      <c r="M64" s="123"/>
      <c r="N64" s="123"/>
    </row>
    <row r="65" spans="2:14" ht="12.75">
      <c r="B65" s="123"/>
      <c r="C65" s="123"/>
      <c r="D65" s="123"/>
      <c r="E65" s="123"/>
      <c r="F65" s="123"/>
      <c r="G65" s="123"/>
      <c r="H65" s="123"/>
      <c r="I65" s="123"/>
      <c r="J65" s="123"/>
      <c r="K65" s="123"/>
      <c r="L65" s="123"/>
      <c r="M65" s="123"/>
      <c r="N65" s="123"/>
    </row>
    <row r="66" spans="2:14" ht="12.75">
      <c r="B66" s="123"/>
      <c r="C66" s="123"/>
      <c r="D66" s="123"/>
      <c r="E66" s="123"/>
      <c r="F66" s="123"/>
      <c r="G66" s="123"/>
      <c r="H66" s="123"/>
      <c r="I66" s="123"/>
      <c r="J66" s="123"/>
      <c r="K66" s="123"/>
      <c r="L66" s="123"/>
      <c r="M66" s="123"/>
      <c r="N66" s="123"/>
    </row>
    <row r="67" spans="2:14" ht="12.75">
      <c r="B67" s="123"/>
      <c r="C67" s="123"/>
      <c r="D67" s="123"/>
      <c r="E67" s="123"/>
      <c r="F67" s="123"/>
      <c r="G67" s="123"/>
      <c r="H67" s="123"/>
      <c r="I67" s="123"/>
      <c r="J67" s="123"/>
      <c r="K67" s="123"/>
      <c r="L67" s="123"/>
      <c r="M67" s="123"/>
      <c r="N67" s="123"/>
    </row>
    <row r="68" spans="2:14" ht="12.75">
      <c r="B68" s="123"/>
      <c r="C68" s="123"/>
      <c r="D68" s="123"/>
      <c r="E68" s="123"/>
      <c r="F68" s="123"/>
      <c r="G68" s="123"/>
      <c r="H68" s="123"/>
      <c r="I68" s="123"/>
      <c r="J68" s="123"/>
      <c r="K68" s="123"/>
      <c r="L68" s="123"/>
      <c r="M68" s="123"/>
      <c r="N68" s="123"/>
    </row>
    <row r="69" spans="2:14" ht="12.75">
      <c r="B69" s="123"/>
      <c r="C69" s="123"/>
      <c r="D69" s="123"/>
      <c r="E69" s="123"/>
      <c r="F69" s="123"/>
      <c r="G69" s="123"/>
      <c r="H69" s="123"/>
      <c r="I69" s="123"/>
      <c r="J69" s="123"/>
      <c r="K69" s="123"/>
      <c r="L69" s="123"/>
      <c r="M69" s="123"/>
      <c r="N69" s="123"/>
    </row>
    <row r="70" spans="3:8" ht="12.75">
      <c r="C70"/>
      <c r="D70"/>
      <c r="E70"/>
      <c r="F70"/>
      <c r="G70"/>
      <c r="H70"/>
    </row>
    <row r="71" spans="3:8" ht="12.75">
      <c r="C71"/>
      <c r="D71"/>
      <c r="E71"/>
      <c r="F71"/>
      <c r="G71"/>
      <c r="H71"/>
    </row>
    <row r="72" spans="3:8" ht="12.75">
      <c r="C72"/>
      <c r="D72"/>
      <c r="E72"/>
      <c r="F72"/>
      <c r="G72"/>
      <c r="H72"/>
    </row>
    <row r="73" spans="3:8" ht="12.75">
      <c r="C73"/>
      <c r="D73"/>
      <c r="E73"/>
      <c r="F73"/>
      <c r="G73"/>
      <c r="H73"/>
    </row>
    <row r="74" spans="3:8" ht="12.75">
      <c r="C74"/>
      <c r="D74"/>
      <c r="E74"/>
      <c r="F74"/>
      <c r="G74"/>
      <c r="H74"/>
    </row>
    <row r="75" spans="3:8" ht="12.75">
      <c r="C75"/>
      <c r="D75"/>
      <c r="E75"/>
      <c r="F75"/>
      <c r="G75"/>
      <c r="H75"/>
    </row>
    <row r="76" spans="3:8" ht="12.75">
      <c r="C76"/>
      <c r="D76"/>
      <c r="E76"/>
      <c r="F76"/>
      <c r="G76"/>
      <c r="H76"/>
    </row>
    <row r="77" spans="3:8" ht="12.75">
      <c r="C77"/>
      <c r="D77"/>
      <c r="E77"/>
      <c r="F77"/>
      <c r="G77"/>
      <c r="H77"/>
    </row>
    <row r="78" spans="3:8" ht="12.75">
      <c r="C78"/>
      <c r="D78"/>
      <c r="E78"/>
      <c r="F78"/>
      <c r="G78"/>
      <c r="H78"/>
    </row>
    <row r="79" spans="3:8" ht="12.75">
      <c r="C79"/>
      <c r="D79"/>
      <c r="E79"/>
      <c r="F79"/>
      <c r="G79"/>
      <c r="H79"/>
    </row>
    <row r="80" spans="3:8" ht="12.75">
      <c r="C80"/>
      <c r="D80"/>
      <c r="E80"/>
      <c r="F80"/>
      <c r="G80"/>
      <c r="H80"/>
    </row>
  </sheetData>
  <sheetProtection/>
  <mergeCells count="5">
    <mergeCell ref="A4:A5"/>
    <mergeCell ref="B4:B5"/>
    <mergeCell ref="C4:N4"/>
    <mergeCell ref="A1:O1"/>
    <mergeCell ref="A2:O2"/>
  </mergeCells>
  <printOptions/>
  <pageMargins left="0.56" right="0.22" top="0.3" bottom="0.18" header="0.17" footer="0.18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5"/>
  </sheetPr>
  <dimension ref="A1:O80"/>
  <sheetViews>
    <sheetView zoomScalePageLayoutView="0" workbookViewId="0" topLeftCell="A1">
      <selection activeCell="D11" sqref="D11"/>
    </sheetView>
  </sheetViews>
  <sheetFormatPr defaultColWidth="9.140625" defaultRowHeight="12.75"/>
  <cols>
    <col min="1" max="1" width="24.28125" style="0" customWidth="1"/>
    <col min="2" max="2" width="9.8515625" style="0" customWidth="1"/>
    <col min="3" max="8" width="8.421875" style="12" customWidth="1"/>
    <col min="9" max="14" width="8.421875" style="0" customWidth="1"/>
    <col min="15" max="15" width="6.7109375" style="63" customWidth="1"/>
    <col min="16" max="238" width="10.57421875" style="0" customWidth="1"/>
  </cols>
  <sheetData>
    <row r="1" spans="1:15" ht="20.25" customHeight="1">
      <c r="A1" s="3" t="s">
        <v>0</v>
      </c>
      <c r="B1" s="3"/>
      <c r="C1" s="3"/>
      <c r="D1" s="3"/>
      <c r="E1" s="3"/>
      <c r="F1" s="3"/>
      <c r="G1" s="3"/>
      <c r="H1" s="3"/>
      <c r="I1" s="4"/>
      <c r="J1" s="10"/>
      <c r="K1" s="10"/>
      <c r="L1" s="4"/>
      <c r="M1" s="10"/>
      <c r="N1" s="10"/>
      <c r="O1" s="63" t="s">
        <v>65</v>
      </c>
    </row>
    <row r="2" spans="1:14" ht="20.25" customHeight="1">
      <c r="A2" s="5" t="s">
        <v>47</v>
      </c>
      <c r="B2" s="4"/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8" ht="20.25" customHeight="1">
      <c r="A3" s="6" t="s">
        <v>161</v>
      </c>
      <c r="B3" s="6"/>
      <c r="C3" s="11"/>
      <c r="D3" s="11"/>
      <c r="E3" s="11"/>
      <c r="F3" s="11"/>
      <c r="G3" s="11"/>
      <c r="H3" s="11"/>
    </row>
    <row r="4" spans="1:15" s="34" customFormat="1" ht="15.75" customHeight="1">
      <c r="A4" s="203" t="s">
        <v>1</v>
      </c>
      <c r="B4" s="203" t="s">
        <v>2</v>
      </c>
      <c r="C4" s="205">
        <v>2008</v>
      </c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71"/>
    </row>
    <row r="5" spans="1:15" s="34" customFormat="1" ht="14.25" customHeight="1">
      <c r="A5" s="208"/>
      <c r="B5" s="204"/>
      <c r="C5" s="33" t="s">
        <v>10</v>
      </c>
      <c r="D5" s="33" t="s">
        <v>11</v>
      </c>
      <c r="E5" s="33" t="s">
        <v>12</v>
      </c>
      <c r="F5" s="33" t="s">
        <v>13</v>
      </c>
      <c r="G5" s="33" t="s">
        <v>7</v>
      </c>
      <c r="H5" s="33" t="s">
        <v>8</v>
      </c>
      <c r="I5" s="33" t="s">
        <v>9</v>
      </c>
      <c r="J5" s="33" t="s">
        <v>14</v>
      </c>
      <c r="K5" s="33" t="s">
        <v>15</v>
      </c>
      <c r="L5" s="33" t="s">
        <v>16</v>
      </c>
      <c r="M5" s="33" t="s">
        <v>17</v>
      </c>
      <c r="N5" s="33" t="s">
        <v>18</v>
      </c>
      <c r="O5" s="71"/>
    </row>
    <row r="6" spans="1:15" s="60" customFormat="1" ht="12.75" customHeight="1">
      <c r="A6" s="18" t="s">
        <v>49</v>
      </c>
      <c r="B6" s="117">
        <v>755.9066594477531</v>
      </c>
      <c r="C6" s="117">
        <v>100.11356773967675</v>
      </c>
      <c r="D6" s="117">
        <v>103.14974088922213</v>
      </c>
      <c r="E6" s="117">
        <v>104.68521879948396</v>
      </c>
      <c r="F6" s="117">
        <v>110.33407751162545</v>
      </c>
      <c r="G6" s="117">
        <v>105.70932047811725</v>
      </c>
      <c r="H6" s="117">
        <v>107.02241987055062</v>
      </c>
      <c r="I6" s="117">
        <v>99.95397149258581</v>
      </c>
      <c r="J6" s="117">
        <v>96.16077800489285</v>
      </c>
      <c r="K6" s="117">
        <v>96.35390759587945</v>
      </c>
      <c r="L6" s="117">
        <v>98.92539572660606</v>
      </c>
      <c r="M6" s="117">
        <v>98.19487761642723</v>
      </c>
      <c r="N6" s="117">
        <v>95.9003378929601</v>
      </c>
      <c r="O6" s="72"/>
    </row>
    <row r="7" spans="1:15" s="60" customFormat="1" ht="12.75" customHeight="1">
      <c r="A7" s="112" t="s">
        <v>77</v>
      </c>
      <c r="B7" s="117">
        <v>570.4605441256091</v>
      </c>
      <c r="C7" s="117">
        <v>102</v>
      </c>
      <c r="D7" s="117">
        <v>102</v>
      </c>
      <c r="E7" s="117">
        <v>102</v>
      </c>
      <c r="F7" s="117">
        <v>102</v>
      </c>
      <c r="G7" s="117">
        <v>102</v>
      </c>
      <c r="H7" s="117">
        <v>102</v>
      </c>
      <c r="I7" s="117">
        <v>95.5</v>
      </c>
      <c r="J7" s="117">
        <v>95.5</v>
      </c>
      <c r="K7" s="117">
        <v>95.5</v>
      </c>
      <c r="L7" s="117">
        <v>95.5</v>
      </c>
      <c r="M7" s="117">
        <v>95.5</v>
      </c>
      <c r="N7" s="117">
        <v>95.5</v>
      </c>
      <c r="O7" s="72"/>
    </row>
    <row r="8" spans="1:15" s="60" customFormat="1" ht="12.75" customHeight="1">
      <c r="A8" s="18" t="s">
        <v>78</v>
      </c>
      <c r="B8" s="117">
        <v>185.446115322144</v>
      </c>
      <c r="C8" s="117">
        <v>94.31061429516424</v>
      </c>
      <c r="D8" s="117">
        <v>106.68651927969832</v>
      </c>
      <c r="E8" s="117">
        <v>112.945361508804</v>
      </c>
      <c r="F8" s="117">
        <v>135.97097146223797</v>
      </c>
      <c r="G8" s="117">
        <v>117.11975619744861</v>
      </c>
      <c r="H8" s="117">
        <v>122.47214965973784</v>
      </c>
      <c r="I8" s="117">
        <v>113.65506734334937</v>
      </c>
      <c r="J8" s="117">
        <v>98.19343196241901</v>
      </c>
      <c r="K8" s="117">
        <v>98.98065764093799</v>
      </c>
      <c r="L8" s="117">
        <v>109.46243559207194</v>
      </c>
      <c r="M8" s="117">
        <v>106.48473232030429</v>
      </c>
      <c r="N8" s="117">
        <v>97.13183833100048</v>
      </c>
      <c r="O8" s="72"/>
    </row>
    <row r="9" spans="1:15" s="60" customFormat="1" ht="14.25" customHeight="1">
      <c r="A9" s="62" t="s">
        <v>99</v>
      </c>
      <c r="B9" s="117">
        <v>24.727598808879268</v>
      </c>
      <c r="C9" s="117">
        <v>99.2</v>
      </c>
      <c r="D9" s="117">
        <v>83.4</v>
      </c>
      <c r="E9" s="117">
        <v>94</v>
      </c>
      <c r="F9" s="117">
        <v>106.8</v>
      </c>
      <c r="G9" s="117">
        <v>89.6</v>
      </c>
      <c r="H9" s="117">
        <v>112.5</v>
      </c>
      <c r="I9" s="117">
        <v>123.4</v>
      </c>
      <c r="J9" s="117">
        <v>123.9</v>
      </c>
      <c r="K9" s="117">
        <v>124.4</v>
      </c>
      <c r="L9" s="117">
        <v>123.6</v>
      </c>
      <c r="M9" s="117">
        <v>123.5</v>
      </c>
      <c r="N9" s="117">
        <v>123.2</v>
      </c>
      <c r="O9" s="72"/>
    </row>
    <row r="10" spans="1:15" s="40" customFormat="1" ht="12.75" customHeight="1">
      <c r="A10" s="19" t="s">
        <v>50</v>
      </c>
      <c r="B10" s="119">
        <v>22.401191120736332</v>
      </c>
      <c r="C10" s="119">
        <v>103.4</v>
      </c>
      <c r="D10" s="122" t="s">
        <v>88</v>
      </c>
      <c r="E10" s="122" t="s">
        <v>88</v>
      </c>
      <c r="F10" s="122" t="s">
        <v>88</v>
      </c>
      <c r="G10" s="122" t="s">
        <v>88</v>
      </c>
      <c r="H10" s="119">
        <v>103</v>
      </c>
      <c r="I10" s="119">
        <v>125</v>
      </c>
      <c r="J10" s="119">
        <v>125</v>
      </c>
      <c r="K10" s="119">
        <v>125</v>
      </c>
      <c r="L10" s="119">
        <v>125</v>
      </c>
      <c r="M10" s="119">
        <v>125</v>
      </c>
      <c r="N10" s="119">
        <v>125</v>
      </c>
      <c r="O10" s="72"/>
    </row>
    <row r="11" spans="1:15" s="40" customFormat="1" ht="12.75" customHeight="1">
      <c r="A11" s="19" t="s">
        <v>51</v>
      </c>
      <c r="B11" s="119">
        <v>2.3264076881429347</v>
      </c>
      <c r="C11" s="119">
        <v>87.8</v>
      </c>
      <c r="D11" s="119">
        <v>83.4</v>
      </c>
      <c r="E11" s="119">
        <v>94</v>
      </c>
      <c r="F11" s="119">
        <v>106.8</v>
      </c>
      <c r="G11" s="119">
        <v>89.6</v>
      </c>
      <c r="H11" s="119">
        <v>116.3</v>
      </c>
      <c r="I11" s="119">
        <v>107.5</v>
      </c>
      <c r="J11" s="119">
        <v>103.9</v>
      </c>
      <c r="K11" s="119">
        <v>110.3</v>
      </c>
      <c r="L11" s="119">
        <v>107</v>
      </c>
      <c r="M11" s="119">
        <v>88.9</v>
      </c>
      <c r="N11" s="119">
        <v>94.4</v>
      </c>
      <c r="O11" s="72"/>
    </row>
    <row r="12" spans="1:15" s="60" customFormat="1" ht="15" customHeight="1">
      <c r="A12" s="62" t="s">
        <v>100</v>
      </c>
      <c r="B12" s="117">
        <v>21.572144017325392</v>
      </c>
      <c r="C12" s="117">
        <v>95.7</v>
      </c>
      <c r="D12" s="117">
        <v>109.2</v>
      </c>
      <c r="E12" s="117">
        <v>104.4</v>
      </c>
      <c r="F12" s="117">
        <v>95.7</v>
      </c>
      <c r="G12" s="117">
        <v>94.5</v>
      </c>
      <c r="H12" s="117">
        <v>97</v>
      </c>
      <c r="I12" s="117">
        <v>98.3</v>
      </c>
      <c r="J12" s="117">
        <v>97.3</v>
      </c>
      <c r="K12" s="117">
        <v>101.4</v>
      </c>
      <c r="L12" s="117">
        <v>105.4</v>
      </c>
      <c r="M12" s="117">
        <v>100.3</v>
      </c>
      <c r="N12" s="117">
        <v>94.9</v>
      </c>
      <c r="O12" s="72"/>
    </row>
    <row r="13" spans="1:15" s="40" customFormat="1" ht="12.75" customHeight="1">
      <c r="A13" s="19" t="s">
        <v>46</v>
      </c>
      <c r="B13" s="119">
        <v>7.055360043313482</v>
      </c>
      <c r="C13" s="119">
        <v>83.8</v>
      </c>
      <c r="D13" s="119">
        <v>79.9</v>
      </c>
      <c r="E13" s="119">
        <v>76.9</v>
      </c>
      <c r="F13" s="119">
        <v>76.9</v>
      </c>
      <c r="G13" s="119">
        <v>77.9</v>
      </c>
      <c r="H13" s="119">
        <v>77.9</v>
      </c>
      <c r="I13" s="119">
        <v>85.8</v>
      </c>
      <c r="J13" s="119">
        <v>85.8</v>
      </c>
      <c r="K13" s="119">
        <v>85.8</v>
      </c>
      <c r="L13" s="119">
        <v>84.8</v>
      </c>
      <c r="M13" s="119">
        <v>84.8</v>
      </c>
      <c r="N13" s="119">
        <v>84.8</v>
      </c>
      <c r="O13" s="73"/>
    </row>
    <row r="14" spans="1:15" s="40" customFormat="1" ht="12.75" customHeight="1">
      <c r="A14" s="19" t="s">
        <v>52</v>
      </c>
      <c r="B14" s="119">
        <v>8.400446670276123</v>
      </c>
      <c r="C14" s="119">
        <v>129.7</v>
      </c>
      <c r="D14" s="119">
        <v>144.2</v>
      </c>
      <c r="E14" s="119">
        <v>129.2</v>
      </c>
      <c r="F14" s="119">
        <v>112.2</v>
      </c>
      <c r="G14" s="119">
        <v>110.4</v>
      </c>
      <c r="H14" s="119">
        <v>115.2</v>
      </c>
      <c r="I14" s="119">
        <v>111.7</v>
      </c>
      <c r="J14" s="119">
        <v>109.7</v>
      </c>
      <c r="K14" s="119">
        <v>118.1</v>
      </c>
      <c r="L14" s="119">
        <v>119.6</v>
      </c>
      <c r="M14" s="119">
        <v>157.5</v>
      </c>
      <c r="N14" s="119">
        <v>87.8</v>
      </c>
      <c r="O14" s="73"/>
    </row>
    <row r="15" spans="1:15" s="40" customFormat="1" ht="12.75" customHeight="1">
      <c r="A15" s="19" t="s">
        <v>36</v>
      </c>
      <c r="B15" s="119">
        <v>6.116337303735788</v>
      </c>
      <c r="C15" s="119">
        <v>86.4</v>
      </c>
      <c r="D15" s="119">
        <v>84.9</v>
      </c>
      <c r="E15" s="119">
        <v>87.7</v>
      </c>
      <c r="F15" s="119">
        <v>98.2</v>
      </c>
      <c r="G15" s="119">
        <v>103.2</v>
      </c>
      <c r="H15" s="119">
        <v>101.8</v>
      </c>
      <c r="I15" s="119">
        <v>100.1</v>
      </c>
      <c r="J15" s="119">
        <v>100.1</v>
      </c>
      <c r="K15" s="119">
        <v>100.8</v>
      </c>
      <c r="L15" s="119">
        <v>123</v>
      </c>
      <c r="M15" s="119">
        <v>80</v>
      </c>
      <c r="N15" s="119">
        <v>98.7</v>
      </c>
      <c r="O15" s="73"/>
    </row>
    <row r="16" spans="1:15" s="60" customFormat="1" ht="15" customHeight="1">
      <c r="A16" s="62" t="s">
        <v>98</v>
      </c>
      <c r="B16" s="117">
        <v>119.3</v>
      </c>
      <c r="C16" s="117">
        <v>91.4</v>
      </c>
      <c r="D16" s="117">
        <v>111.3</v>
      </c>
      <c r="E16" s="117">
        <v>119.8</v>
      </c>
      <c r="F16" s="117">
        <v>154</v>
      </c>
      <c r="G16" s="117">
        <v>128.2</v>
      </c>
      <c r="H16" s="117">
        <v>131.20000000000002</v>
      </c>
      <c r="I16" s="117">
        <v>115.10000000000001</v>
      </c>
      <c r="J16" s="117">
        <v>91.3</v>
      </c>
      <c r="K16" s="117">
        <v>91.5</v>
      </c>
      <c r="L16" s="117">
        <v>106.80000000000001</v>
      </c>
      <c r="M16" s="117">
        <v>103.3</v>
      </c>
      <c r="N16" s="117">
        <v>89.60000000000001</v>
      </c>
      <c r="O16" s="74"/>
    </row>
    <row r="17" spans="1:15" s="40" customFormat="1" ht="12.75" customHeight="1">
      <c r="A17" s="19" t="s">
        <v>37</v>
      </c>
      <c r="B17" s="119">
        <v>3.3923253925284245</v>
      </c>
      <c r="C17" s="119">
        <v>113.1</v>
      </c>
      <c r="D17" s="119">
        <v>155.29999999999998</v>
      </c>
      <c r="E17" s="119">
        <v>178.4</v>
      </c>
      <c r="F17" s="119">
        <v>221.1</v>
      </c>
      <c r="G17" s="119">
        <v>145.79999999999998</v>
      </c>
      <c r="H17" s="119">
        <v>117.10000000000001</v>
      </c>
      <c r="I17" s="119">
        <v>94</v>
      </c>
      <c r="J17" s="119">
        <v>88.4</v>
      </c>
      <c r="K17" s="119">
        <v>102</v>
      </c>
      <c r="L17" s="119">
        <v>134.60000000000002</v>
      </c>
      <c r="M17" s="119">
        <v>74.9</v>
      </c>
      <c r="N17" s="119">
        <v>74.8</v>
      </c>
      <c r="O17" s="72"/>
    </row>
    <row r="18" spans="1:15" s="40" customFormat="1" ht="12.75" customHeight="1">
      <c r="A18" s="19" t="s">
        <v>38</v>
      </c>
      <c r="B18" s="119">
        <v>2.681713589604765</v>
      </c>
      <c r="C18" s="119">
        <v>83.7</v>
      </c>
      <c r="D18" s="119">
        <v>58.5</v>
      </c>
      <c r="E18" s="119">
        <v>91.4</v>
      </c>
      <c r="F18" s="119">
        <v>303.6</v>
      </c>
      <c r="G18" s="119">
        <v>193.6</v>
      </c>
      <c r="H18" s="119">
        <v>279.3</v>
      </c>
      <c r="I18" s="119">
        <v>199.70000000000002</v>
      </c>
      <c r="J18" s="119">
        <v>249.10000000000002</v>
      </c>
      <c r="K18" s="119">
        <v>256.5</v>
      </c>
      <c r="L18" s="119">
        <v>291.5</v>
      </c>
      <c r="M18" s="119">
        <v>128.2</v>
      </c>
      <c r="N18" s="119">
        <v>82.19999999999999</v>
      </c>
      <c r="O18" s="72"/>
    </row>
    <row r="19" spans="1:15" s="40" customFormat="1" ht="12.75" customHeight="1">
      <c r="A19" s="19" t="s">
        <v>39</v>
      </c>
      <c r="B19" s="119">
        <v>4.229832160259881</v>
      </c>
      <c r="C19" s="119">
        <v>147</v>
      </c>
      <c r="D19" s="119">
        <v>162.1</v>
      </c>
      <c r="E19" s="119">
        <v>209.79999999999998</v>
      </c>
      <c r="F19" s="119">
        <v>225.4</v>
      </c>
      <c r="G19" s="119">
        <v>232.50000000000003</v>
      </c>
      <c r="H19" s="119">
        <v>149.70000000000002</v>
      </c>
      <c r="I19" s="119">
        <v>82.6</v>
      </c>
      <c r="J19" s="119">
        <v>44.2</v>
      </c>
      <c r="K19" s="119">
        <v>60.699999999999996</v>
      </c>
      <c r="L19" s="119">
        <v>59.099999999999994</v>
      </c>
      <c r="M19" s="119">
        <v>85.5</v>
      </c>
      <c r="N19" s="119">
        <v>95.19999999999999</v>
      </c>
      <c r="O19" s="72"/>
    </row>
    <row r="20" spans="1:15" s="40" customFormat="1" ht="12.75" customHeight="1">
      <c r="A20" s="19" t="s">
        <v>40</v>
      </c>
      <c r="B20" s="119">
        <v>2.6224959393611265</v>
      </c>
      <c r="C20" s="119">
        <v>177.6</v>
      </c>
      <c r="D20" s="119">
        <v>177.6</v>
      </c>
      <c r="E20" s="119">
        <v>177.6</v>
      </c>
      <c r="F20" s="119">
        <v>177.6</v>
      </c>
      <c r="G20" s="119">
        <v>130</v>
      </c>
      <c r="H20" s="119">
        <v>169.9</v>
      </c>
      <c r="I20" s="119">
        <v>100</v>
      </c>
      <c r="J20" s="119">
        <v>81.3</v>
      </c>
      <c r="K20" s="119">
        <v>96.89999999999999</v>
      </c>
      <c r="L20" s="119">
        <v>101.6</v>
      </c>
      <c r="M20" s="119">
        <v>105.69999999999999</v>
      </c>
      <c r="N20" s="119">
        <v>105.69999999999999</v>
      </c>
      <c r="O20" s="72"/>
    </row>
    <row r="21" spans="1:15" s="40" customFormat="1" ht="12.75" customHeight="1">
      <c r="A21" s="19" t="s">
        <v>41</v>
      </c>
      <c r="B21" s="119">
        <v>7.190714672441798</v>
      </c>
      <c r="C21" s="119">
        <v>100.1</v>
      </c>
      <c r="D21" s="119">
        <v>147.6</v>
      </c>
      <c r="E21" s="119">
        <v>133</v>
      </c>
      <c r="F21" s="119">
        <v>241.29999999999998</v>
      </c>
      <c r="G21" s="119">
        <v>139.3</v>
      </c>
      <c r="H21" s="119">
        <v>113.39999999999999</v>
      </c>
      <c r="I21" s="119">
        <v>152.2</v>
      </c>
      <c r="J21" s="119">
        <v>61.6</v>
      </c>
      <c r="K21" s="119">
        <v>68.7</v>
      </c>
      <c r="L21" s="119">
        <v>74.5</v>
      </c>
      <c r="M21" s="119">
        <v>135.7</v>
      </c>
      <c r="N21" s="119">
        <v>137.1</v>
      </c>
      <c r="O21" s="72"/>
    </row>
    <row r="22" spans="1:15" s="40" customFormat="1" ht="12.75" customHeight="1">
      <c r="A22" s="19" t="s">
        <v>42</v>
      </c>
      <c r="B22" s="119">
        <v>8.1</v>
      </c>
      <c r="C22" s="122" t="s">
        <v>88</v>
      </c>
      <c r="D22" s="122" t="s">
        <v>88</v>
      </c>
      <c r="E22" s="122" t="s">
        <v>88</v>
      </c>
      <c r="F22" s="119">
        <v>116.5</v>
      </c>
      <c r="G22" s="119">
        <v>116.5</v>
      </c>
      <c r="H22" s="119">
        <v>116.5</v>
      </c>
      <c r="I22" s="119">
        <v>116.5</v>
      </c>
      <c r="J22" s="119">
        <v>116.5</v>
      </c>
      <c r="K22" s="119">
        <v>116.5</v>
      </c>
      <c r="L22" s="119">
        <v>116.5</v>
      </c>
      <c r="M22" s="119">
        <v>116.5</v>
      </c>
      <c r="N22" s="119">
        <v>116.5</v>
      </c>
      <c r="O22" s="72"/>
    </row>
    <row r="23" spans="1:15" s="35" customFormat="1" ht="12.75" customHeight="1">
      <c r="A23" s="19" t="s">
        <v>43</v>
      </c>
      <c r="B23" s="119">
        <v>30.082566323768276</v>
      </c>
      <c r="C23" s="119">
        <v>67.9</v>
      </c>
      <c r="D23" s="119">
        <v>123</v>
      </c>
      <c r="E23" s="119">
        <v>180.1</v>
      </c>
      <c r="F23" s="119">
        <v>180.7</v>
      </c>
      <c r="G23" s="119">
        <v>145.3</v>
      </c>
      <c r="H23" s="119">
        <v>131.7</v>
      </c>
      <c r="I23" s="119">
        <v>96.1</v>
      </c>
      <c r="J23" s="119">
        <v>43.8</v>
      </c>
      <c r="K23" s="119">
        <v>32.9</v>
      </c>
      <c r="L23" s="119">
        <v>51.9</v>
      </c>
      <c r="M23" s="119">
        <v>51.9</v>
      </c>
      <c r="N23" s="119">
        <v>51.9</v>
      </c>
      <c r="O23" s="75"/>
    </row>
    <row r="24" spans="1:15" s="34" customFormat="1" ht="12.75" customHeight="1">
      <c r="A24" s="19" t="s">
        <v>44</v>
      </c>
      <c r="B24" s="119">
        <v>37.03641039523552</v>
      </c>
      <c r="C24" s="119">
        <v>94.39999999999999</v>
      </c>
      <c r="D24" s="119">
        <v>99.1</v>
      </c>
      <c r="E24" s="119">
        <v>89.9</v>
      </c>
      <c r="F24" s="119">
        <v>133.8</v>
      </c>
      <c r="G24" s="119">
        <v>114.9</v>
      </c>
      <c r="H24" s="119">
        <v>114.9</v>
      </c>
      <c r="I24" s="119">
        <v>120.7</v>
      </c>
      <c r="J24" s="119">
        <v>115.99999999999999</v>
      </c>
      <c r="K24" s="119">
        <v>117.7</v>
      </c>
      <c r="L24" s="119">
        <v>116.19999999999999</v>
      </c>
      <c r="M24" s="119">
        <v>101</v>
      </c>
      <c r="N24" s="119">
        <v>72.1</v>
      </c>
      <c r="O24" s="71"/>
    </row>
    <row r="25" spans="1:14" ht="12.75" customHeight="1">
      <c r="A25" s="19" t="s">
        <v>45</v>
      </c>
      <c r="B25" s="119">
        <v>24.033906334596644</v>
      </c>
      <c r="C25" s="119">
        <v>108.89999999999999</v>
      </c>
      <c r="D25" s="119">
        <v>100</v>
      </c>
      <c r="E25" s="119">
        <v>92.7</v>
      </c>
      <c r="F25" s="119">
        <v>119.9</v>
      </c>
      <c r="G25" s="119">
        <v>101</v>
      </c>
      <c r="H25" s="119">
        <v>140.2</v>
      </c>
      <c r="I25" s="119">
        <v>120.9</v>
      </c>
      <c r="J25" s="119">
        <v>111.20000000000002</v>
      </c>
      <c r="K25" s="119">
        <v>111.4</v>
      </c>
      <c r="L25" s="119">
        <v>141.79999999999998</v>
      </c>
      <c r="M25" s="119">
        <v>108</v>
      </c>
      <c r="N25" s="119">
        <v>100.1</v>
      </c>
    </row>
    <row r="26" spans="1:15" s="17" customFormat="1" ht="12.75" customHeight="1">
      <c r="A26" s="62" t="s">
        <v>24</v>
      </c>
      <c r="B26" s="117">
        <v>8.527341635083921</v>
      </c>
      <c r="C26" s="117">
        <v>105.1</v>
      </c>
      <c r="D26" s="117">
        <v>107.5</v>
      </c>
      <c r="E26" s="117">
        <v>106.1</v>
      </c>
      <c r="F26" s="117">
        <v>103.3</v>
      </c>
      <c r="G26" s="117">
        <v>107.2</v>
      </c>
      <c r="H26" s="117">
        <v>107.5</v>
      </c>
      <c r="I26" s="117">
        <v>106.1</v>
      </c>
      <c r="J26" s="117">
        <v>105.3</v>
      </c>
      <c r="K26" s="117">
        <v>107.8</v>
      </c>
      <c r="L26" s="117">
        <v>112.5</v>
      </c>
      <c r="M26" s="117">
        <v>111.3</v>
      </c>
      <c r="N26" s="117">
        <v>111.3</v>
      </c>
      <c r="O26" s="64"/>
    </row>
    <row r="27" spans="1:14" ht="12.75" customHeight="1">
      <c r="A27" s="19" t="s">
        <v>53</v>
      </c>
      <c r="B27" s="119">
        <v>5.1180969139144565</v>
      </c>
      <c r="C27" s="119">
        <v>96.1</v>
      </c>
      <c r="D27" s="119">
        <v>100.2</v>
      </c>
      <c r="E27" s="119">
        <v>97.8</v>
      </c>
      <c r="F27" s="119">
        <v>93.1</v>
      </c>
      <c r="G27" s="119">
        <v>99.6</v>
      </c>
      <c r="H27" s="119">
        <v>100.2</v>
      </c>
      <c r="I27" s="119">
        <v>97.8</v>
      </c>
      <c r="J27" s="119">
        <v>96.5</v>
      </c>
      <c r="K27" s="119">
        <v>100.6</v>
      </c>
      <c r="L27" s="119">
        <v>102.7</v>
      </c>
      <c r="M27" s="119">
        <v>100.8</v>
      </c>
      <c r="N27" s="119">
        <v>100.8</v>
      </c>
    </row>
    <row r="28" spans="1:14" ht="12.75" customHeight="1">
      <c r="A28" s="19" t="s">
        <v>54</v>
      </c>
      <c r="B28" s="119">
        <v>2.986261505143476</v>
      </c>
      <c r="C28" s="119">
        <v>118.2</v>
      </c>
      <c r="D28" s="119">
        <v>118.2</v>
      </c>
      <c r="E28" s="119">
        <v>118.2</v>
      </c>
      <c r="F28" s="119">
        <v>118.2</v>
      </c>
      <c r="G28" s="119">
        <v>118.2</v>
      </c>
      <c r="H28" s="119">
        <v>118.2</v>
      </c>
      <c r="I28" s="119">
        <v>118.2</v>
      </c>
      <c r="J28" s="119">
        <v>118.2</v>
      </c>
      <c r="K28" s="119">
        <v>118.2</v>
      </c>
      <c r="L28" s="119">
        <v>127.3</v>
      </c>
      <c r="M28" s="119">
        <v>127.3</v>
      </c>
      <c r="N28" s="119">
        <v>127.3</v>
      </c>
    </row>
    <row r="29" spans="1:14" ht="12.75" customHeight="1">
      <c r="A29" s="19" t="s">
        <v>55</v>
      </c>
      <c r="B29" s="119">
        <v>0.4229832160259881</v>
      </c>
      <c r="C29" s="119">
        <v>120</v>
      </c>
      <c r="D29" s="119">
        <v>120</v>
      </c>
      <c r="E29" s="119">
        <v>120</v>
      </c>
      <c r="F29" s="119">
        <v>120</v>
      </c>
      <c r="G29" s="119">
        <v>120</v>
      </c>
      <c r="H29" s="119">
        <v>120</v>
      </c>
      <c r="I29" s="119">
        <v>120</v>
      </c>
      <c r="J29" s="119">
        <v>120</v>
      </c>
      <c r="K29" s="119">
        <v>120</v>
      </c>
      <c r="L29" s="119">
        <v>125</v>
      </c>
      <c r="M29" s="119">
        <v>125</v>
      </c>
      <c r="N29" s="119">
        <v>125</v>
      </c>
    </row>
    <row r="30" spans="1:14" ht="12.75" customHeight="1">
      <c r="A30" s="62" t="s">
        <v>75</v>
      </c>
      <c r="B30" s="117">
        <v>8.087439090416893</v>
      </c>
      <c r="C30" s="117">
        <v>105.69999999999999</v>
      </c>
      <c r="D30" s="117">
        <v>105.69999999999999</v>
      </c>
      <c r="E30" s="117">
        <v>105.69999999999999</v>
      </c>
      <c r="F30" s="117">
        <v>105.69999999999999</v>
      </c>
      <c r="G30" s="117">
        <v>105.69999999999999</v>
      </c>
      <c r="H30" s="117">
        <v>105.69999999999999</v>
      </c>
      <c r="I30" s="117">
        <v>106.2</v>
      </c>
      <c r="J30" s="117">
        <v>106.2</v>
      </c>
      <c r="K30" s="117">
        <v>106.2</v>
      </c>
      <c r="L30" s="117">
        <v>106.2</v>
      </c>
      <c r="M30" s="117">
        <v>106.2</v>
      </c>
      <c r="N30" s="117">
        <v>106.2</v>
      </c>
    </row>
    <row r="31" spans="1:14" ht="12.75" customHeight="1">
      <c r="A31" s="62" t="s">
        <v>76</v>
      </c>
      <c r="B31" s="117">
        <v>3.2315917704385493</v>
      </c>
      <c r="C31" s="117">
        <v>98.1</v>
      </c>
      <c r="D31" s="117">
        <v>98.1</v>
      </c>
      <c r="E31" s="117">
        <v>98.1</v>
      </c>
      <c r="F31" s="117">
        <v>131.9</v>
      </c>
      <c r="G31" s="117">
        <v>131.9</v>
      </c>
      <c r="H31" s="117">
        <v>131.9</v>
      </c>
      <c r="I31" s="117">
        <v>131.9</v>
      </c>
      <c r="J31" s="117">
        <v>131.9</v>
      </c>
      <c r="K31" s="117">
        <v>131.9</v>
      </c>
      <c r="L31" s="117">
        <v>131.9</v>
      </c>
      <c r="M31" s="117">
        <v>131.9</v>
      </c>
      <c r="N31" s="117">
        <v>131.9</v>
      </c>
    </row>
    <row r="32" spans="1:14" ht="12.75" customHeight="1">
      <c r="A32" s="18" t="s">
        <v>56</v>
      </c>
      <c r="B32" s="117">
        <v>244.07823497563615</v>
      </c>
      <c r="C32" s="117">
        <v>106.1</v>
      </c>
      <c r="D32" s="117">
        <v>109.9</v>
      </c>
      <c r="E32" s="117">
        <v>110.8</v>
      </c>
      <c r="F32" s="117">
        <v>115.4</v>
      </c>
      <c r="G32" s="117">
        <v>117.4</v>
      </c>
      <c r="H32" s="117">
        <v>120.8</v>
      </c>
      <c r="I32" s="117">
        <v>128.3</v>
      </c>
      <c r="J32" s="117">
        <v>131.1</v>
      </c>
      <c r="K32" s="117">
        <v>130.6</v>
      </c>
      <c r="L32" s="117">
        <v>127.2</v>
      </c>
      <c r="M32" s="117">
        <v>127.1</v>
      </c>
      <c r="N32" s="117">
        <v>127.3</v>
      </c>
    </row>
    <row r="33" spans="1:14" ht="12.75" customHeight="1">
      <c r="A33" s="19" t="s">
        <v>66</v>
      </c>
      <c r="B33" s="119">
        <v>2.0472387655657824</v>
      </c>
      <c r="C33" s="119">
        <v>100</v>
      </c>
      <c r="D33" s="119">
        <v>100</v>
      </c>
      <c r="E33" s="119">
        <v>100</v>
      </c>
      <c r="F33" s="119">
        <v>100</v>
      </c>
      <c r="G33" s="119">
        <v>100</v>
      </c>
      <c r="H33" s="119">
        <v>100</v>
      </c>
      <c r="I33" s="119">
        <v>100</v>
      </c>
      <c r="J33" s="119">
        <v>100</v>
      </c>
      <c r="K33" s="119">
        <v>100</v>
      </c>
      <c r="L33" s="119">
        <v>106.5</v>
      </c>
      <c r="M33" s="119">
        <v>106.5</v>
      </c>
      <c r="N33" s="119">
        <v>106.5</v>
      </c>
    </row>
    <row r="34" spans="1:14" ht="12.75" customHeight="1">
      <c r="A34" s="19" t="s">
        <v>67</v>
      </c>
      <c r="B34" s="119">
        <v>3.19775311315647</v>
      </c>
      <c r="C34" s="119">
        <v>100.3</v>
      </c>
      <c r="D34" s="119">
        <v>100.3</v>
      </c>
      <c r="E34" s="119">
        <v>100.3</v>
      </c>
      <c r="F34" s="119">
        <v>100.3</v>
      </c>
      <c r="G34" s="119">
        <v>100.3</v>
      </c>
      <c r="H34" s="119">
        <v>100.3</v>
      </c>
      <c r="I34" s="119">
        <v>139.7</v>
      </c>
      <c r="J34" s="119">
        <v>139.7</v>
      </c>
      <c r="K34" s="119">
        <v>139.7</v>
      </c>
      <c r="L34" s="119">
        <v>147.8</v>
      </c>
      <c r="M34" s="119">
        <v>147.8</v>
      </c>
      <c r="N34" s="119">
        <v>147.8</v>
      </c>
    </row>
    <row r="35" spans="1:14" ht="12.75" customHeight="1">
      <c r="A35" s="19" t="s">
        <v>68</v>
      </c>
      <c r="B35" s="119">
        <v>0.7190714672441798</v>
      </c>
      <c r="C35" s="119">
        <v>123.5</v>
      </c>
      <c r="D35" s="119">
        <v>123.5</v>
      </c>
      <c r="E35" s="119">
        <v>123.5</v>
      </c>
      <c r="F35" s="119">
        <v>123.5</v>
      </c>
      <c r="G35" s="119">
        <v>129.8</v>
      </c>
      <c r="H35" s="119">
        <v>129.8</v>
      </c>
      <c r="I35" s="119">
        <v>129.8</v>
      </c>
      <c r="J35" s="119">
        <v>129.8</v>
      </c>
      <c r="K35" s="119">
        <v>129.8</v>
      </c>
      <c r="L35" s="119">
        <v>129.8</v>
      </c>
      <c r="M35" s="119">
        <v>129.8</v>
      </c>
      <c r="N35" s="119">
        <v>129.8</v>
      </c>
    </row>
    <row r="36" spans="1:14" ht="12.75" customHeight="1">
      <c r="A36" s="19" t="s">
        <v>69</v>
      </c>
      <c r="B36" s="119">
        <v>4.906605305901462</v>
      </c>
      <c r="C36" s="119">
        <v>104.1</v>
      </c>
      <c r="D36" s="119">
        <v>104.1</v>
      </c>
      <c r="E36" s="119">
        <v>104.1</v>
      </c>
      <c r="F36" s="119">
        <v>115.7</v>
      </c>
      <c r="G36" s="119">
        <v>115.7</v>
      </c>
      <c r="H36" s="119">
        <v>115.7</v>
      </c>
      <c r="I36" s="119">
        <v>115.7</v>
      </c>
      <c r="J36" s="119">
        <v>115.7</v>
      </c>
      <c r="K36" s="119">
        <v>115.7</v>
      </c>
      <c r="L36" s="119">
        <v>120.4</v>
      </c>
      <c r="M36" s="119">
        <v>120.4</v>
      </c>
      <c r="N36" s="119">
        <v>120.4</v>
      </c>
    </row>
    <row r="37" spans="1:14" ht="12.75" customHeight="1">
      <c r="A37" s="19" t="s">
        <v>70</v>
      </c>
      <c r="B37" s="119">
        <v>174.15910936654032</v>
      </c>
      <c r="C37" s="119">
        <v>108.9</v>
      </c>
      <c r="D37" s="119">
        <v>114.4</v>
      </c>
      <c r="E37" s="119">
        <v>114.6</v>
      </c>
      <c r="F37" s="119">
        <v>116.6</v>
      </c>
      <c r="G37" s="119">
        <v>116.6</v>
      </c>
      <c r="H37" s="119">
        <v>118.1</v>
      </c>
      <c r="I37" s="119">
        <v>126.8</v>
      </c>
      <c r="J37" s="119">
        <v>129.2</v>
      </c>
      <c r="K37" s="119">
        <v>131</v>
      </c>
      <c r="L37" s="119">
        <v>131</v>
      </c>
      <c r="M37" s="119">
        <v>131</v>
      </c>
      <c r="N37" s="119">
        <v>131</v>
      </c>
    </row>
    <row r="38" spans="1:14" ht="12.75" customHeight="1">
      <c r="A38" s="19" t="s">
        <v>71</v>
      </c>
      <c r="B38" s="119">
        <v>54.953979426096375</v>
      </c>
      <c r="C38" s="119">
        <v>94.3</v>
      </c>
      <c r="D38" s="119">
        <v>94.3</v>
      </c>
      <c r="E38" s="119">
        <v>97.2</v>
      </c>
      <c r="F38" s="119">
        <v>110.3</v>
      </c>
      <c r="G38" s="119">
        <v>119.3</v>
      </c>
      <c r="H38" s="119">
        <v>129.6</v>
      </c>
      <c r="I38" s="119">
        <v>132.8</v>
      </c>
      <c r="J38" s="119">
        <v>137.6</v>
      </c>
      <c r="K38" s="119">
        <v>129.9</v>
      </c>
      <c r="L38" s="119">
        <v>110.8</v>
      </c>
      <c r="M38" s="119">
        <v>110.3</v>
      </c>
      <c r="N38" s="119">
        <v>111.2</v>
      </c>
    </row>
    <row r="39" spans="1:14" ht="12.75" customHeight="1">
      <c r="A39" s="19" t="s">
        <v>72</v>
      </c>
      <c r="B39" s="119">
        <v>4.094477531131565</v>
      </c>
      <c r="C39" s="119">
        <v>149.4</v>
      </c>
      <c r="D39" s="119">
        <v>149.4</v>
      </c>
      <c r="E39" s="119">
        <v>149.4</v>
      </c>
      <c r="F39" s="119">
        <v>149.4</v>
      </c>
      <c r="G39" s="119">
        <v>149.4</v>
      </c>
      <c r="H39" s="119">
        <v>149.4</v>
      </c>
      <c r="I39" s="119">
        <v>149.4</v>
      </c>
      <c r="J39" s="119">
        <v>149.4</v>
      </c>
      <c r="K39" s="119">
        <v>149.4</v>
      </c>
      <c r="L39" s="119">
        <v>184.5</v>
      </c>
      <c r="M39" s="119">
        <v>184.5</v>
      </c>
      <c r="N39" s="119">
        <v>184.5</v>
      </c>
    </row>
    <row r="40" spans="1:14" ht="18" customHeight="1">
      <c r="A40" s="1" t="s">
        <v>80</v>
      </c>
      <c r="B40" s="124">
        <v>999.9848944233893</v>
      </c>
      <c r="C40" s="124">
        <v>101.574747631542</v>
      </c>
      <c r="D40" s="124">
        <v>104.79735710680201</v>
      </c>
      <c r="E40" s="124">
        <v>106.17772634735523</v>
      </c>
      <c r="F40" s="124">
        <v>111.57057760915824</v>
      </c>
      <c r="G40" s="124">
        <v>108.56280400499823</v>
      </c>
      <c r="H40" s="124">
        <v>110.38527810869476</v>
      </c>
      <c r="I40" s="124">
        <v>106.8727246109998</v>
      </c>
      <c r="J40" s="124">
        <v>104.68881046172814</v>
      </c>
      <c r="K40" s="124">
        <v>104.7127596499698</v>
      </c>
      <c r="L40" s="124">
        <v>105.82671548070489</v>
      </c>
      <c r="M40" s="124">
        <v>105.25009544269781</v>
      </c>
      <c r="N40" s="124">
        <v>103.56442776937453</v>
      </c>
    </row>
    <row r="41" spans="1:14" ht="17.25" customHeight="1">
      <c r="A41" s="132" t="s">
        <v>109</v>
      </c>
      <c r="C41"/>
      <c r="D41"/>
      <c r="E41"/>
      <c r="F41"/>
      <c r="G41"/>
      <c r="H41"/>
      <c r="J41" s="123"/>
      <c r="K41" s="123"/>
      <c r="L41" s="123"/>
      <c r="M41" s="92" t="s">
        <v>94</v>
      </c>
      <c r="N41" s="123"/>
    </row>
    <row r="42" spans="1:14" ht="12.75">
      <c r="A42" s="92" t="s">
        <v>127</v>
      </c>
      <c r="C42"/>
      <c r="D42"/>
      <c r="E42"/>
      <c r="F42"/>
      <c r="G42"/>
      <c r="H42"/>
      <c r="I42" s="92"/>
      <c r="J42" s="123"/>
      <c r="K42" s="123"/>
      <c r="L42" s="123"/>
      <c r="M42" s="123"/>
      <c r="N42" s="123"/>
    </row>
    <row r="43" spans="3:8" ht="12.75">
      <c r="C43"/>
      <c r="D43"/>
      <c r="E43"/>
      <c r="F43"/>
      <c r="G43"/>
      <c r="H43"/>
    </row>
    <row r="44" spans="3:8" ht="12.75">
      <c r="C44"/>
      <c r="D44"/>
      <c r="E44"/>
      <c r="F44"/>
      <c r="G44"/>
      <c r="H44"/>
    </row>
    <row r="45" spans="3:8" ht="12.75">
      <c r="C45"/>
      <c r="D45"/>
      <c r="E45"/>
      <c r="F45"/>
      <c r="G45"/>
      <c r="H45"/>
    </row>
    <row r="46" spans="3:8" ht="12.75">
      <c r="C46"/>
      <c r="D46"/>
      <c r="E46"/>
      <c r="F46"/>
      <c r="G46"/>
      <c r="H46"/>
    </row>
    <row r="47" spans="3:8" ht="12.75">
      <c r="C47"/>
      <c r="D47"/>
      <c r="E47"/>
      <c r="F47"/>
      <c r="G47"/>
      <c r="H47"/>
    </row>
    <row r="48" spans="3:8" ht="12.75">
      <c r="C48"/>
      <c r="D48"/>
      <c r="E48"/>
      <c r="F48"/>
      <c r="G48"/>
      <c r="H48"/>
    </row>
    <row r="49" spans="3:8" ht="12.75">
      <c r="C49"/>
      <c r="D49"/>
      <c r="E49"/>
      <c r="F49"/>
      <c r="G49"/>
      <c r="H49"/>
    </row>
    <row r="50" spans="3:8" ht="12.75">
      <c r="C50"/>
      <c r="D50"/>
      <c r="E50"/>
      <c r="F50"/>
      <c r="G50"/>
      <c r="H50"/>
    </row>
    <row r="51" spans="3:8" ht="12.75">
      <c r="C51"/>
      <c r="D51"/>
      <c r="E51"/>
      <c r="F51"/>
      <c r="G51"/>
      <c r="H51"/>
    </row>
    <row r="52" spans="3:8" ht="12.75">
      <c r="C52"/>
      <c r="D52"/>
      <c r="E52"/>
      <c r="F52"/>
      <c r="G52"/>
      <c r="H52"/>
    </row>
    <row r="53" spans="3:8" ht="12.75">
      <c r="C53"/>
      <c r="D53"/>
      <c r="E53"/>
      <c r="F53"/>
      <c r="G53"/>
      <c r="H53"/>
    </row>
    <row r="54" spans="3:8" ht="12.75">
      <c r="C54"/>
      <c r="D54"/>
      <c r="E54"/>
      <c r="F54"/>
      <c r="G54"/>
      <c r="H54"/>
    </row>
    <row r="55" spans="3:8" ht="12.75">
      <c r="C55"/>
      <c r="D55"/>
      <c r="E55"/>
      <c r="F55"/>
      <c r="G55"/>
      <c r="H55"/>
    </row>
    <row r="56" spans="3:8" ht="12.75">
      <c r="C56"/>
      <c r="D56"/>
      <c r="E56"/>
      <c r="F56"/>
      <c r="G56"/>
      <c r="H56"/>
    </row>
    <row r="57" spans="3:8" ht="12.75">
      <c r="C57"/>
      <c r="D57"/>
      <c r="E57"/>
      <c r="F57"/>
      <c r="G57"/>
      <c r="H57"/>
    </row>
    <row r="58" spans="3:8" ht="12.75">
      <c r="C58"/>
      <c r="D58"/>
      <c r="E58"/>
      <c r="F58"/>
      <c r="G58"/>
      <c r="H58"/>
    </row>
    <row r="59" spans="3:8" ht="12.75">
      <c r="C59"/>
      <c r="D59"/>
      <c r="E59"/>
      <c r="F59"/>
      <c r="G59"/>
      <c r="H59"/>
    </row>
    <row r="60" spans="3:8" ht="12.75">
      <c r="C60"/>
      <c r="D60"/>
      <c r="E60"/>
      <c r="F60"/>
      <c r="G60"/>
      <c r="H60"/>
    </row>
    <row r="61" spans="3:8" ht="12.75">
      <c r="C61"/>
      <c r="D61"/>
      <c r="E61"/>
      <c r="F61"/>
      <c r="G61"/>
      <c r="H61"/>
    </row>
    <row r="62" spans="3:8" ht="12.75">
      <c r="C62"/>
      <c r="D62"/>
      <c r="E62"/>
      <c r="F62"/>
      <c r="G62"/>
      <c r="H62"/>
    </row>
    <row r="63" spans="3:8" ht="12.75">
      <c r="C63"/>
      <c r="D63"/>
      <c r="E63"/>
      <c r="F63"/>
      <c r="G63"/>
      <c r="H63"/>
    </row>
    <row r="64" spans="3:8" ht="12.75">
      <c r="C64"/>
      <c r="D64"/>
      <c r="E64"/>
      <c r="F64"/>
      <c r="G64"/>
      <c r="H64"/>
    </row>
    <row r="65" spans="3:8" ht="12.75">
      <c r="C65"/>
      <c r="D65"/>
      <c r="E65"/>
      <c r="F65"/>
      <c r="G65"/>
      <c r="H65"/>
    </row>
    <row r="66" spans="3:8" ht="12.75">
      <c r="C66"/>
      <c r="D66"/>
      <c r="E66"/>
      <c r="F66"/>
      <c r="G66"/>
      <c r="H66"/>
    </row>
    <row r="67" spans="3:8" ht="12.75">
      <c r="C67"/>
      <c r="D67"/>
      <c r="E67"/>
      <c r="F67"/>
      <c r="G67"/>
      <c r="H67"/>
    </row>
    <row r="68" spans="3:8" ht="12.75">
      <c r="C68"/>
      <c r="D68"/>
      <c r="E68"/>
      <c r="F68"/>
      <c r="G68"/>
      <c r="H68"/>
    </row>
    <row r="69" spans="3:8" ht="12.75">
      <c r="C69"/>
      <c r="D69"/>
      <c r="E69"/>
      <c r="F69"/>
      <c r="G69"/>
      <c r="H69"/>
    </row>
    <row r="70" spans="3:8" ht="12.75">
      <c r="C70"/>
      <c r="D70"/>
      <c r="E70"/>
      <c r="F70"/>
      <c r="G70"/>
      <c r="H70"/>
    </row>
    <row r="71" spans="3:8" ht="12.75">
      <c r="C71"/>
      <c r="D71"/>
      <c r="E71"/>
      <c r="F71"/>
      <c r="G71"/>
      <c r="H71"/>
    </row>
    <row r="72" spans="3:8" ht="12.75">
      <c r="C72"/>
      <c r="D72"/>
      <c r="E72"/>
      <c r="F72"/>
      <c r="G72"/>
      <c r="H72"/>
    </row>
    <row r="73" spans="3:8" ht="12.75">
      <c r="C73"/>
      <c r="D73"/>
      <c r="E73"/>
      <c r="F73"/>
      <c r="G73"/>
      <c r="H73"/>
    </row>
    <row r="74" spans="3:8" ht="12.75">
      <c r="C74"/>
      <c r="D74"/>
      <c r="E74"/>
      <c r="F74"/>
      <c r="G74"/>
      <c r="H74"/>
    </row>
    <row r="75" spans="3:8" ht="12.75">
      <c r="C75"/>
      <c r="D75"/>
      <c r="E75"/>
      <c r="F75"/>
      <c r="G75"/>
      <c r="H75"/>
    </row>
    <row r="76" spans="3:8" ht="12.75">
      <c r="C76"/>
      <c r="D76"/>
      <c r="E76"/>
      <c r="F76"/>
      <c r="G76"/>
      <c r="H76"/>
    </row>
    <row r="77" spans="3:8" ht="12.75">
      <c r="C77"/>
      <c r="D77"/>
      <c r="E77"/>
      <c r="F77"/>
      <c r="G77"/>
      <c r="H77"/>
    </row>
    <row r="78" spans="3:8" ht="12.75">
      <c r="C78"/>
      <c r="D78"/>
      <c r="E78"/>
      <c r="F78"/>
      <c r="G78"/>
      <c r="H78"/>
    </row>
    <row r="79" spans="3:8" ht="12.75">
      <c r="C79"/>
      <c r="D79"/>
      <c r="E79"/>
      <c r="F79"/>
      <c r="G79"/>
      <c r="H79"/>
    </row>
    <row r="80" spans="3:8" ht="12.75">
      <c r="C80"/>
      <c r="D80"/>
      <c r="E80"/>
      <c r="F80"/>
      <c r="G80"/>
      <c r="H80"/>
    </row>
  </sheetData>
  <sheetProtection/>
  <mergeCells count="3">
    <mergeCell ref="A4:A5"/>
    <mergeCell ref="B4:B5"/>
    <mergeCell ref="C4:N4"/>
  </mergeCells>
  <printOptions/>
  <pageMargins left="0.56" right="0.22" top="0.23" bottom="0.18" header="0.42" footer="0.38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5"/>
  </sheetPr>
  <dimension ref="A1:AK42"/>
  <sheetViews>
    <sheetView zoomScalePageLayoutView="0" workbookViewId="0" topLeftCell="A12">
      <selection activeCell="B38" sqref="B38"/>
    </sheetView>
  </sheetViews>
  <sheetFormatPr defaultColWidth="9.140625" defaultRowHeight="12.75"/>
  <cols>
    <col min="1" max="1" width="24.28125" style="0" customWidth="1"/>
    <col min="2" max="2" width="9.8515625" style="0" customWidth="1"/>
    <col min="3" max="14" width="8.421875" style="0" customWidth="1"/>
    <col min="15" max="15" width="6.7109375" style="63" customWidth="1"/>
    <col min="16" max="18" width="4.7109375" style="0" customWidth="1"/>
    <col min="19" max="19" width="7.7109375" style="0" customWidth="1"/>
    <col min="20" max="20" width="6.140625" style="0" customWidth="1"/>
    <col min="21" max="21" width="11.00390625" style="0" customWidth="1"/>
    <col min="22" max="31" width="10.57421875" style="0" customWidth="1"/>
    <col min="32" max="32" width="15.8515625" style="0" customWidth="1"/>
    <col min="33" max="35" width="10.57421875" style="0" customWidth="1"/>
    <col min="37" max="250" width="10.57421875" style="0" customWidth="1"/>
  </cols>
  <sheetData>
    <row r="1" spans="1:15" ht="21" customHeight="1">
      <c r="A1" s="206" t="s">
        <v>0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</row>
    <row r="2" spans="1:15" ht="18" customHeight="1">
      <c r="A2" s="207" t="s">
        <v>35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</row>
    <row r="3" spans="1:11" ht="21" customHeight="1">
      <c r="A3" s="13" t="s">
        <v>163</v>
      </c>
      <c r="B3" s="13"/>
      <c r="C3" s="7"/>
      <c r="D3" s="7"/>
      <c r="E3" s="7"/>
      <c r="F3" s="7"/>
      <c r="G3" s="7"/>
      <c r="H3" s="7"/>
      <c r="I3" s="7"/>
      <c r="J3" s="7"/>
      <c r="K3" s="7"/>
    </row>
    <row r="4" spans="1:15" ht="15" customHeight="1">
      <c r="A4" s="203"/>
      <c r="B4" s="209" t="s">
        <v>2</v>
      </c>
      <c r="C4" s="212" t="s">
        <v>29</v>
      </c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4"/>
      <c r="O4" s="71"/>
    </row>
    <row r="5" spans="1:15" ht="15" customHeight="1">
      <c r="A5" s="208"/>
      <c r="B5" s="210"/>
      <c r="C5" s="15" t="s">
        <v>164</v>
      </c>
      <c r="D5" s="15" t="s">
        <v>113</v>
      </c>
      <c r="E5" s="57" t="s">
        <v>165</v>
      </c>
      <c r="F5" s="15" t="s">
        <v>116</v>
      </c>
      <c r="G5" s="15" t="s">
        <v>117</v>
      </c>
      <c r="H5" s="57" t="s">
        <v>119</v>
      </c>
      <c r="I5" s="15" t="s">
        <v>130</v>
      </c>
      <c r="J5" s="15" t="s">
        <v>167</v>
      </c>
      <c r="K5" s="57" t="s">
        <v>133</v>
      </c>
      <c r="L5" s="57" t="s">
        <v>168</v>
      </c>
      <c r="M5" s="57" t="s">
        <v>170</v>
      </c>
      <c r="N5" s="57" t="s">
        <v>172</v>
      </c>
      <c r="O5" s="71"/>
    </row>
    <row r="6" spans="1:37" ht="15.75" customHeight="1">
      <c r="A6" s="204"/>
      <c r="B6" s="211"/>
      <c r="C6" s="48" t="s">
        <v>112</v>
      </c>
      <c r="D6" s="48" t="s">
        <v>114</v>
      </c>
      <c r="E6" s="58" t="s">
        <v>115</v>
      </c>
      <c r="F6" s="59" t="s">
        <v>122</v>
      </c>
      <c r="G6" s="58" t="s">
        <v>118</v>
      </c>
      <c r="H6" s="58" t="s">
        <v>120</v>
      </c>
      <c r="I6" s="59" t="s">
        <v>166</v>
      </c>
      <c r="J6" s="58" t="s">
        <v>132</v>
      </c>
      <c r="K6" s="58" t="s">
        <v>134</v>
      </c>
      <c r="L6" s="58" t="s">
        <v>169</v>
      </c>
      <c r="M6" s="58" t="s">
        <v>171</v>
      </c>
      <c r="N6" s="58" t="s">
        <v>173</v>
      </c>
      <c r="O6" s="72"/>
      <c r="AK6" s="17"/>
    </row>
    <row r="7" spans="1:15" s="40" customFormat="1" ht="12.75" customHeight="1">
      <c r="A7" s="18" t="s">
        <v>49</v>
      </c>
      <c r="B7" s="117">
        <v>755.9066594477531</v>
      </c>
      <c r="C7" s="117">
        <v>-2.742616033755263</v>
      </c>
      <c r="D7" s="117">
        <v>-5.531453362255978</v>
      </c>
      <c r="E7" s="117">
        <v>-0.3444316877152631</v>
      </c>
      <c r="F7" s="117">
        <v>-2.6497695852534475</v>
      </c>
      <c r="G7" s="117">
        <v>0</v>
      </c>
      <c r="H7" s="117">
        <v>-5.443786982248511</v>
      </c>
      <c r="I7" s="117">
        <v>4.630788485606985</v>
      </c>
      <c r="J7" s="117">
        <v>2.2727272727272707</v>
      </c>
      <c r="K7" s="117">
        <v>-5.146198830409365</v>
      </c>
      <c r="L7" s="117">
        <v>1.9728729963008673</v>
      </c>
      <c r="M7" s="117">
        <v>5.3204353083434075</v>
      </c>
      <c r="N7" s="117">
        <v>0.22962112514350874</v>
      </c>
      <c r="O7" s="72"/>
    </row>
    <row r="8" spans="1:15" s="40" customFormat="1" ht="12.75" customHeight="1">
      <c r="A8" s="112" t="s">
        <v>77</v>
      </c>
      <c r="B8" s="117">
        <v>570.4605441256091</v>
      </c>
      <c r="C8" s="117">
        <v>0</v>
      </c>
      <c r="D8" s="117">
        <v>0</v>
      </c>
      <c r="E8" s="117">
        <v>0</v>
      </c>
      <c r="F8" s="117">
        <v>-7.499999999999996</v>
      </c>
      <c r="G8" s="117">
        <v>0</v>
      </c>
      <c r="H8" s="117">
        <v>0</v>
      </c>
      <c r="I8" s="117">
        <v>0</v>
      </c>
      <c r="J8" s="117">
        <v>0</v>
      </c>
      <c r="K8" s="117">
        <v>0</v>
      </c>
      <c r="L8" s="117">
        <v>0</v>
      </c>
      <c r="M8" s="117">
        <v>0</v>
      </c>
      <c r="N8" s="117">
        <v>0</v>
      </c>
      <c r="O8" s="72"/>
    </row>
    <row r="9" spans="1:15" s="40" customFormat="1" ht="12.75" customHeight="1">
      <c r="A9" s="18" t="s">
        <v>78</v>
      </c>
      <c r="B9" s="117">
        <v>185.446115322144</v>
      </c>
      <c r="C9" s="117">
        <v>-7.417974322396558</v>
      </c>
      <c r="D9" s="117">
        <v>-16.17873651771958</v>
      </c>
      <c r="E9" s="117">
        <v>-0.8272058823529327</v>
      </c>
      <c r="F9" s="117">
        <v>8.341056533827619</v>
      </c>
      <c r="G9" s="117">
        <v>0</v>
      </c>
      <c r="H9" s="117">
        <v>-15.996578272027373</v>
      </c>
      <c r="I9" s="117">
        <v>15.274949083503063</v>
      </c>
      <c r="J9" s="117">
        <v>6.625441696113077</v>
      </c>
      <c r="K9" s="117">
        <v>-14.581607290803655</v>
      </c>
      <c r="L9" s="117">
        <v>6.013579049466533</v>
      </c>
      <c r="M9" s="117">
        <v>16.742909423604747</v>
      </c>
      <c r="N9" s="117">
        <v>0.5485893416927956</v>
      </c>
      <c r="O9" s="72"/>
    </row>
    <row r="10" spans="1:15" s="40" customFormat="1" ht="12.75" customHeight="1">
      <c r="A10" s="62" t="s">
        <v>73</v>
      </c>
      <c r="B10" s="117">
        <v>24.727598808879268</v>
      </c>
      <c r="C10" s="117">
        <v>11.151079136690623</v>
      </c>
      <c r="D10" s="117">
        <v>-12.864077669902919</v>
      </c>
      <c r="E10" s="117">
        <v>10.120705663881168</v>
      </c>
      <c r="F10" s="117">
        <v>20.404721753794263</v>
      </c>
      <c r="G10" s="117">
        <v>0.6302521008403561</v>
      </c>
      <c r="H10" s="117">
        <v>-0.06958942240781196</v>
      </c>
      <c r="I10" s="117">
        <v>-1.114206128133699</v>
      </c>
      <c r="J10" s="117">
        <v>1.4084507042253502</v>
      </c>
      <c r="K10" s="117">
        <v>-0.694444444444442</v>
      </c>
      <c r="L10" s="117">
        <v>-3.4965034965035002</v>
      </c>
      <c r="M10" s="117">
        <v>-18.985507246376798</v>
      </c>
      <c r="N10" s="117">
        <v>2.7728085867620766</v>
      </c>
      <c r="O10" s="72"/>
    </row>
    <row r="11" spans="1:15" s="40" customFormat="1" ht="12.75" customHeight="1">
      <c r="A11" s="19" t="s">
        <v>50</v>
      </c>
      <c r="B11" s="119">
        <v>22.401191120736332</v>
      </c>
      <c r="C11" s="159" t="s">
        <v>88</v>
      </c>
      <c r="D11" s="159" t="s">
        <v>88</v>
      </c>
      <c r="E11" s="159" t="s">
        <v>88</v>
      </c>
      <c r="F11" s="152">
        <v>0</v>
      </c>
      <c r="G11" s="152">
        <v>0</v>
      </c>
      <c r="H11" s="152">
        <v>0</v>
      </c>
      <c r="I11" s="152">
        <v>0</v>
      </c>
      <c r="J11" s="152">
        <v>0</v>
      </c>
      <c r="K11" s="152">
        <v>0</v>
      </c>
      <c r="L11" s="152">
        <v>0</v>
      </c>
      <c r="M11" s="159" t="s">
        <v>88</v>
      </c>
      <c r="N11" s="159" t="s">
        <v>88</v>
      </c>
      <c r="O11" s="72"/>
    </row>
    <row r="12" spans="1:15" s="40" customFormat="1" ht="12.75" customHeight="1">
      <c r="A12" s="19" t="s">
        <v>51</v>
      </c>
      <c r="B12" s="119">
        <v>2.3264076881429347</v>
      </c>
      <c r="C12" s="152">
        <v>11.151079136690623</v>
      </c>
      <c r="D12" s="152">
        <v>-12.864077669902919</v>
      </c>
      <c r="E12" s="152">
        <v>-0.18570102135561095</v>
      </c>
      <c r="F12" s="152">
        <v>8.279069767441861</v>
      </c>
      <c r="G12" s="152">
        <v>-3.4364261168384758</v>
      </c>
      <c r="H12" s="152">
        <v>-9.341637010676173</v>
      </c>
      <c r="I12" s="152">
        <v>-1.3738959764475034</v>
      </c>
      <c r="J12" s="152">
        <v>4.577114427860707</v>
      </c>
      <c r="K12" s="152">
        <v>-0.19029495718363432</v>
      </c>
      <c r="L12" s="152">
        <v>31.55386081982843</v>
      </c>
      <c r="M12" s="152">
        <v>-18.985507246376798</v>
      </c>
      <c r="N12" s="152">
        <v>2.7728085867620766</v>
      </c>
      <c r="O12" s="72"/>
    </row>
    <row r="13" spans="1:15" s="40" customFormat="1" ht="12.75" customHeight="1">
      <c r="A13" s="62" t="s">
        <v>3</v>
      </c>
      <c r="B13" s="117">
        <v>21.572144017325392</v>
      </c>
      <c r="C13" s="175">
        <v>-18.71794871794872</v>
      </c>
      <c r="D13" s="175">
        <v>-5.8885383806519425</v>
      </c>
      <c r="E13" s="175">
        <v>0.5586592178770999</v>
      </c>
      <c r="F13" s="175">
        <v>4.444444444444451</v>
      </c>
      <c r="G13" s="175">
        <v>3.7234042553191404</v>
      </c>
      <c r="H13" s="175">
        <v>1.2307692307692353</v>
      </c>
      <c r="I13" s="175">
        <v>15.298885511651438</v>
      </c>
      <c r="J13" s="175">
        <v>28.558875219683678</v>
      </c>
      <c r="K13" s="175">
        <v>-29.049897470950114</v>
      </c>
      <c r="L13" s="175">
        <v>13.969171483622356</v>
      </c>
      <c r="M13" s="175">
        <v>10.650887573964486</v>
      </c>
      <c r="N13" s="175">
        <v>-6.569900687547747</v>
      </c>
      <c r="O13" s="106"/>
    </row>
    <row r="14" spans="1:15" s="40" customFormat="1" ht="12.75" customHeight="1">
      <c r="A14" s="19" t="s">
        <v>46</v>
      </c>
      <c r="B14" s="119">
        <v>7.055360043313482</v>
      </c>
      <c r="C14" s="152">
        <v>2.0270270270270396</v>
      </c>
      <c r="D14" s="152">
        <v>0</v>
      </c>
      <c r="E14" s="152">
        <v>0</v>
      </c>
      <c r="F14" s="152">
        <v>4.139072847682113</v>
      </c>
      <c r="G14" s="152">
        <v>0</v>
      </c>
      <c r="H14" s="152">
        <v>0</v>
      </c>
      <c r="I14" s="152">
        <v>-3.974562798092207</v>
      </c>
      <c r="J14" s="152">
        <v>0</v>
      </c>
      <c r="K14" s="152">
        <v>6.12582781456954</v>
      </c>
      <c r="L14" s="152">
        <v>11.544461778471149</v>
      </c>
      <c r="M14" s="152">
        <v>0</v>
      </c>
      <c r="N14" s="152">
        <v>0</v>
      </c>
      <c r="O14" s="107"/>
    </row>
    <row r="15" spans="1:15" s="40" customFormat="1" ht="12.75" customHeight="1">
      <c r="A15" s="19" t="s">
        <v>52</v>
      </c>
      <c r="B15" s="119">
        <v>8.400446670276123</v>
      </c>
      <c r="C15" s="152">
        <v>-25.890736342042764</v>
      </c>
      <c r="D15" s="152">
        <v>-6.810897435897434</v>
      </c>
      <c r="E15" s="152">
        <v>-1.2897678417884806</v>
      </c>
      <c r="F15" s="152">
        <v>9.581881533101043</v>
      </c>
      <c r="G15" s="152">
        <v>6.756756756756777</v>
      </c>
      <c r="H15" s="152">
        <v>-0.44676098287418364</v>
      </c>
      <c r="I15" s="152">
        <v>30.14210919970084</v>
      </c>
      <c r="J15" s="152">
        <v>68.79310344827584</v>
      </c>
      <c r="K15" s="152">
        <v>-35.886959482465095</v>
      </c>
      <c r="L15" s="152">
        <v>-9.02814657461497</v>
      </c>
      <c r="M15" s="152">
        <v>14.76941039112667</v>
      </c>
      <c r="N15" s="152">
        <v>-14.954221770091557</v>
      </c>
      <c r="O15" s="107"/>
    </row>
    <row r="16" spans="1:15" s="40" customFormat="1" ht="12.75" customHeight="1">
      <c r="A16" s="19" t="s">
        <v>36</v>
      </c>
      <c r="B16" s="119">
        <v>6.116337303735788</v>
      </c>
      <c r="C16" s="152">
        <v>4.649122807017569</v>
      </c>
      <c r="D16" s="152">
        <v>-0.8382229673092989</v>
      </c>
      <c r="E16" s="152">
        <v>-0.8453085376162295</v>
      </c>
      <c r="F16" s="152">
        <v>-5.28559249786873</v>
      </c>
      <c r="G16" s="152">
        <v>1.4401440144014455</v>
      </c>
      <c r="H16" s="152">
        <v>-4.347826086956519</v>
      </c>
      <c r="I16" s="152">
        <v>12.523191094619657</v>
      </c>
      <c r="J16" s="152">
        <v>-0.9892827699917617</v>
      </c>
      <c r="K16" s="152">
        <v>-22.398001665278933</v>
      </c>
      <c r="L16" s="152">
        <v>26.072961373390548</v>
      </c>
      <c r="M16" s="152">
        <v>-19.999999999999996</v>
      </c>
      <c r="N16" s="152">
        <v>33.723404255319146</v>
      </c>
      <c r="O16" s="107"/>
    </row>
    <row r="17" spans="1:15" s="40" customFormat="1" ht="12.75" customHeight="1">
      <c r="A17" s="62" t="s">
        <v>74</v>
      </c>
      <c r="B17" s="117">
        <v>119.3</v>
      </c>
      <c r="C17" s="175">
        <v>-9.967845659163988</v>
      </c>
      <c r="D17" s="175">
        <v>-20.14285714285714</v>
      </c>
      <c r="E17" s="175">
        <v>-3.3094812164579768</v>
      </c>
      <c r="F17" s="175">
        <v>7.308048103607767</v>
      </c>
      <c r="G17" s="175">
        <v>-0.6896551724137945</v>
      </c>
      <c r="H17" s="175">
        <v>-25.34722222222221</v>
      </c>
      <c r="I17" s="175">
        <v>24.18604651162792</v>
      </c>
      <c r="J17" s="175">
        <v>5.430711610486871</v>
      </c>
      <c r="K17" s="175">
        <v>-17.406749555950263</v>
      </c>
      <c r="L17" s="175">
        <v>8.49462365591398</v>
      </c>
      <c r="M17" s="175">
        <v>31.21902874132807</v>
      </c>
      <c r="N17" s="175">
        <v>1.5105740181268867</v>
      </c>
      <c r="O17" s="108"/>
    </row>
    <row r="18" spans="1:15" s="40" customFormat="1" ht="12.75" customHeight="1">
      <c r="A18" s="19" t="s">
        <v>37</v>
      </c>
      <c r="B18" s="119">
        <v>3.3923253925284245</v>
      </c>
      <c r="C18" s="152">
        <v>-3.397773872290577</v>
      </c>
      <c r="D18" s="152">
        <v>-19.58762886597939</v>
      </c>
      <c r="E18" s="152">
        <v>4.826546003016596</v>
      </c>
      <c r="F18" s="152">
        <v>21.58273381294964</v>
      </c>
      <c r="G18" s="152">
        <v>-15.147928994082838</v>
      </c>
      <c r="H18" s="152">
        <v>-32.49651324965133</v>
      </c>
      <c r="I18" s="152">
        <v>23.760330578512388</v>
      </c>
      <c r="J18" s="152">
        <v>18.69782971619365</v>
      </c>
      <c r="K18" s="152">
        <v>-11.884669479606192</v>
      </c>
      <c r="L18" s="152">
        <v>2.3942537909018347</v>
      </c>
      <c r="M18" s="152">
        <v>13.951675759937654</v>
      </c>
      <c r="N18" s="152">
        <v>19.288645690834482</v>
      </c>
      <c r="O18" s="72"/>
    </row>
    <row r="19" spans="1:15" s="40" customFormat="1" ht="12.75" customHeight="1">
      <c r="A19" s="19" t="s">
        <v>38</v>
      </c>
      <c r="B19" s="119">
        <v>2.681713589604765</v>
      </c>
      <c r="C19" s="152">
        <v>34.86777668952008</v>
      </c>
      <c r="D19" s="152">
        <v>27.30573710965867</v>
      </c>
      <c r="E19" s="152">
        <v>3.080433542498584</v>
      </c>
      <c r="F19" s="152">
        <v>18.871057000553428</v>
      </c>
      <c r="G19" s="152">
        <v>-11.405959031657353</v>
      </c>
      <c r="H19" s="152">
        <v>-65.89595375722543</v>
      </c>
      <c r="I19" s="152">
        <v>162.557781201849</v>
      </c>
      <c r="J19" s="152">
        <v>-5.633802816901401</v>
      </c>
      <c r="K19" s="152">
        <v>-47.636815920398014</v>
      </c>
      <c r="L19" s="152">
        <v>85.2731591448931</v>
      </c>
      <c r="M19" s="152">
        <v>-11.794871794871797</v>
      </c>
      <c r="N19" s="152">
        <v>-31.3953488372093</v>
      </c>
      <c r="O19" s="72"/>
    </row>
    <row r="20" spans="1:15" s="40" customFormat="1" ht="12.75" customHeight="1">
      <c r="A20" s="19" t="s">
        <v>39</v>
      </c>
      <c r="B20" s="119">
        <v>4.229832160259881</v>
      </c>
      <c r="C20" s="152">
        <v>5.383360522022818</v>
      </c>
      <c r="D20" s="152">
        <v>-51.909184726522184</v>
      </c>
      <c r="E20" s="152">
        <v>-12.660944206008596</v>
      </c>
      <c r="F20" s="152">
        <v>15.233415233415236</v>
      </c>
      <c r="G20" s="152">
        <v>16.417910447761198</v>
      </c>
      <c r="H20" s="152">
        <v>-10.71428571428572</v>
      </c>
      <c r="I20" s="152">
        <v>26.871794871794897</v>
      </c>
      <c r="J20" s="152">
        <v>-16.89571544058207</v>
      </c>
      <c r="K20" s="152">
        <v>-28.404669260700388</v>
      </c>
      <c r="L20" s="152">
        <v>50.815217391304365</v>
      </c>
      <c r="M20" s="152">
        <v>-1.1711711711711814</v>
      </c>
      <c r="N20" s="152">
        <v>19.598906107566094</v>
      </c>
      <c r="O20" s="72"/>
    </row>
    <row r="21" spans="1:15" s="40" customFormat="1" ht="12.75" customHeight="1">
      <c r="A21" s="19" t="s">
        <v>40</v>
      </c>
      <c r="B21" s="119">
        <v>2.6224959393611265</v>
      </c>
      <c r="C21" s="152">
        <v>0</v>
      </c>
      <c r="D21" s="152">
        <v>22.718631178707206</v>
      </c>
      <c r="E21" s="152">
        <v>0</v>
      </c>
      <c r="F21" s="152">
        <v>0.23237800154920496</v>
      </c>
      <c r="G21" s="152">
        <v>-12.21020092735704</v>
      </c>
      <c r="H21" s="152">
        <v>-13.0281690140845</v>
      </c>
      <c r="I21" s="152">
        <v>17.206477732793513</v>
      </c>
      <c r="J21" s="152">
        <v>5.44041450777204</v>
      </c>
      <c r="K21" s="152">
        <v>-15.970515970515976</v>
      </c>
      <c r="L21" s="152">
        <v>19.00584795321638</v>
      </c>
      <c r="M21" s="152">
        <v>0</v>
      </c>
      <c r="N21" s="152">
        <v>0</v>
      </c>
      <c r="O21" s="72"/>
    </row>
    <row r="22" spans="1:15" s="40" customFormat="1" ht="12.75" customHeight="1">
      <c r="A22" s="19" t="s">
        <v>41</v>
      </c>
      <c r="B22" s="119">
        <v>7.190714672441798</v>
      </c>
      <c r="C22" s="152">
        <v>29.816147082334133</v>
      </c>
      <c r="D22" s="152">
        <v>-18.13423645320198</v>
      </c>
      <c r="E22" s="152">
        <v>-41.78262504701015</v>
      </c>
      <c r="F22" s="152">
        <v>-2.3901808785529832</v>
      </c>
      <c r="G22" s="152">
        <v>-45.53275976174719</v>
      </c>
      <c r="H22" s="152">
        <v>-42.40583232077765</v>
      </c>
      <c r="I22" s="152">
        <v>0</v>
      </c>
      <c r="J22" s="152">
        <v>78.05907172995778</v>
      </c>
      <c r="K22" s="152">
        <v>16.350710900473953</v>
      </c>
      <c r="L22" s="152">
        <v>40.73319755600813</v>
      </c>
      <c r="M22" s="152">
        <v>5.788712011577424</v>
      </c>
      <c r="N22" s="152">
        <v>93.63885088919292</v>
      </c>
      <c r="O22" s="72"/>
    </row>
    <row r="23" spans="1:15" s="40" customFormat="1" ht="12.75" customHeight="1">
      <c r="A23" s="19" t="s">
        <v>42</v>
      </c>
      <c r="B23" s="119">
        <v>8.1</v>
      </c>
      <c r="C23" s="159" t="s">
        <v>88</v>
      </c>
      <c r="D23" s="152">
        <v>0</v>
      </c>
      <c r="E23" s="152">
        <v>0</v>
      </c>
      <c r="F23" s="152">
        <v>0</v>
      </c>
      <c r="G23" s="152">
        <v>0</v>
      </c>
      <c r="H23" s="152">
        <v>0</v>
      </c>
      <c r="I23" s="152">
        <v>0</v>
      </c>
      <c r="J23" s="152">
        <v>0</v>
      </c>
      <c r="K23" s="152">
        <v>0</v>
      </c>
      <c r="L23" s="159" t="s">
        <v>88</v>
      </c>
      <c r="M23" s="159" t="s">
        <v>88</v>
      </c>
      <c r="N23" s="159" t="s">
        <v>88</v>
      </c>
      <c r="O23" s="75"/>
    </row>
    <row r="24" spans="1:15" ht="12.75" customHeight="1">
      <c r="A24" s="19" t="s">
        <v>43</v>
      </c>
      <c r="B24" s="119">
        <v>30.082566323768276</v>
      </c>
      <c r="C24" s="152">
        <v>7.7430708315002095</v>
      </c>
      <c r="D24" s="152">
        <v>-41.77215189873418</v>
      </c>
      <c r="E24" s="152">
        <v>-31.206171107994397</v>
      </c>
      <c r="F24" s="152">
        <v>-15.494393476044854</v>
      </c>
      <c r="G24" s="152">
        <v>20.86851628468036</v>
      </c>
      <c r="H24" s="152">
        <v>-39.221556886227546</v>
      </c>
      <c r="I24" s="152">
        <v>-15.927750410509024</v>
      </c>
      <c r="J24" s="152">
        <v>56.25</v>
      </c>
      <c r="K24" s="152">
        <v>-13.375000000000004</v>
      </c>
      <c r="L24" s="152">
        <v>-21.35642135642134</v>
      </c>
      <c r="M24" s="152">
        <v>156.51376146788985</v>
      </c>
      <c r="N24" s="152">
        <v>36.6952789699571</v>
      </c>
      <c r="O24" s="71"/>
    </row>
    <row r="25" spans="1:14" ht="12.75" customHeight="1">
      <c r="A25" s="19" t="s">
        <v>44</v>
      </c>
      <c r="B25" s="119">
        <v>37.03641039523552</v>
      </c>
      <c r="C25" s="152">
        <v>-26.81614349775785</v>
      </c>
      <c r="D25" s="152">
        <v>-6.740196078431371</v>
      </c>
      <c r="E25" s="152">
        <v>22.207621550591327</v>
      </c>
      <c r="F25" s="152">
        <v>26.881720430107524</v>
      </c>
      <c r="G25" s="152">
        <v>0.5932203389830581</v>
      </c>
      <c r="H25" s="152">
        <v>-20.219039595619215</v>
      </c>
      <c r="I25" s="152">
        <v>20.485744456177414</v>
      </c>
      <c r="J25" s="152">
        <v>9.55302366345312</v>
      </c>
      <c r="K25" s="152">
        <v>-25.439999999999998</v>
      </c>
      <c r="L25" s="152">
        <v>23.712446351931327</v>
      </c>
      <c r="M25" s="152">
        <v>12.31569817866436</v>
      </c>
      <c r="N25" s="152">
        <v>-31.58301158301159</v>
      </c>
    </row>
    <row r="26" spans="1:15" ht="12.75" customHeight="1">
      <c r="A26" s="19" t="s">
        <v>45</v>
      </c>
      <c r="B26" s="119">
        <v>24.033906334596644</v>
      </c>
      <c r="C26" s="152">
        <v>-8.320000000000006</v>
      </c>
      <c r="D26" s="152">
        <v>-15.357766143106454</v>
      </c>
      <c r="E26" s="152">
        <v>22.371134020618566</v>
      </c>
      <c r="F26" s="152">
        <v>0</v>
      </c>
      <c r="G26" s="152">
        <v>4.9705139005897125</v>
      </c>
      <c r="H26" s="152">
        <v>-18.29855537720706</v>
      </c>
      <c r="I26" s="152">
        <v>20.432220039292726</v>
      </c>
      <c r="J26" s="152">
        <v>-19.331158238172907</v>
      </c>
      <c r="K26" s="152">
        <v>13.24570273003034</v>
      </c>
      <c r="L26" s="152">
        <v>10.089285714285712</v>
      </c>
      <c r="M26" s="152">
        <v>-0.6488240064882356</v>
      </c>
      <c r="N26" s="152">
        <v>-16.000000000000014</v>
      </c>
      <c r="O26" s="64"/>
    </row>
    <row r="27" spans="1:15" ht="12.75" customHeight="1">
      <c r="A27" s="62" t="s">
        <v>24</v>
      </c>
      <c r="B27" s="117">
        <v>8.527341635083921</v>
      </c>
      <c r="C27" s="175">
        <v>6.858202038924932</v>
      </c>
      <c r="D27" s="175">
        <v>-0.5203816131829964</v>
      </c>
      <c r="E27" s="175">
        <v>-0.6102877070619184</v>
      </c>
      <c r="F27" s="175">
        <v>4.298245614035112</v>
      </c>
      <c r="G27" s="175">
        <v>-0.925147182506314</v>
      </c>
      <c r="H27" s="175">
        <v>0.2546689303905003</v>
      </c>
      <c r="I27" s="175">
        <v>0.2540220152413175</v>
      </c>
      <c r="J27" s="175">
        <v>-4.138513513513509</v>
      </c>
      <c r="K27" s="175">
        <v>2.2026431718061623</v>
      </c>
      <c r="L27" s="175">
        <v>0.7758620689655382</v>
      </c>
      <c r="M27" s="175">
        <v>0.5132591958939114</v>
      </c>
      <c r="N27" s="175">
        <v>0</v>
      </c>
      <c r="O27" s="108"/>
    </row>
    <row r="28" spans="1:15" ht="12.75" customHeight="1">
      <c r="A28" s="19" t="s">
        <v>53</v>
      </c>
      <c r="B28" s="119">
        <v>5.1180969139144565</v>
      </c>
      <c r="C28" s="152">
        <v>1.3944223107569709</v>
      </c>
      <c r="D28" s="152">
        <v>-0.9823182711198419</v>
      </c>
      <c r="E28" s="152">
        <v>-1.1904761904761973</v>
      </c>
      <c r="F28" s="152">
        <v>8.232931726907644</v>
      </c>
      <c r="G28" s="152">
        <v>-1.7625231910946337</v>
      </c>
      <c r="H28" s="152">
        <v>0.56657223796035</v>
      </c>
      <c r="I28" s="152">
        <v>0.375586854460086</v>
      </c>
      <c r="J28" s="152">
        <v>-7.577174929840968</v>
      </c>
      <c r="K28" s="152">
        <v>4.149797570850189</v>
      </c>
      <c r="L28" s="152">
        <v>-3.790087463556846</v>
      </c>
      <c r="M28" s="152">
        <v>1.0101010101010166</v>
      </c>
      <c r="N28" s="152">
        <v>0</v>
      </c>
      <c r="O28" s="107"/>
    </row>
    <row r="29" spans="1:15" ht="12.75" customHeight="1">
      <c r="A29" s="19" t="s">
        <v>54</v>
      </c>
      <c r="B29" s="119">
        <v>2.986261505143476</v>
      </c>
      <c r="C29" s="152">
        <v>15.397631133671762</v>
      </c>
      <c r="D29" s="152">
        <v>0</v>
      </c>
      <c r="E29" s="152">
        <v>0</v>
      </c>
      <c r="F29" s="152">
        <v>0</v>
      </c>
      <c r="G29" s="152">
        <v>0</v>
      </c>
      <c r="H29" s="152">
        <v>0</v>
      </c>
      <c r="I29" s="152">
        <v>0</v>
      </c>
      <c r="J29" s="152">
        <v>0</v>
      </c>
      <c r="K29" s="152">
        <v>0</v>
      </c>
      <c r="L29" s="152">
        <v>6.671554252199408</v>
      </c>
      <c r="M29" s="152">
        <v>0</v>
      </c>
      <c r="N29" s="152">
        <v>0</v>
      </c>
      <c r="O29" s="107"/>
    </row>
    <row r="30" spans="1:15" ht="12.75" customHeight="1">
      <c r="A30" s="19" t="s">
        <v>55</v>
      </c>
      <c r="B30" s="119">
        <v>0.4229832160259881</v>
      </c>
      <c r="C30" s="152">
        <v>4.0000000000000036</v>
      </c>
      <c r="D30" s="152">
        <v>0</v>
      </c>
      <c r="E30" s="152">
        <v>0</v>
      </c>
      <c r="F30" s="152">
        <v>0</v>
      </c>
      <c r="G30" s="152">
        <v>0</v>
      </c>
      <c r="H30" s="152">
        <v>0</v>
      </c>
      <c r="I30" s="152">
        <v>0</v>
      </c>
      <c r="J30" s="152">
        <v>0</v>
      </c>
      <c r="K30" s="152">
        <v>0</v>
      </c>
      <c r="L30" s="152">
        <v>0</v>
      </c>
      <c r="M30" s="152">
        <v>0</v>
      </c>
      <c r="N30" s="152">
        <v>0</v>
      </c>
      <c r="O30" s="107"/>
    </row>
    <row r="31" spans="1:15" ht="12.75" customHeight="1">
      <c r="A31" s="62" t="s">
        <v>75</v>
      </c>
      <c r="B31" s="117">
        <v>8.087439090416893</v>
      </c>
      <c r="C31" s="175">
        <v>0</v>
      </c>
      <c r="D31" s="175">
        <v>0</v>
      </c>
      <c r="E31" s="175">
        <v>0</v>
      </c>
      <c r="F31" s="175">
        <v>0</v>
      </c>
      <c r="G31" s="175">
        <v>0</v>
      </c>
      <c r="H31" s="175">
        <v>0</v>
      </c>
      <c r="I31" s="175">
        <v>0</v>
      </c>
      <c r="J31" s="175">
        <v>0</v>
      </c>
      <c r="K31" s="175">
        <v>0</v>
      </c>
      <c r="L31" s="175">
        <v>0</v>
      </c>
      <c r="M31" s="175">
        <v>0</v>
      </c>
      <c r="N31" s="175">
        <v>0</v>
      </c>
      <c r="O31" s="108"/>
    </row>
    <row r="32" spans="1:15" ht="12.75" customHeight="1">
      <c r="A32" s="62" t="s">
        <v>76</v>
      </c>
      <c r="B32" s="117">
        <v>3.2315917704385493</v>
      </c>
      <c r="C32" s="175">
        <v>2.24538893344024</v>
      </c>
      <c r="D32" s="175">
        <v>0</v>
      </c>
      <c r="E32" s="175">
        <v>0</v>
      </c>
      <c r="F32" s="175">
        <v>0</v>
      </c>
      <c r="G32" s="175">
        <v>0</v>
      </c>
      <c r="H32" s="175">
        <v>0</v>
      </c>
      <c r="I32" s="175">
        <v>0</v>
      </c>
      <c r="J32" s="175">
        <v>0</v>
      </c>
      <c r="K32" s="175">
        <v>0</v>
      </c>
      <c r="L32" s="175">
        <v>0</v>
      </c>
      <c r="M32" s="175">
        <v>0</v>
      </c>
      <c r="N32" s="175">
        <v>0</v>
      </c>
      <c r="O32" s="108"/>
    </row>
    <row r="33" spans="1:15" ht="12.75" customHeight="1">
      <c r="A33" s="18" t="s">
        <v>56</v>
      </c>
      <c r="B33" s="117">
        <v>244.07823497563615</v>
      </c>
      <c r="C33" s="175">
        <v>1.9162526614620257</v>
      </c>
      <c r="D33" s="175">
        <v>-0.7660167130919215</v>
      </c>
      <c r="E33" s="175">
        <v>-0.49122807017545345</v>
      </c>
      <c r="F33" s="175">
        <v>-1.4104372355430161</v>
      </c>
      <c r="G33" s="175">
        <v>0</v>
      </c>
      <c r="H33" s="175">
        <v>-0.07153075822603494</v>
      </c>
      <c r="I33" s="175">
        <v>-1.932712956334992</v>
      </c>
      <c r="J33" s="175">
        <v>0</v>
      </c>
      <c r="K33" s="175">
        <v>1.2408759124087565</v>
      </c>
      <c r="L33" s="175">
        <v>6.27253064167268</v>
      </c>
      <c r="M33" s="175">
        <v>0.8819538670284954</v>
      </c>
      <c r="N33" s="175">
        <v>0.6052454606590318</v>
      </c>
      <c r="O33" s="108"/>
    </row>
    <row r="34" spans="1:15" ht="12.75" customHeight="1">
      <c r="A34" s="19" t="s">
        <v>66</v>
      </c>
      <c r="B34" s="119">
        <v>2.0472387655657824</v>
      </c>
      <c r="C34" s="152">
        <v>0</v>
      </c>
      <c r="D34" s="152">
        <v>0</v>
      </c>
      <c r="E34" s="152">
        <v>0</v>
      </c>
      <c r="F34" s="152">
        <v>0</v>
      </c>
      <c r="G34" s="152">
        <v>0</v>
      </c>
      <c r="H34" s="152">
        <v>0</v>
      </c>
      <c r="I34" s="152">
        <v>0</v>
      </c>
      <c r="J34" s="152">
        <v>0</v>
      </c>
      <c r="K34" s="152">
        <v>0</v>
      </c>
      <c r="L34" s="152">
        <v>0</v>
      </c>
      <c r="M34" s="152">
        <v>0</v>
      </c>
      <c r="N34" s="152">
        <v>0</v>
      </c>
      <c r="O34" s="134"/>
    </row>
    <row r="35" spans="1:15" ht="12.75" customHeight="1">
      <c r="A35" s="19" t="s">
        <v>67</v>
      </c>
      <c r="B35" s="119">
        <v>3.19775311315647</v>
      </c>
      <c r="C35" s="152">
        <v>0</v>
      </c>
      <c r="D35" s="152">
        <v>0</v>
      </c>
      <c r="E35" s="152">
        <v>0</v>
      </c>
      <c r="F35" s="152">
        <v>-7.370820668693002</v>
      </c>
      <c r="G35" s="152">
        <v>0</v>
      </c>
      <c r="H35" s="152">
        <v>0</v>
      </c>
      <c r="I35" s="152">
        <v>-21.000820344544714</v>
      </c>
      <c r="J35" s="152">
        <v>0</v>
      </c>
      <c r="K35" s="152">
        <v>0</v>
      </c>
      <c r="L35" s="152">
        <v>2.5960539979231534</v>
      </c>
      <c r="M35" s="152">
        <v>0</v>
      </c>
      <c r="N35" s="152">
        <v>0</v>
      </c>
      <c r="O35" s="134"/>
    </row>
    <row r="36" spans="1:15" ht="12.75" customHeight="1">
      <c r="A36" s="19" t="s">
        <v>68</v>
      </c>
      <c r="B36" s="119">
        <v>0.7190714672441798</v>
      </c>
      <c r="C36" s="152">
        <v>0</v>
      </c>
      <c r="D36" s="152">
        <v>0</v>
      </c>
      <c r="E36" s="152">
        <v>0</v>
      </c>
      <c r="F36" s="152">
        <v>0</v>
      </c>
      <c r="G36" s="152">
        <v>0</v>
      </c>
      <c r="H36" s="152">
        <v>0</v>
      </c>
      <c r="I36" s="152">
        <v>0</v>
      </c>
      <c r="J36" s="152">
        <v>0</v>
      </c>
      <c r="K36" s="152">
        <v>1.3745704467353903</v>
      </c>
      <c r="L36" s="152">
        <v>2.1016949152542264</v>
      </c>
      <c r="M36" s="152">
        <v>0</v>
      </c>
      <c r="N36" s="152">
        <v>0</v>
      </c>
      <c r="O36" s="134"/>
    </row>
    <row r="37" spans="1:15" ht="12.75" customHeight="1">
      <c r="A37" s="19" t="s">
        <v>69</v>
      </c>
      <c r="B37" s="119">
        <v>4.906605305901462</v>
      </c>
      <c r="C37" s="152">
        <v>0</v>
      </c>
      <c r="D37" s="152">
        <v>0</v>
      </c>
      <c r="E37" s="152">
        <v>5.229283990345945</v>
      </c>
      <c r="F37" s="152">
        <v>0</v>
      </c>
      <c r="G37" s="152">
        <v>0</v>
      </c>
      <c r="H37" s="152">
        <v>0</v>
      </c>
      <c r="I37" s="152">
        <v>1.2232415902140525</v>
      </c>
      <c r="J37" s="152">
        <v>0</v>
      </c>
      <c r="K37" s="152">
        <v>0</v>
      </c>
      <c r="L37" s="152">
        <v>0</v>
      </c>
      <c r="M37" s="152">
        <v>0</v>
      </c>
      <c r="N37" s="152">
        <v>0</v>
      </c>
      <c r="O37" s="134"/>
    </row>
    <row r="38" spans="1:15" ht="12.75" customHeight="1">
      <c r="A38" s="19" t="s">
        <v>70</v>
      </c>
      <c r="B38" s="119">
        <v>174.15910936654032</v>
      </c>
      <c r="C38" s="152">
        <v>1.1220196353436185</v>
      </c>
      <c r="D38" s="152">
        <v>-1.109570041608876</v>
      </c>
      <c r="E38" s="152">
        <v>-1.6830294530154277</v>
      </c>
      <c r="F38" s="152">
        <v>0.5706134094151327</v>
      </c>
      <c r="G38" s="152">
        <v>0</v>
      </c>
      <c r="H38" s="152">
        <v>0</v>
      </c>
      <c r="I38" s="152">
        <v>-0.5673758865248346</v>
      </c>
      <c r="J38" s="152">
        <v>0</v>
      </c>
      <c r="K38" s="152">
        <v>1.711840228245376</v>
      </c>
      <c r="L38" s="152">
        <v>5.4698457223001595</v>
      </c>
      <c r="M38" s="152">
        <v>0.7978723404255206</v>
      </c>
      <c r="N38" s="152">
        <v>0.7915567282322122</v>
      </c>
      <c r="O38" s="134"/>
    </row>
    <row r="39" spans="1:15" ht="12.75" customHeight="1">
      <c r="A39" s="19" t="s">
        <v>71</v>
      </c>
      <c r="B39" s="119">
        <v>54.953979426096375</v>
      </c>
      <c r="C39" s="152">
        <v>5.173688100517371</v>
      </c>
      <c r="D39" s="152">
        <v>0.28109627547434624</v>
      </c>
      <c r="E39" s="152">
        <v>2.3826208829712536</v>
      </c>
      <c r="F39" s="152">
        <v>-7.186858316221745</v>
      </c>
      <c r="G39" s="152">
        <v>-0.1474926253687392</v>
      </c>
      <c r="H39" s="152">
        <v>-0.07385524372229835</v>
      </c>
      <c r="I39" s="152">
        <v>-6.134515890613457</v>
      </c>
      <c r="J39" s="152">
        <v>-0.15748031496063408</v>
      </c>
      <c r="K39" s="152">
        <v>0</v>
      </c>
      <c r="L39" s="152">
        <v>10.804416403785488</v>
      </c>
      <c r="M39" s="152">
        <v>1.5658362989323882</v>
      </c>
      <c r="N39" s="152">
        <v>0.14015416958654825</v>
      </c>
      <c r="O39" s="134"/>
    </row>
    <row r="40" spans="1:15" ht="12.75" customHeight="1">
      <c r="A40" s="19" t="s">
        <v>72</v>
      </c>
      <c r="B40" s="119">
        <v>4.094477531131565</v>
      </c>
      <c r="C40" s="152">
        <v>0</v>
      </c>
      <c r="D40" s="152">
        <v>0</v>
      </c>
      <c r="E40" s="152">
        <v>0</v>
      </c>
      <c r="F40" s="152">
        <v>0</v>
      </c>
      <c r="G40" s="152">
        <v>0</v>
      </c>
      <c r="H40" s="152">
        <v>0</v>
      </c>
      <c r="I40" s="152">
        <v>0</v>
      </c>
      <c r="J40" s="152">
        <v>0</v>
      </c>
      <c r="K40" s="152">
        <v>0</v>
      </c>
      <c r="L40" s="152">
        <v>0</v>
      </c>
      <c r="M40" s="152">
        <v>0</v>
      </c>
      <c r="N40" s="152">
        <v>0</v>
      </c>
      <c r="O40" s="134"/>
    </row>
    <row r="41" spans="1:15" ht="18" customHeight="1">
      <c r="A41" s="1" t="s">
        <v>19</v>
      </c>
      <c r="B41" s="124">
        <v>999.9848944233893</v>
      </c>
      <c r="C41" s="176">
        <v>-1.3195098963242113</v>
      </c>
      <c r="D41" s="176">
        <v>-3.915950334288454</v>
      </c>
      <c r="E41" s="176">
        <v>-0.3976143141153021</v>
      </c>
      <c r="F41" s="176">
        <v>-2.1956087824351322</v>
      </c>
      <c r="G41" s="176">
        <v>0</v>
      </c>
      <c r="H41" s="176">
        <v>-3.57142857142857</v>
      </c>
      <c r="I41" s="176">
        <v>2.2222222222222143</v>
      </c>
      <c r="J41" s="176">
        <v>1.552795031055898</v>
      </c>
      <c r="K41" s="176">
        <v>-2.9561671763506547</v>
      </c>
      <c r="L41" s="176">
        <v>3.4663865546218364</v>
      </c>
      <c r="M41" s="176">
        <v>3.654822335025365</v>
      </c>
      <c r="N41" s="176">
        <v>0.3917727717923647</v>
      </c>
      <c r="O41" s="109"/>
    </row>
    <row r="42" ht="17.25" customHeight="1">
      <c r="A42" s="92" t="s">
        <v>87</v>
      </c>
    </row>
  </sheetData>
  <sheetProtection/>
  <mergeCells count="5">
    <mergeCell ref="A1:O1"/>
    <mergeCell ref="A2:O2"/>
    <mergeCell ref="A4:A6"/>
    <mergeCell ref="B4:B6"/>
    <mergeCell ref="C4:N4"/>
  </mergeCells>
  <printOptions/>
  <pageMargins left="0.56" right="0.22" top="0.32" bottom="0.18" header="0.17" footer="0.18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5"/>
  </sheetPr>
  <dimension ref="A1:O42"/>
  <sheetViews>
    <sheetView zoomScalePageLayoutView="0" workbookViewId="0" topLeftCell="A1">
      <pane xSplit="2" ySplit="6" topLeftCell="D12" activePane="bottomRight" state="frozen"/>
      <selection pane="topLeft" activeCell="A1" sqref="A1"/>
      <selection pane="topRight" activeCell="C1" sqref="C1"/>
      <selection pane="bottomLeft" activeCell="A7" sqref="A7"/>
      <selection pane="bottomRight" activeCell="K24" sqref="K24"/>
    </sheetView>
  </sheetViews>
  <sheetFormatPr defaultColWidth="9.140625" defaultRowHeight="12.75"/>
  <cols>
    <col min="1" max="1" width="24.140625" style="0" customWidth="1"/>
    <col min="2" max="2" width="9.421875" style="0" customWidth="1"/>
    <col min="3" max="8" width="8.421875" style="0" customWidth="1"/>
    <col min="9" max="9" width="8.421875" style="27" customWidth="1"/>
    <col min="10" max="13" width="8.421875" style="0" customWidth="1"/>
    <col min="14" max="14" width="9.00390625" style="0" customWidth="1"/>
    <col min="15" max="15" width="6.7109375" style="63" customWidth="1"/>
    <col min="17" max="29" width="7.00390625" style="0" customWidth="1"/>
    <col min="30" max="237" width="10.57421875" style="0" customWidth="1"/>
  </cols>
  <sheetData>
    <row r="1" spans="1:15" ht="21" customHeight="1">
      <c r="A1" s="206" t="s">
        <v>0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</row>
    <row r="2" spans="1:15" ht="18" customHeight="1">
      <c r="A2" s="207" t="s">
        <v>35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</row>
    <row r="3" spans="1:14" ht="21" customHeight="1">
      <c r="A3" s="6" t="s">
        <v>174</v>
      </c>
      <c r="B3" s="6"/>
      <c r="C3" s="7"/>
      <c r="D3" s="7"/>
      <c r="E3" s="7"/>
      <c r="F3" s="7"/>
      <c r="G3" s="7"/>
      <c r="H3" s="7"/>
      <c r="I3" s="21"/>
      <c r="J3" s="7"/>
      <c r="K3" s="7"/>
      <c r="L3" s="7"/>
      <c r="M3" s="7"/>
      <c r="N3" s="7"/>
    </row>
    <row r="4" spans="1:15" s="34" customFormat="1" ht="14.25" customHeight="1">
      <c r="A4" s="203" t="s">
        <v>1</v>
      </c>
      <c r="B4" s="209" t="s">
        <v>2</v>
      </c>
      <c r="C4" s="28" t="s">
        <v>29</v>
      </c>
      <c r="D4" s="22"/>
      <c r="E4" s="22"/>
      <c r="F4" s="22"/>
      <c r="G4" s="22"/>
      <c r="H4" s="23"/>
      <c r="I4" s="24"/>
      <c r="J4" s="22"/>
      <c r="K4" s="23"/>
      <c r="L4" s="23"/>
      <c r="M4" s="23"/>
      <c r="N4" s="52"/>
      <c r="O4" s="71"/>
    </row>
    <row r="5" spans="1:15" s="34" customFormat="1" ht="15" customHeight="1">
      <c r="A5" s="208"/>
      <c r="B5" s="210"/>
      <c r="C5" s="26" t="s">
        <v>48</v>
      </c>
      <c r="D5" s="25" t="s">
        <v>121</v>
      </c>
      <c r="E5" s="57" t="s">
        <v>175</v>
      </c>
      <c r="F5" s="25" t="s">
        <v>81</v>
      </c>
      <c r="G5" s="25" t="s">
        <v>123</v>
      </c>
      <c r="H5" s="25" t="s">
        <v>124</v>
      </c>
      <c r="I5" s="25" t="s">
        <v>136</v>
      </c>
      <c r="J5" s="25" t="s">
        <v>138</v>
      </c>
      <c r="K5" s="25" t="s">
        <v>137</v>
      </c>
      <c r="L5" s="25" t="s">
        <v>110</v>
      </c>
      <c r="M5" s="25" t="s">
        <v>111</v>
      </c>
      <c r="N5" s="25" t="s">
        <v>176</v>
      </c>
      <c r="O5" s="71"/>
    </row>
    <row r="6" spans="1:15" s="34" customFormat="1" ht="15.75" customHeight="1">
      <c r="A6" s="204"/>
      <c r="B6" s="211"/>
      <c r="C6" s="49" t="s">
        <v>112</v>
      </c>
      <c r="D6" s="48" t="s">
        <v>114</v>
      </c>
      <c r="E6" s="58" t="s">
        <v>115</v>
      </c>
      <c r="F6" s="48" t="s">
        <v>122</v>
      </c>
      <c r="G6" s="48" t="s">
        <v>118</v>
      </c>
      <c r="H6" s="48" t="s">
        <v>120</v>
      </c>
      <c r="I6" s="48" t="s">
        <v>131</v>
      </c>
      <c r="J6" s="48" t="s">
        <v>132</v>
      </c>
      <c r="K6" s="48" t="s">
        <v>134</v>
      </c>
      <c r="L6" s="48" t="s">
        <v>169</v>
      </c>
      <c r="M6" s="48" t="s">
        <v>171</v>
      </c>
      <c r="N6" s="48" t="s">
        <v>173</v>
      </c>
      <c r="O6" s="72"/>
    </row>
    <row r="7" spans="1:15" s="40" customFormat="1" ht="12.75" customHeight="1">
      <c r="A7" s="18" t="s">
        <v>49</v>
      </c>
      <c r="B7" s="117">
        <v>755.9066594477531</v>
      </c>
      <c r="C7" s="117">
        <v>6.233303650935018</v>
      </c>
      <c r="D7" s="117">
        <v>4.875886524822715</v>
      </c>
      <c r="E7" s="117">
        <v>7.025547445255476</v>
      </c>
      <c r="F7" s="117">
        <v>-0.71492403932083</v>
      </c>
      <c r="G7" s="117">
        <v>0</v>
      </c>
      <c r="H7" s="117">
        <v>-3.3183856502242093</v>
      </c>
      <c r="I7" s="117">
        <v>12.107208872458418</v>
      </c>
      <c r="J7" s="117">
        <v>17.74509803921569</v>
      </c>
      <c r="K7" s="117">
        <v>-14.338235294117652</v>
      </c>
      <c r="L7" s="117">
        <v>-9.754224270353317</v>
      </c>
      <c r="M7" s="117">
        <v>-41.469489414694905</v>
      </c>
      <c r="N7" s="117">
        <v>10.26315789473684</v>
      </c>
      <c r="O7" s="72"/>
    </row>
    <row r="8" spans="1:15" s="40" customFormat="1" ht="12.75" customHeight="1">
      <c r="A8" s="112" t="s">
        <v>77</v>
      </c>
      <c r="B8" s="117">
        <v>570.4605441256091</v>
      </c>
      <c r="C8" s="117">
        <v>-2.506963788300831</v>
      </c>
      <c r="D8" s="117">
        <v>-13.198757763975156</v>
      </c>
      <c r="E8" s="117">
        <v>-8.853288364249579</v>
      </c>
      <c r="F8" s="117">
        <v>11.431316042267037</v>
      </c>
      <c r="G8" s="117">
        <v>18.64057672502575</v>
      </c>
      <c r="H8" s="117">
        <v>-5.077262693156737</v>
      </c>
      <c r="I8" s="117">
        <v>30.72215422276625</v>
      </c>
      <c r="J8" s="117">
        <v>20.945220193340486</v>
      </c>
      <c r="K8" s="117">
        <v>13.414634146341452</v>
      </c>
      <c r="L8" s="117">
        <v>-16.54259718775849</v>
      </c>
      <c r="M8" s="117">
        <v>-16.78189817724701</v>
      </c>
      <c r="N8" s="117">
        <v>-13.56913183279742</v>
      </c>
      <c r="O8" s="72"/>
    </row>
    <row r="9" spans="1:15" s="40" customFormat="1" ht="12.75" customHeight="1">
      <c r="A9" s="18" t="s">
        <v>78</v>
      </c>
      <c r="B9" s="117">
        <v>185.446115322144</v>
      </c>
      <c r="C9" s="117">
        <v>4.565630944831978</v>
      </c>
      <c r="D9" s="117">
        <v>3.0303030303030276</v>
      </c>
      <c r="E9" s="117">
        <v>12.187247780468113</v>
      </c>
      <c r="F9" s="117">
        <v>43.220338983050844</v>
      </c>
      <c r="G9" s="117">
        <v>43.25674325674327</v>
      </c>
      <c r="H9" s="117">
        <v>40.08683068017367</v>
      </c>
      <c r="I9" s="117">
        <v>44.860943168077405</v>
      </c>
      <c r="J9" s="117">
        <v>28.80434782608694</v>
      </c>
      <c r="K9" s="117">
        <v>43.199999999999974</v>
      </c>
      <c r="L9" s="117">
        <v>-34.06988694758479</v>
      </c>
      <c r="M9" s="117">
        <v>-19.44903581267218</v>
      </c>
      <c r="N9" s="117">
        <v>2.1675454012888062</v>
      </c>
      <c r="O9" s="72"/>
    </row>
    <row r="10" spans="1:15" s="40" customFormat="1" ht="12.75" customHeight="1">
      <c r="A10" s="62" t="s">
        <v>73</v>
      </c>
      <c r="B10" s="117">
        <v>24.727598808879268</v>
      </c>
      <c r="C10" s="117">
        <v>-5.230557467309027</v>
      </c>
      <c r="D10" s="117">
        <v>32.90371493555722</v>
      </c>
      <c r="E10" s="117">
        <v>-27.48796147672552</v>
      </c>
      <c r="F10" s="117">
        <v>-6.118881118881103</v>
      </c>
      <c r="G10" s="117">
        <v>0.10520778537612685</v>
      </c>
      <c r="H10" s="117">
        <v>-46.93376941946035</v>
      </c>
      <c r="I10" s="117">
        <v>75.30864197530865</v>
      </c>
      <c r="J10" s="117">
        <v>71.79487179487178</v>
      </c>
      <c r="K10" s="117">
        <v>102.40384615384616</v>
      </c>
      <c r="L10" s="117">
        <v>-12.897822445561136</v>
      </c>
      <c r="M10" s="117">
        <v>55.83238958097394</v>
      </c>
      <c r="N10" s="117">
        <v>-7.541625857002943</v>
      </c>
      <c r="O10" s="72"/>
    </row>
    <row r="11" spans="1:15" s="40" customFormat="1" ht="12.75" customHeight="1">
      <c r="A11" s="19" t="s">
        <v>50</v>
      </c>
      <c r="B11" s="119">
        <v>22.401191120736332</v>
      </c>
      <c r="C11" s="159" t="s">
        <v>88</v>
      </c>
      <c r="D11" s="159" t="s">
        <v>88</v>
      </c>
      <c r="E11" s="152">
        <v>-43.275261324041814</v>
      </c>
      <c r="F11" s="152">
        <v>-29.20754716981132</v>
      </c>
      <c r="G11" s="152">
        <v>39.46360153256705</v>
      </c>
      <c r="H11" s="152">
        <v>127.2727272727273</v>
      </c>
      <c r="I11" s="152">
        <v>194.52380952380955</v>
      </c>
      <c r="J11" s="152">
        <v>43.97759103641459</v>
      </c>
      <c r="K11" s="152">
        <v>-22.033898305084744</v>
      </c>
      <c r="L11" s="152">
        <v>-20.25862068965516</v>
      </c>
      <c r="M11" s="159" t="s">
        <v>88</v>
      </c>
      <c r="N11" s="159" t="s">
        <v>88</v>
      </c>
      <c r="O11" s="72"/>
    </row>
    <row r="12" spans="1:15" s="40" customFormat="1" ht="12.75" customHeight="1">
      <c r="A12" s="19" t="s">
        <v>51</v>
      </c>
      <c r="B12" s="119">
        <v>2.3264076881429347</v>
      </c>
      <c r="C12" s="152">
        <v>25.101214574898776</v>
      </c>
      <c r="D12" s="152">
        <v>25.670945157526237</v>
      </c>
      <c r="E12" s="152">
        <v>-0.3707136237256603</v>
      </c>
      <c r="F12" s="152">
        <v>14.229636898920518</v>
      </c>
      <c r="G12" s="152">
        <v>7.3543457497612374</v>
      </c>
      <c r="H12" s="152">
        <v>8.983957219251337</v>
      </c>
      <c r="I12" s="152">
        <v>2.1341463414633832</v>
      </c>
      <c r="J12" s="152">
        <v>8.350515463917517</v>
      </c>
      <c r="K12" s="152">
        <v>20.160366552119125</v>
      </c>
      <c r="L12" s="152">
        <v>45.26315789473685</v>
      </c>
      <c r="M12" s="152">
        <v>22.453450164293564</v>
      </c>
      <c r="N12" s="152">
        <v>3.3273381294963933</v>
      </c>
      <c r="O12" s="72"/>
    </row>
    <row r="13" spans="1:15" s="40" customFormat="1" ht="12.75" customHeight="1">
      <c r="A13" s="62" t="s">
        <v>3</v>
      </c>
      <c r="B13" s="117">
        <v>21.572144017325392</v>
      </c>
      <c r="C13" s="175">
        <v>-0.41884816753927634</v>
      </c>
      <c r="D13" s="175">
        <v>-5.090137857900312</v>
      </c>
      <c r="E13" s="175">
        <v>-16.512059369202237</v>
      </c>
      <c r="F13" s="175">
        <v>-1.0526315789473717</v>
      </c>
      <c r="G13" s="175">
        <v>-5.978784956605587</v>
      </c>
      <c r="H13" s="175">
        <v>-4.267701260911727</v>
      </c>
      <c r="I13" s="175">
        <v>-0.5244755244755317</v>
      </c>
      <c r="J13" s="175">
        <v>33.3637192342753</v>
      </c>
      <c r="K13" s="175">
        <v>-1.797540208136228</v>
      </c>
      <c r="L13" s="175">
        <v>-3.349673202614367</v>
      </c>
      <c r="M13" s="175">
        <v>-1.2075471698113183</v>
      </c>
      <c r="N13" s="175">
        <v>4.529914529914536</v>
      </c>
      <c r="O13" s="106"/>
    </row>
    <row r="14" spans="1:15" s="40" customFormat="1" ht="12.75" customHeight="1">
      <c r="A14" s="19" t="s">
        <v>46</v>
      </c>
      <c r="B14" s="119">
        <v>7.055360043313482</v>
      </c>
      <c r="C14" s="152">
        <v>-16.918844566712522</v>
      </c>
      <c r="D14" s="152">
        <v>-19.680851063829795</v>
      </c>
      <c r="E14" s="152">
        <v>-19.680851063829795</v>
      </c>
      <c r="F14" s="152">
        <v>-16.356382978723406</v>
      </c>
      <c r="G14" s="152">
        <v>-16.356382978723406</v>
      </c>
      <c r="H14" s="152">
        <v>-16.356382978723406</v>
      </c>
      <c r="I14" s="152">
        <v>-23.44740177439798</v>
      </c>
      <c r="J14" s="152">
        <v>-23.44740177439798</v>
      </c>
      <c r="K14" s="152">
        <v>-18.757921419518386</v>
      </c>
      <c r="L14" s="152">
        <v>0</v>
      </c>
      <c r="M14" s="152">
        <v>3.473227206946472</v>
      </c>
      <c r="N14" s="152">
        <v>20.77702702702704</v>
      </c>
      <c r="O14" s="107"/>
    </row>
    <row r="15" spans="1:15" s="40" customFormat="1" ht="12.75" customHeight="1">
      <c r="A15" s="19" t="s">
        <v>52</v>
      </c>
      <c r="B15" s="119">
        <v>8.400446670276123</v>
      </c>
      <c r="C15" s="152">
        <v>8.616187989556124</v>
      </c>
      <c r="D15" s="152">
        <v>4.025044722719118</v>
      </c>
      <c r="E15" s="152">
        <v>-18.05852962169878</v>
      </c>
      <c r="F15" s="152">
        <v>9.77312390924956</v>
      </c>
      <c r="G15" s="152">
        <v>0</v>
      </c>
      <c r="H15" s="152">
        <v>2.8461538461538316</v>
      </c>
      <c r="I15" s="152">
        <v>7.940446650124056</v>
      </c>
      <c r="J15" s="152">
        <v>84.48492462311555</v>
      </c>
      <c r="K15" s="152">
        <v>60.25531914893618</v>
      </c>
      <c r="L15" s="152">
        <v>6.79551122194515</v>
      </c>
      <c r="M15" s="152">
        <v>13.053479010925816</v>
      </c>
      <c r="N15" s="152">
        <v>-0.7125890736342178</v>
      </c>
      <c r="O15" s="107"/>
    </row>
    <row r="16" spans="1:15" s="40" customFormat="1" ht="12.75" customHeight="1">
      <c r="A16" s="19" t="s">
        <v>36</v>
      </c>
      <c r="B16" s="119">
        <v>6.116337303735788</v>
      </c>
      <c r="C16" s="152">
        <v>6.233303650935018</v>
      </c>
      <c r="D16" s="152">
        <v>4.875886524822715</v>
      </c>
      <c r="E16" s="152">
        <v>7.025547445255476</v>
      </c>
      <c r="F16" s="152">
        <v>-0.71492403932083</v>
      </c>
      <c r="G16" s="152">
        <v>0</v>
      </c>
      <c r="H16" s="152">
        <v>-3.3183856502242093</v>
      </c>
      <c r="I16" s="152">
        <v>12.107208872458418</v>
      </c>
      <c r="J16" s="152">
        <v>17.74509803921569</v>
      </c>
      <c r="K16" s="152">
        <v>-14.338235294117652</v>
      </c>
      <c r="L16" s="152">
        <v>-9.754224270353317</v>
      </c>
      <c r="M16" s="152">
        <v>-41.469489414694905</v>
      </c>
      <c r="N16" s="152">
        <v>10.26315789473684</v>
      </c>
      <c r="O16" s="107"/>
    </row>
    <row r="17" spans="1:15" s="40" customFormat="1" ht="12.75" customHeight="1">
      <c r="A17" s="62" t="s">
        <v>74</v>
      </c>
      <c r="B17" s="117">
        <v>119.3</v>
      </c>
      <c r="C17" s="175">
        <v>-2.506963788300831</v>
      </c>
      <c r="D17" s="175">
        <v>-13.198757763975156</v>
      </c>
      <c r="E17" s="175">
        <v>-8.853288364249579</v>
      </c>
      <c r="F17" s="175">
        <v>11.431316042267037</v>
      </c>
      <c r="G17" s="175">
        <v>18.64057672502575</v>
      </c>
      <c r="H17" s="175">
        <v>-5.077262693156737</v>
      </c>
      <c r="I17" s="175">
        <v>30.72215422276625</v>
      </c>
      <c r="J17" s="175">
        <v>20.945220193340486</v>
      </c>
      <c r="K17" s="175">
        <v>13.414634146341452</v>
      </c>
      <c r="L17" s="175">
        <v>-16.54259718775849</v>
      </c>
      <c r="M17" s="175">
        <v>-16.78189817724701</v>
      </c>
      <c r="N17" s="175">
        <v>-13.56913183279742</v>
      </c>
      <c r="O17" s="108"/>
    </row>
    <row r="18" spans="1:15" s="40" customFormat="1" ht="12.75" customHeight="1">
      <c r="A18" s="19" t="s">
        <v>37</v>
      </c>
      <c r="B18" s="119">
        <v>3.3923253925284245</v>
      </c>
      <c r="C18" s="152">
        <v>4.565630944831978</v>
      </c>
      <c r="D18" s="152">
        <v>3.0303030303030276</v>
      </c>
      <c r="E18" s="152">
        <v>12.187247780468113</v>
      </c>
      <c r="F18" s="152">
        <v>43.220338983050844</v>
      </c>
      <c r="G18" s="152">
        <v>43.25674325674327</v>
      </c>
      <c r="H18" s="152">
        <v>40.08683068017367</v>
      </c>
      <c r="I18" s="152">
        <v>44.860943168077405</v>
      </c>
      <c r="J18" s="152">
        <v>28.80434782608694</v>
      </c>
      <c r="K18" s="152">
        <v>43.199999999999974</v>
      </c>
      <c r="L18" s="152">
        <v>-34.06988694758479</v>
      </c>
      <c r="M18" s="152">
        <v>-19.44903581267218</v>
      </c>
      <c r="N18" s="152">
        <v>2.1675454012888062</v>
      </c>
      <c r="O18" s="72"/>
    </row>
    <row r="19" spans="1:15" s="40" customFormat="1" ht="12.75" customHeight="1">
      <c r="A19" s="19" t="s">
        <v>38</v>
      </c>
      <c r="B19" s="119">
        <v>2.681713589604765</v>
      </c>
      <c r="C19" s="152">
        <v>-5.230557467309027</v>
      </c>
      <c r="D19" s="152">
        <v>32.90371493555722</v>
      </c>
      <c r="E19" s="152">
        <v>-27.48796147672552</v>
      </c>
      <c r="F19" s="152">
        <v>-6.118881118881103</v>
      </c>
      <c r="G19" s="152">
        <v>0.10520778537612685</v>
      </c>
      <c r="H19" s="152">
        <v>-46.93376941946035</v>
      </c>
      <c r="I19" s="152">
        <v>75.30864197530865</v>
      </c>
      <c r="J19" s="152">
        <v>71.79487179487178</v>
      </c>
      <c r="K19" s="152">
        <v>102.40384615384616</v>
      </c>
      <c r="L19" s="152">
        <v>-12.897822445561136</v>
      </c>
      <c r="M19" s="152">
        <v>55.83238958097394</v>
      </c>
      <c r="N19" s="152">
        <v>-7.541625857002943</v>
      </c>
      <c r="O19" s="72"/>
    </row>
    <row r="20" spans="1:15" s="40" customFormat="1" ht="12.75" customHeight="1">
      <c r="A20" s="19" t="s">
        <v>39</v>
      </c>
      <c r="B20" s="119">
        <v>4.229832160259881</v>
      </c>
      <c r="C20" s="152">
        <v>23.360916613621896</v>
      </c>
      <c r="D20" s="152">
        <v>-43.855421686746986</v>
      </c>
      <c r="E20" s="152">
        <v>-43.275261324041814</v>
      </c>
      <c r="F20" s="152">
        <v>-29.20754716981132</v>
      </c>
      <c r="G20" s="152">
        <v>39.46360153256705</v>
      </c>
      <c r="H20" s="152">
        <v>127.2727272727273</v>
      </c>
      <c r="I20" s="152">
        <v>194.52380952380955</v>
      </c>
      <c r="J20" s="152">
        <v>43.97759103641459</v>
      </c>
      <c r="K20" s="152">
        <v>-22.033898305084744</v>
      </c>
      <c r="L20" s="152">
        <v>-20.25862068965516</v>
      </c>
      <c r="M20" s="152">
        <v>-35.81041544763019</v>
      </c>
      <c r="N20" s="152">
        <v>-28.656878738444803</v>
      </c>
      <c r="O20" s="72"/>
    </row>
    <row r="21" spans="1:15" s="40" customFormat="1" ht="12.75" customHeight="1">
      <c r="A21" s="19" t="s">
        <v>40</v>
      </c>
      <c r="B21" s="119">
        <v>2.6224959393611265</v>
      </c>
      <c r="C21" s="152">
        <v>-0.47303689687794304</v>
      </c>
      <c r="D21" s="152">
        <v>22.138126773888377</v>
      </c>
      <c r="E21" s="152">
        <v>22.138126773888377</v>
      </c>
      <c r="F21" s="152">
        <v>22.30623818525519</v>
      </c>
      <c r="G21" s="152">
        <v>11.701081612586052</v>
      </c>
      <c r="H21" s="152">
        <v>-11.39013452914799</v>
      </c>
      <c r="I21" s="152">
        <v>-10.302091402013946</v>
      </c>
      <c r="J21" s="152">
        <v>16.064638783269956</v>
      </c>
      <c r="K21" s="152">
        <v>-2.4714828897338337</v>
      </c>
      <c r="L21" s="152">
        <v>16.064638783269956</v>
      </c>
      <c r="M21" s="152">
        <v>16.064638783269956</v>
      </c>
      <c r="N21" s="152">
        <v>16.064638783269956</v>
      </c>
      <c r="O21" s="72"/>
    </row>
    <row r="22" spans="1:15" s="40" customFormat="1" ht="12.75" customHeight="1">
      <c r="A22" s="19" t="s">
        <v>41</v>
      </c>
      <c r="B22" s="119">
        <v>7.190714672441798</v>
      </c>
      <c r="C22" s="152">
        <v>6.109114668409021</v>
      </c>
      <c r="D22" s="152">
        <v>46.420704845814974</v>
      </c>
      <c r="E22" s="152">
        <v>16.216216216216207</v>
      </c>
      <c r="F22" s="152">
        <v>144.49838187702264</v>
      </c>
      <c r="G22" s="152">
        <v>47.49103942652329</v>
      </c>
      <c r="H22" s="152">
        <v>12.589073634204272</v>
      </c>
      <c r="I22" s="152">
        <v>24.083769633507845</v>
      </c>
      <c r="J22" s="152">
        <v>25.222551928783354</v>
      </c>
      <c r="K22" s="152">
        <v>31.28342245989306</v>
      </c>
      <c r="L22" s="152">
        <v>35.22504892367904</v>
      </c>
      <c r="M22" s="152">
        <v>0.6194081211286839</v>
      </c>
      <c r="N22" s="152">
        <v>13.14948041566748</v>
      </c>
      <c r="O22" s="72"/>
    </row>
    <row r="23" spans="1:15" s="40" customFormat="1" ht="12.75" customHeight="1">
      <c r="A23" s="19" t="s">
        <v>42</v>
      </c>
      <c r="B23" s="119">
        <v>8.1</v>
      </c>
      <c r="C23" s="152">
        <v>20.600858369098706</v>
      </c>
      <c r="D23" s="152">
        <v>20.600858369098706</v>
      </c>
      <c r="E23" s="152">
        <v>20.600858369098706</v>
      </c>
      <c r="F23" s="152">
        <v>20.600858369098706</v>
      </c>
      <c r="G23" s="152">
        <v>20.600858369098706</v>
      </c>
      <c r="H23" s="152">
        <v>20.600858369098706</v>
      </c>
      <c r="I23" s="152">
        <v>20.600858369098706</v>
      </c>
      <c r="J23" s="152">
        <v>20.600858369098706</v>
      </c>
      <c r="K23" s="152">
        <v>20.600858369098706</v>
      </c>
      <c r="L23" s="159" t="s">
        <v>88</v>
      </c>
      <c r="M23" s="159" t="s">
        <v>88</v>
      </c>
      <c r="N23" s="159" t="s">
        <v>88</v>
      </c>
      <c r="O23" s="75"/>
    </row>
    <row r="24" spans="1:15" s="34" customFormat="1" ht="12.75" customHeight="1">
      <c r="A24" s="19" t="s">
        <v>43</v>
      </c>
      <c r="B24" s="119">
        <v>30.082566323768276</v>
      </c>
      <c r="C24" s="152">
        <v>24.821610601427114</v>
      </c>
      <c r="D24" s="152">
        <v>-26.037344398340245</v>
      </c>
      <c r="E24" s="152">
        <v>4.584221748400852</v>
      </c>
      <c r="F24" s="152">
        <v>-3.4924330616996624</v>
      </c>
      <c r="G24" s="152">
        <v>32.36459709379127</v>
      </c>
      <c r="H24" s="152">
        <v>-4.094488188976375</v>
      </c>
      <c r="I24" s="152">
        <v>53.753753753753756</v>
      </c>
      <c r="J24" s="152">
        <v>-3.0303030303030276</v>
      </c>
      <c r="K24" s="152">
        <v>9.478672985782</v>
      </c>
      <c r="L24" s="152">
        <v>-42.02127659574467</v>
      </c>
      <c r="M24" s="152">
        <v>-36.65609424558224</v>
      </c>
      <c r="N24" s="152">
        <v>-15.926088869335686</v>
      </c>
      <c r="O24" s="71"/>
    </row>
    <row r="25" spans="1:14" ht="12.75" customHeight="1">
      <c r="A25" s="19" t="s">
        <v>44</v>
      </c>
      <c r="B25" s="119">
        <v>37.03641039523552</v>
      </c>
      <c r="C25" s="152">
        <v>-25.952813067150636</v>
      </c>
      <c r="D25" s="152">
        <v>-14.398200224971891</v>
      </c>
      <c r="E25" s="152">
        <v>-18.27768014059753</v>
      </c>
      <c r="F25" s="152">
        <v>12.16730038022813</v>
      </c>
      <c r="G25" s="152">
        <v>11.142322097378266</v>
      </c>
      <c r="H25" s="152">
        <v>-15.37086684539769</v>
      </c>
      <c r="I25" s="152">
        <v>25.109649122807</v>
      </c>
      <c r="J25" s="152">
        <v>38.888888888888886</v>
      </c>
      <c r="K25" s="152">
        <v>12.424607961399282</v>
      </c>
      <c r="L25" s="152">
        <v>-2.7824620573355774</v>
      </c>
      <c r="M25" s="152">
        <v>-1.4459665144596734</v>
      </c>
      <c r="N25" s="152">
        <v>-20.538116591928258</v>
      </c>
    </row>
    <row r="26" spans="1:15" ht="12.75" customHeight="1">
      <c r="A26" s="19" t="s">
        <v>45</v>
      </c>
      <c r="B26" s="119">
        <v>24.033906334596644</v>
      </c>
      <c r="C26" s="152">
        <v>-8.612440191387572</v>
      </c>
      <c r="D26" s="152">
        <v>-12.454873646209396</v>
      </c>
      <c r="E26" s="152">
        <v>-12.139156180606946</v>
      </c>
      <c r="F26" s="152">
        <v>-1.5754560530679917</v>
      </c>
      <c r="G26" s="152">
        <v>13.067150635208712</v>
      </c>
      <c r="H26" s="152">
        <v>-6.519742883379243</v>
      </c>
      <c r="I26" s="152">
        <v>30.286928799149848</v>
      </c>
      <c r="J26" s="152">
        <v>12.514220705346979</v>
      </c>
      <c r="K26" s="152">
        <v>17.894736842105274</v>
      </c>
      <c r="L26" s="152">
        <v>-17.63527054108217</v>
      </c>
      <c r="M26" s="152">
        <v>-3.085443037974678</v>
      </c>
      <c r="N26" s="152">
        <v>-17.680000000000007</v>
      </c>
      <c r="O26" s="64"/>
    </row>
    <row r="27" spans="1:15" ht="12.75" customHeight="1">
      <c r="A27" s="62" t="s">
        <v>24</v>
      </c>
      <c r="B27" s="117">
        <v>8.527341635083921</v>
      </c>
      <c r="C27" s="175">
        <v>6.365313653136528</v>
      </c>
      <c r="D27" s="175">
        <v>2.0462633451957313</v>
      </c>
      <c r="E27" s="175">
        <v>1.3333333333333197</v>
      </c>
      <c r="F27" s="175">
        <v>6.541218637992818</v>
      </c>
      <c r="G27" s="175">
        <v>5.935251798561136</v>
      </c>
      <c r="H27" s="175">
        <v>6.109613656783486</v>
      </c>
      <c r="I27" s="175">
        <v>4.0421792618629215</v>
      </c>
      <c r="J27" s="175">
        <v>5.287569573283846</v>
      </c>
      <c r="K27" s="175">
        <v>7.407407407407396</v>
      </c>
      <c r="L27" s="175">
        <v>9.150326797385633</v>
      </c>
      <c r="M27" s="175">
        <v>8.195211786371992</v>
      </c>
      <c r="N27" s="175">
        <v>8.897126969416135</v>
      </c>
      <c r="O27" s="108"/>
    </row>
    <row r="28" spans="1:15" ht="12.75" customHeight="1">
      <c r="A28" s="19" t="s">
        <v>53</v>
      </c>
      <c r="B28" s="119">
        <v>5.1180969139144565</v>
      </c>
      <c r="C28" s="152">
        <v>0.5928853754940677</v>
      </c>
      <c r="D28" s="152">
        <v>-6.493506493506507</v>
      </c>
      <c r="E28" s="152">
        <v>-7.777777777777784</v>
      </c>
      <c r="F28" s="152">
        <v>1.030927835051565</v>
      </c>
      <c r="G28" s="152">
        <v>0</v>
      </c>
      <c r="H28" s="152">
        <v>0.3770028275212223</v>
      </c>
      <c r="I28" s="152">
        <v>-2.9945553539020064</v>
      </c>
      <c r="J28" s="152">
        <v>-1.397205588822359</v>
      </c>
      <c r="K28" s="152">
        <v>2.286282306163012</v>
      </c>
      <c r="L28" s="152">
        <v>0</v>
      </c>
      <c r="M28" s="152">
        <v>-1.5748031496062964</v>
      </c>
      <c r="N28" s="152">
        <v>-0.3984063745020028</v>
      </c>
      <c r="O28" s="107"/>
    </row>
    <row r="29" spans="1:15" ht="12.75" customHeight="1">
      <c r="A29" s="19" t="s">
        <v>54</v>
      </c>
      <c r="B29" s="119">
        <v>2.986261505143476</v>
      </c>
      <c r="C29" s="152">
        <v>15.397631133671762</v>
      </c>
      <c r="D29" s="152">
        <v>15.397631133671762</v>
      </c>
      <c r="E29" s="152">
        <v>15.397631133671762</v>
      </c>
      <c r="F29" s="152">
        <v>15.397631133671762</v>
      </c>
      <c r="G29" s="152">
        <v>15.397631133671762</v>
      </c>
      <c r="H29" s="152">
        <v>15.397631133671762</v>
      </c>
      <c r="I29" s="152">
        <v>15.397631133671762</v>
      </c>
      <c r="J29" s="152">
        <v>15.397631133671762</v>
      </c>
      <c r="K29" s="152">
        <v>15.397631133671762</v>
      </c>
      <c r="L29" s="152">
        <v>23.096446700507634</v>
      </c>
      <c r="M29" s="152">
        <v>23.096446700507634</v>
      </c>
      <c r="N29" s="152">
        <v>23.096446700507634</v>
      </c>
      <c r="O29" s="107"/>
    </row>
    <row r="30" spans="1:15" ht="12.75" customHeight="1">
      <c r="A30" s="19" t="s">
        <v>55</v>
      </c>
      <c r="B30" s="119">
        <v>0.4229832160259881</v>
      </c>
      <c r="C30" s="152">
        <v>4.0000000000000036</v>
      </c>
      <c r="D30" s="152">
        <v>4.0000000000000036</v>
      </c>
      <c r="E30" s="152">
        <v>4.0000000000000036</v>
      </c>
      <c r="F30" s="152">
        <v>4.0000000000000036</v>
      </c>
      <c r="G30" s="152">
        <v>4.0000000000000036</v>
      </c>
      <c r="H30" s="152">
        <v>4.0000000000000036</v>
      </c>
      <c r="I30" s="152">
        <v>4.0000000000000036</v>
      </c>
      <c r="J30" s="152">
        <v>4.0000000000000036</v>
      </c>
      <c r="K30" s="152">
        <v>4.0000000000000036</v>
      </c>
      <c r="L30" s="152">
        <v>4.0000000000000036</v>
      </c>
      <c r="M30" s="152">
        <v>4.0000000000000036</v>
      </c>
      <c r="N30" s="152">
        <v>4.0000000000000036</v>
      </c>
      <c r="O30" s="107"/>
    </row>
    <row r="31" spans="1:15" ht="12.75" customHeight="1">
      <c r="A31" s="62" t="s">
        <v>75</v>
      </c>
      <c r="B31" s="117">
        <v>8.087439090416893</v>
      </c>
      <c r="C31" s="175">
        <v>0</v>
      </c>
      <c r="D31" s="175">
        <v>0</v>
      </c>
      <c r="E31" s="175">
        <v>0</v>
      </c>
      <c r="F31" s="175">
        <v>0</v>
      </c>
      <c r="G31" s="175">
        <v>0</v>
      </c>
      <c r="H31" s="175">
        <v>0</v>
      </c>
      <c r="I31" s="175">
        <v>0</v>
      </c>
      <c r="J31" s="175">
        <v>0</v>
      </c>
      <c r="K31" s="175">
        <v>0</v>
      </c>
      <c r="L31" s="175">
        <v>0</v>
      </c>
      <c r="M31" s="175">
        <v>0</v>
      </c>
      <c r="N31" s="175">
        <v>0</v>
      </c>
      <c r="O31" s="108"/>
    </row>
    <row r="32" spans="1:15" ht="12.75" customHeight="1">
      <c r="A32" s="62" t="s">
        <v>76</v>
      </c>
      <c r="B32" s="117">
        <v>3.2315917704385493</v>
      </c>
      <c r="C32" s="175">
        <v>2.24538893344024</v>
      </c>
      <c r="D32" s="175">
        <v>2.24538893344024</v>
      </c>
      <c r="E32" s="175">
        <v>2.24538893344024</v>
      </c>
      <c r="F32" s="175">
        <v>2.24538893344024</v>
      </c>
      <c r="G32" s="175">
        <v>2.24538893344024</v>
      </c>
      <c r="H32" s="175">
        <v>2.24538893344024</v>
      </c>
      <c r="I32" s="175">
        <v>2.24538893344024</v>
      </c>
      <c r="J32" s="175">
        <v>2.24538893344024</v>
      </c>
      <c r="K32" s="175">
        <v>2.24538893344024</v>
      </c>
      <c r="L32" s="175">
        <v>2.24538893344024</v>
      </c>
      <c r="M32" s="175">
        <v>2.24538893344024</v>
      </c>
      <c r="N32" s="175">
        <v>2.24538893344024</v>
      </c>
      <c r="O32" s="108"/>
    </row>
    <row r="33" spans="1:15" ht="12.75" customHeight="1">
      <c r="A33" s="18" t="s">
        <v>56</v>
      </c>
      <c r="B33" s="117">
        <v>244.07823497563615</v>
      </c>
      <c r="C33" s="175">
        <v>8.705526116578355</v>
      </c>
      <c r="D33" s="175">
        <v>6.502242152466353</v>
      </c>
      <c r="E33" s="175">
        <v>5.663189269746627</v>
      </c>
      <c r="F33" s="175">
        <v>5.668934240362811</v>
      </c>
      <c r="G33" s="175">
        <v>5.589123867069468</v>
      </c>
      <c r="H33" s="175">
        <v>6.316590563165891</v>
      </c>
      <c r="I33" s="175">
        <v>6.037151702786359</v>
      </c>
      <c r="J33" s="175">
        <v>5.141980046047601</v>
      </c>
      <c r="K33" s="175">
        <v>6.03975535168193</v>
      </c>
      <c r="L33" s="175">
        <v>8.302718589272606</v>
      </c>
      <c r="M33" s="175">
        <v>5.460992907801421</v>
      </c>
      <c r="N33" s="175">
        <v>6.174591909155414</v>
      </c>
      <c r="O33" s="108"/>
    </row>
    <row r="34" spans="1:15" ht="12.75" customHeight="1">
      <c r="A34" s="19" t="s">
        <v>66</v>
      </c>
      <c r="B34" s="119">
        <v>2.0472387655657824</v>
      </c>
      <c r="C34" s="152">
        <v>3.7558685446009488</v>
      </c>
      <c r="D34" s="152">
        <v>3.7558685446009488</v>
      </c>
      <c r="E34" s="152">
        <v>3.7558685446009488</v>
      </c>
      <c r="F34" s="152">
        <v>0</v>
      </c>
      <c r="G34" s="152">
        <v>0</v>
      </c>
      <c r="H34" s="152">
        <v>0</v>
      </c>
      <c r="I34" s="152">
        <v>0</v>
      </c>
      <c r="J34" s="152">
        <v>0</v>
      </c>
      <c r="K34" s="152">
        <v>0</v>
      </c>
      <c r="L34" s="152">
        <v>0</v>
      </c>
      <c r="M34" s="152">
        <v>0</v>
      </c>
      <c r="N34" s="152">
        <v>0</v>
      </c>
      <c r="O34" s="107"/>
    </row>
    <row r="35" spans="1:15" ht="12.75" customHeight="1">
      <c r="A35" s="19" t="s">
        <v>67</v>
      </c>
      <c r="B35" s="119">
        <v>3.19775311315647</v>
      </c>
      <c r="C35" s="152">
        <v>-3.6603221083455595</v>
      </c>
      <c r="D35" s="152">
        <v>-3.6603221083455595</v>
      </c>
      <c r="E35" s="152">
        <v>-3.6603221083455595</v>
      </c>
      <c r="F35" s="152">
        <v>3.217612193056718</v>
      </c>
      <c r="G35" s="152">
        <v>3.217612193056718</v>
      </c>
      <c r="H35" s="152">
        <v>3.217612193056718</v>
      </c>
      <c r="I35" s="152">
        <v>-26.823708206686923</v>
      </c>
      <c r="J35" s="152">
        <v>-26.823708206686923</v>
      </c>
      <c r="K35" s="152">
        <v>-37.99098518995492</v>
      </c>
      <c r="L35" s="152">
        <v>-24.92401215805471</v>
      </c>
      <c r="M35" s="152">
        <v>-24.92401215805471</v>
      </c>
      <c r="N35" s="152">
        <v>-24.92401215805471</v>
      </c>
      <c r="O35" s="107"/>
    </row>
    <row r="36" spans="1:15" ht="12.75" customHeight="1">
      <c r="A36" s="19" t="s">
        <v>68</v>
      </c>
      <c r="B36" s="119">
        <v>0.7190714672441798</v>
      </c>
      <c r="C36" s="152">
        <v>7.618343195266264</v>
      </c>
      <c r="D36" s="152">
        <v>7.618343195266264</v>
      </c>
      <c r="E36" s="152">
        <v>5.664488017429203</v>
      </c>
      <c r="F36" s="152">
        <v>4.978354978354993</v>
      </c>
      <c r="G36" s="152">
        <v>4.978354978354993</v>
      </c>
      <c r="H36" s="152">
        <v>4.978354978354993</v>
      </c>
      <c r="I36" s="152">
        <v>4.978354978354993</v>
      </c>
      <c r="J36" s="152">
        <v>4.978354978354993</v>
      </c>
      <c r="K36" s="152">
        <v>6.421356421356417</v>
      </c>
      <c r="L36" s="152">
        <v>3.5051546391752453</v>
      </c>
      <c r="M36" s="152">
        <v>3.5051546391752453</v>
      </c>
      <c r="N36" s="152">
        <v>3.5051546391752453</v>
      </c>
      <c r="O36" s="107"/>
    </row>
    <row r="37" spans="1:15" ht="12.75" customHeight="1">
      <c r="A37" s="19" t="s">
        <v>69</v>
      </c>
      <c r="B37" s="119">
        <v>4.906605305901462</v>
      </c>
      <c r="C37" s="152">
        <v>3.2392026578073274</v>
      </c>
      <c r="D37" s="152">
        <v>3.2392026578073274</v>
      </c>
      <c r="E37" s="152">
        <v>8.637873754152835</v>
      </c>
      <c r="F37" s="152">
        <v>8.637873754152835</v>
      </c>
      <c r="G37" s="152">
        <v>8.637873754152835</v>
      </c>
      <c r="H37" s="152">
        <v>8.637873754152835</v>
      </c>
      <c r="I37" s="152">
        <v>6.51649235720031</v>
      </c>
      <c r="J37" s="152">
        <v>6.51649235720031</v>
      </c>
      <c r="K37" s="152">
        <v>6.51649235720031</v>
      </c>
      <c r="L37" s="152">
        <v>6.51649235720031</v>
      </c>
      <c r="M37" s="152">
        <v>6.51649235720031</v>
      </c>
      <c r="N37" s="152">
        <v>6.51649235720031</v>
      </c>
      <c r="O37" s="107"/>
    </row>
    <row r="38" spans="1:15" ht="12.75" customHeight="1">
      <c r="A38" s="19" t="s">
        <v>70</v>
      </c>
      <c r="B38" s="119">
        <v>174.15910936654032</v>
      </c>
      <c r="C38" s="152">
        <v>6.814814814814807</v>
      </c>
      <c r="D38" s="152">
        <v>6.180193596425898</v>
      </c>
      <c r="E38" s="152">
        <v>4.393149664929252</v>
      </c>
      <c r="F38" s="152">
        <v>6.818181818181812</v>
      </c>
      <c r="G38" s="152">
        <v>6.818181818181812</v>
      </c>
      <c r="H38" s="152">
        <v>6.818181818181812</v>
      </c>
      <c r="I38" s="152">
        <v>6.212121212121202</v>
      </c>
      <c r="J38" s="152">
        <v>6.212121212121202</v>
      </c>
      <c r="K38" s="152">
        <v>8.030303030303031</v>
      </c>
      <c r="L38" s="152">
        <v>9.70094821298324</v>
      </c>
      <c r="M38" s="152">
        <v>6.311360448807846</v>
      </c>
      <c r="N38" s="152">
        <v>7.152875175315576</v>
      </c>
      <c r="O38" s="107"/>
    </row>
    <row r="39" spans="1:15" ht="12.75" customHeight="1">
      <c r="A39" s="19" t="s">
        <v>71</v>
      </c>
      <c r="B39" s="119">
        <v>54.953979426096375</v>
      </c>
      <c r="C39" s="152">
        <v>17.895608947804487</v>
      </c>
      <c r="D39" s="152">
        <v>9.34865900383144</v>
      </c>
      <c r="E39" s="152">
        <v>10.68181818181817</v>
      </c>
      <c r="F39" s="152">
        <v>2.7272727272727337</v>
      </c>
      <c r="G39" s="152">
        <v>2.4205748865355536</v>
      </c>
      <c r="H39" s="152">
        <v>5.868544600938974</v>
      </c>
      <c r="I39" s="152">
        <v>8.454312553373168</v>
      </c>
      <c r="J39" s="152">
        <v>4.019688269072996</v>
      </c>
      <c r="K39" s="152">
        <v>3.4257748776509</v>
      </c>
      <c r="L39" s="152">
        <v>6.844106463878319</v>
      </c>
      <c r="M39" s="152">
        <v>5.081001472754054</v>
      </c>
      <c r="N39" s="152">
        <v>5.617147080561713</v>
      </c>
      <c r="O39" s="107"/>
    </row>
    <row r="40" spans="1:15" ht="12.75" customHeight="1">
      <c r="A40" s="19" t="s">
        <v>72</v>
      </c>
      <c r="B40" s="119">
        <v>4.094477531131565</v>
      </c>
      <c r="C40" s="152">
        <v>0</v>
      </c>
      <c r="D40" s="152">
        <v>0</v>
      </c>
      <c r="E40" s="152">
        <v>0</v>
      </c>
      <c r="F40" s="152">
        <v>0</v>
      </c>
      <c r="G40" s="152">
        <v>0</v>
      </c>
      <c r="H40" s="152">
        <v>0</v>
      </c>
      <c r="I40" s="152">
        <v>0</v>
      </c>
      <c r="J40" s="152">
        <v>0</v>
      </c>
      <c r="K40" s="152">
        <v>0</v>
      </c>
      <c r="L40" s="152">
        <v>0</v>
      </c>
      <c r="M40" s="152">
        <v>0</v>
      </c>
      <c r="N40" s="152">
        <v>0</v>
      </c>
      <c r="O40" s="107"/>
    </row>
    <row r="41" spans="1:15" ht="18" customHeight="1">
      <c r="A41" s="1" t="s">
        <v>19</v>
      </c>
      <c r="B41" s="124">
        <v>999.9848944233893</v>
      </c>
      <c r="C41" s="176">
        <v>-5.334538878842665</v>
      </c>
      <c r="D41" s="176">
        <v>-7.621671258034901</v>
      </c>
      <c r="E41" s="176">
        <v>-7.819687212511495</v>
      </c>
      <c r="F41" s="176">
        <v>0.2044989775051187</v>
      </c>
      <c r="G41" s="176">
        <v>0.8230452674897082</v>
      </c>
      <c r="H41" s="176">
        <v>-1.7671517671517756</v>
      </c>
      <c r="I41" s="176">
        <v>1.8987341772151778</v>
      </c>
      <c r="J41" s="176">
        <v>1.869158878504673</v>
      </c>
      <c r="K41" s="176">
        <v>0.21052631578948322</v>
      </c>
      <c r="L41" s="176">
        <v>-2.571711177052416</v>
      </c>
      <c r="M41" s="176">
        <v>-3.9510818438382</v>
      </c>
      <c r="N41" s="176">
        <v>-3.393025447690856</v>
      </c>
      <c r="O41" s="109"/>
    </row>
    <row r="42" ht="15" customHeight="1">
      <c r="A42" s="92" t="s">
        <v>87</v>
      </c>
    </row>
  </sheetData>
  <sheetProtection/>
  <mergeCells count="4">
    <mergeCell ref="A4:A6"/>
    <mergeCell ref="B4:B6"/>
    <mergeCell ref="A1:O1"/>
    <mergeCell ref="A2:O2"/>
  </mergeCells>
  <printOptions/>
  <pageMargins left="0.56" right="0.22" top="0.32" bottom="0.18" header="0.17" footer="0.18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5"/>
  </sheetPr>
  <dimension ref="A1:U44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18" sqref="C18"/>
    </sheetView>
  </sheetViews>
  <sheetFormatPr defaultColWidth="10.57421875" defaultRowHeight="12.75"/>
  <cols>
    <col min="1" max="1" width="24.140625" style="44" customWidth="1"/>
    <col min="2" max="2" width="10.00390625" style="44" customWidth="1"/>
    <col min="3" max="3" width="12.00390625" style="44" customWidth="1"/>
    <col min="4" max="4" width="12.140625" style="44" customWidth="1"/>
    <col min="5" max="5" width="12.57421875" style="44" customWidth="1"/>
    <col min="6" max="6" width="12.00390625" style="44" customWidth="1"/>
    <col min="7" max="7" width="11.8515625" style="44" customWidth="1"/>
    <col min="8" max="8" width="13.28125" style="44" customWidth="1"/>
    <col min="9" max="9" width="13.421875" style="44" customWidth="1"/>
    <col min="10" max="10" width="13.140625" style="44" customWidth="1"/>
    <col min="11" max="11" width="6.7109375" style="63" customWidth="1"/>
    <col min="12" max="16" width="10.57421875" style="0" customWidth="1"/>
    <col min="17" max="16384" width="10.57421875" style="44" customWidth="1"/>
  </cols>
  <sheetData>
    <row r="1" spans="1:11" ht="16.5" customHeight="1">
      <c r="A1" s="3" t="s">
        <v>26</v>
      </c>
      <c r="B1" s="3"/>
      <c r="C1" s="4"/>
      <c r="D1" s="4"/>
      <c r="E1" s="4"/>
      <c r="F1" s="4"/>
      <c r="G1" s="4"/>
      <c r="H1" s="4"/>
      <c r="I1" s="4"/>
      <c r="J1" s="4"/>
      <c r="K1" s="76"/>
    </row>
    <row r="2" spans="1:11" ht="15" customHeight="1">
      <c r="A2" s="3" t="s">
        <v>35</v>
      </c>
      <c r="B2" s="3"/>
      <c r="C2" s="4"/>
      <c r="D2" s="4"/>
      <c r="E2" s="4"/>
      <c r="F2" s="4"/>
      <c r="G2" s="4"/>
      <c r="H2" s="4"/>
      <c r="I2" s="4"/>
      <c r="J2" s="4"/>
      <c r="K2" s="76"/>
    </row>
    <row r="3" spans="1:10" ht="18" customHeight="1">
      <c r="A3" s="37" t="s">
        <v>196</v>
      </c>
      <c r="B3" s="37"/>
      <c r="C3" s="7"/>
      <c r="D3" s="7"/>
      <c r="E3" s="7"/>
      <c r="F3" s="7"/>
      <c r="G3" s="7"/>
      <c r="H3" s="7"/>
      <c r="I3" s="7"/>
      <c r="J3" s="7"/>
    </row>
    <row r="4" spans="1:11" ht="3" customHeight="1" hidden="1">
      <c r="A4" s="37"/>
      <c r="B4" s="37"/>
      <c r="C4" s="7"/>
      <c r="D4" s="7"/>
      <c r="E4" s="7"/>
      <c r="F4" s="7"/>
      <c r="G4" s="7"/>
      <c r="H4" s="7"/>
      <c r="I4" s="7"/>
      <c r="J4" s="7"/>
      <c r="K4" s="71"/>
    </row>
    <row r="5" spans="1:16" s="40" customFormat="1" ht="11.25" customHeight="1">
      <c r="A5" s="203" t="s">
        <v>1</v>
      </c>
      <c r="B5" s="209" t="s">
        <v>2</v>
      </c>
      <c r="C5" s="198">
        <v>2009</v>
      </c>
      <c r="D5" s="199"/>
      <c r="E5" s="200"/>
      <c r="F5" s="198">
        <v>2010</v>
      </c>
      <c r="G5" s="199"/>
      <c r="H5" s="199"/>
      <c r="I5" s="200"/>
      <c r="J5" s="8">
        <v>2011</v>
      </c>
      <c r="K5" s="71"/>
      <c r="L5"/>
      <c r="M5"/>
      <c r="N5"/>
      <c r="O5"/>
      <c r="P5"/>
    </row>
    <row r="6" spans="1:16" s="40" customFormat="1" ht="15" customHeight="1">
      <c r="A6" s="204"/>
      <c r="B6" s="211"/>
      <c r="C6" s="1" t="s">
        <v>197</v>
      </c>
      <c r="D6" s="8" t="s">
        <v>198</v>
      </c>
      <c r="E6" s="8" t="s">
        <v>199</v>
      </c>
      <c r="F6" s="51" t="s">
        <v>200</v>
      </c>
      <c r="G6" s="51" t="s">
        <v>197</v>
      </c>
      <c r="H6" s="51" t="s">
        <v>198</v>
      </c>
      <c r="I6" s="8" t="s">
        <v>199</v>
      </c>
      <c r="J6" s="51" t="s">
        <v>200</v>
      </c>
      <c r="K6" s="72"/>
      <c r="L6"/>
      <c r="M6"/>
      <c r="N6"/>
      <c r="O6"/>
      <c r="P6"/>
    </row>
    <row r="7" spans="1:16" s="60" customFormat="1" ht="12.75" customHeight="1">
      <c r="A7" s="18" t="s">
        <v>49</v>
      </c>
      <c r="B7" s="117">
        <v>755.9066594477531</v>
      </c>
      <c r="C7" s="117">
        <v>101.4</v>
      </c>
      <c r="D7" s="117">
        <v>85.8</v>
      </c>
      <c r="E7" s="117">
        <v>84.1</v>
      </c>
      <c r="F7" s="117">
        <v>93</v>
      </c>
      <c r="G7" s="117">
        <v>88.3</v>
      </c>
      <c r="H7" s="117">
        <v>83</v>
      </c>
      <c r="I7" s="117">
        <v>83.4</v>
      </c>
      <c r="J7" s="117">
        <v>85.4</v>
      </c>
      <c r="K7" s="148">
        <f>'[1]PPIWORKings q310'!R47</f>
        <v>0</v>
      </c>
      <c r="L7" s="63"/>
      <c r="M7"/>
      <c r="N7"/>
      <c r="O7"/>
      <c r="P7"/>
    </row>
    <row r="8" spans="1:16" s="60" customFormat="1" ht="14.25" customHeight="1">
      <c r="A8" s="112" t="s">
        <v>77</v>
      </c>
      <c r="B8" s="117">
        <v>570.4605441256091</v>
      </c>
      <c r="C8" s="117">
        <v>95.5</v>
      </c>
      <c r="D8" s="117">
        <v>80</v>
      </c>
      <c r="E8" s="117">
        <v>80</v>
      </c>
      <c r="F8" s="117">
        <v>80</v>
      </c>
      <c r="G8" s="117">
        <v>80</v>
      </c>
      <c r="H8" s="117">
        <v>74</v>
      </c>
      <c r="I8" s="175" t="s">
        <v>187</v>
      </c>
      <c r="J8" s="175" t="s">
        <v>187</v>
      </c>
      <c r="K8" s="74"/>
      <c r="L8"/>
      <c r="M8"/>
      <c r="N8"/>
      <c r="O8"/>
      <c r="P8"/>
    </row>
    <row r="9" spans="1:16" s="60" customFormat="1" ht="12.75" customHeight="1">
      <c r="A9" s="18" t="s">
        <v>78</v>
      </c>
      <c r="B9" s="117">
        <v>185.446115322144</v>
      </c>
      <c r="C9" s="117">
        <v>119.4</v>
      </c>
      <c r="D9" s="117">
        <v>103.5</v>
      </c>
      <c r="E9" s="117">
        <v>96.8</v>
      </c>
      <c r="F9" s="117">
        <v>132.8</v>
      </c>
      <c r="G9" s="117">
        <v>113.7</v>
      </c>
      <c r="H9" s="117">
        <v>110.8</v>
      </c>
      <c r="I9" s="117">
        <v>112.3</v>
      </c>
      <c r="J9" s="117">
        <v>120.6</v>
      </c>
      <c r="K9" s="74"/>
      <c r="L9"/>
      <c r="M9"/>
      <c r="N9"/>
      <c r="O9"/>
      <c r="P9"/>
    </row>
    <row r="10" spans="1:16" s="60" customFormat="1" ht="15.75" customHeight="1">
      <c r="A10" s="62" t="s">
        <v>93</v>
      </c>
      <c r="B10" s="117">
        <v>24.727598808879268</v>
      </c>
      <c r="C10" s="117">
        <v>103.3</v>
      </c>
      <c r="D10" s="117">
        <v>129</v>
      </c>
      <c r="E10" s="117">
        <v>128.5</v>
      </c>
      <c r="F10" s="117">
        <v>113.99999999999999</v>
      </c>
      <c r="G10" s="117">
        <v>118.5</v>
      </c>
      <c r="H10" s="117">
        <v>143.5</v>
      </c>
      <c r="I10" s="117">
        <v>143</v>
      </c>
      <c r="J10" s="117">
        <v>128.4</v>
      </c>
      <c r="K10" s="74"/>
      <c r="L10" s="17"/>
      <c r="M10" s="17"/>
      <c r="N10" s="17"/>
      <c r="O10" s="17"/>
      <c r="P10" s="17"/>
    </row>
    <row r="11" spans="1:16" s="40" customFormat="1" ht="12.75" customHeight="1">
      <c r="A11" s="19" t="s">
        <v>50</v>
      </c>
      <c r="B11" s="152">
        <v>22.401191120736332</v>
      </c>
      <c r="C11" s="152">
        <v>124.50000000000001</v>
      </c>
      <c r="D11" s="152">
        <v>130.7</v>
      </c>
      <c r="E11" s="152">
        <v>130.7</v>
      </c>
      <c r="F11" s="152">
        <v>130.7</v>
      </c>
      <c r="G11" s="152">
        <v>145.4</v>
      </c>
      <c r="H11" s="152">
        <v>145.4</v>
      </c>
      <c r="I11" s="152">
        <v>145.4</v>
      </c>
      <c r="J11" s="152">
        <v>145.4</v>
      </c>
      <c r="K11" s="72"/>
      <c r="L11"/>
      <c r="M11"/>
      <c r="N11"/>
      <c r="O11"/>
      <c r="P11"/>
    </row>
    <row r="12" spans="1:16" s="40" customFormat="1" ht="12.75" customHeight="1">
      <c r="A12" s="19" t="s">
        <v>51</v>
      </c>
      <c r="B12" s="152">
        <v>2.3264076881429347</v>
      </c>
      <c r="C12" s="152">
        <v>99.8</v>
      </c>
      <c r="D12" s="152">
        <v>100.2</v>
      </c>
      <c r="E12" s="152">
        <v>95.3</v>
      </c>
      <c r="F12" s="152">
        <v>100.8</v>
      </c>
      <c r="G12" s="152">
        <v>114.1</v>
      </c>
      <c r="H12" s="152">
        <v>110.3</v>
      </c>
      <c r="I12" s="152">
        <v>102.8</v>
      </c>
      <c r="J12" s="152">
        <v>128.4</v>
      </c>
      <c r="K12" s="72"/>
      <c r="L12"/>
      <c r="M12"/>
      <c r="N12"/>
      <c r="O12"/>
      <c r="P12"/>
    </row>
    <row r="13" spans="1:16" s="60" customFormat="1" ht="15" customHeight="1">
      <c r="A13" s="62" t="s">
        <v>106</v>
      </c>
      <c r="B13" s="117">
        <v>21.572144017325392</v>
      </c>
      <c r="C13" s="175">
        <v>99.1</v>
      </c>
      <c r="D13" s="175">
        <v>100.69999999999999</v>
      </c>
      <c r="E13" s="175">
        <v>108.5</v>
      </c>
      <c r="F13" s="175">
        <v>124.30000000000001</v>
      </c>
      <c r="G13" s="175">
        <v>91.60000000000001</v>
      </c>
      <c r="H13" s="175">
        <v>96.8</v>
      </c>
      <c r="I13" s="175">
        <v>118</v>
      </c>
      <c r="J13" s="175">
        <v>123.2</v>
      </c>
      <c r="K13" s="106"/>
      <c r="L13" s="17"/>
      <c r="M13" s="17"/>
      <c r="N13" s="17"/>
      <c r="O13" s="17"/>
      <c r="P13" s="17"/>
    </row>
    <row r="14" spans="1:16" s="40" customFormat="1" ht="12.75" customHeight="1">
      <c r="A14" s="19" t="s">
        <v>46</v>
      </c>
      <c r="B14" s="119">
        <v>7.055360043313482</v>
      </c>
      <c r="C14" s="152">
        <v>74.3</v>
      </c>
      <c r="D14" s="152">
        <v>75.2</v>
      </c>
      <c r="E14" s="152">
        <v>78.9</v>
      </c>
      <c r="F14" s="152">
        <v>66.8</v>
      </c>
      <c r="G14" s="152">
        <v>60.4</v>
      </c>
      <c r="H14" s="152">
        <v>62.9</v>
      </c>
      <c r="I14" s="152">
        <v>61.6</v>
      </c>
      <c r="J14" s="152">
        <v>71.5</v>
      </c>
      <c r="K14" s="107"/>
      <c r="L14"/>
      <c r="M14"/>
      <c r="N14"/>
      <c r="O14"/>
      <c r="P14"/>
    </row>
    <row r="15" spans="1:16" s="40" customFormat="1" ht="12.75" customHeight="1">
      <c r="A15" s="19" t="s">
        <v>52</v>
      </c>
      <c r="B15" s="119">
        <v>8.400446670276123</v>
      </c>
      <c r="C15" s="152">
        <v>121.7</v>
      </c>
      <c r="D15" s="152">
        <v>126.4</v>
      </c>
      <c r="E15" s="152">
        <v>144</v>
      </c>
      <c r="F15" s="152">
        <v>168.2</v>
      </c>
      <c r="G15" s="152">
        <v>119</v>
      </c>
      <c r="H15" s="152">
        <v>131.29999999999998</v>
      </c>
      <c r="I15" s="152">
        <v>218.4</v>
      </c>
      <c r="J15" s="152">
        <v>179.6</v>
      </c>
      <c r="K15" s="107"/>
      <c r="L15"/>
      <c r="M15"/>
      <c r="N15"/>
      <c r="O15"/>
      <c r="P15"/>
    </row>
    <row r="16" spans="1:16" s="60" customFormat="1" ht="12.75" customHeight="1">
      <c r="A16" s="19" t="s">
        <v>36</v>
      </c>
      <c r="B16" s="119">
        <v>6.116337303735788</v>
      </c>
      <c r="C16" s="152">
        <v>110.80000000000001</v>
      </c>
      <c r="D16" s="152">
        <v>111.9</v>
      </c>
      <c r="E16" s="152">
        <v>107</v>
      </c>
      <c r="F16" s="152">
        <v>136.1</v>
      </c>
      <c r="G16" s="152">
        <v>117.9</v>
      </c>
      <c r="H16" s="152">
        <v>109.7</v>
      </c>
      <c r="I16" s="152">
        <v>102.2</v>
      </c>
      <c r="J16" s="152">
        <v>112.9</v>
      </c>
      <c r="K16" s="107"/>
      <c r="L16"/>
      <c r="M16"/>
      <c r="N16"/>
      <c r="O16"/>
      <c r="P16"/>
    </row>
    <row r="17" spans="1:16" s="60" customFormat="1" ht="15" customHeight="1">
      <c r="A17" s="62" t="s">
        <v>107</v>
      </c>
      <c r="B17" s="117">
        <v>119.3</v>
      </c>
      <c r="C17" s="175">
        <v>127.8</v>
      </c>
      <c r="D17" s="175">
        <v>97.39999999999999</v>
      </c>
      <c r="E17" s="175">
        <v>85.8</v>
      </c>
      <c r="F17" s="175">
        <v>142.1</v>
      </c>
      <c r="G17" s="175">
        <v>116.8</v>
      </c>
      <c r="H17" s="175">
        <v>105.89999999999999</v>
      </c>
      <c r="I17" s="175">
        <v>104.69999999999999</v>
      </c>
      <c r="J17" s="175">
        <v>119.5</v>
      </c>
      <c r="K17" s="108"/>
      <c r="L17" s="17"/>
      <c r="M17" s="17"/>
      <c r="N17" s="17"/>
      <c r="O17" s="17"/>
      <c r="P17" s="17"/>
    </row>
    <row r="18" spans="1:16" s="40" customFormat="1" ht="12" customHeight="1">
      <c r="A18" s="19" t="s">
        <v>37</v>
      </c>
      <c r="B18" s="119">
        <v>3.3923253925284245</v>
      </c>
      <c r="C18" s="152">
        <v>132.7</v>
      </c>
      <c r="D18" s="152">
        <v>94.3</v>
      </c>
      <c r="E18" s="152">
        <v>92.9</v>
      </c>
      <c r="F18" s="152">
        <v>185.8</v>
      </c>
      <c r="G18" s="152">
        <v>142</v>
      </c>
      <c r="H18" s="152">
        <v>134.3</v>
      </c>
      <c r="I18" s="152">
        <v>128.6</v>
      </c>
      <c r="J18" s="152">
        <v>142.9</v>
      </c>
      <c r="K18" s="72"/>
      <c r="L18"/>
      <c r="M18"/>
      <c r="N18"/>
      <c r="O18"/>
      <c r="P18"/>
    </row>
    <row r="19" spans="1:16" s="40" customFormat="1" ht="12" customHeight="1">
      <c r="A19" s="19" t="s">
        <v>38</v>
      </c>
      <c r="B19" s="119">
        <v>2.681713589604765</v>
      </c>
      <c r="C19" s="152">
        <v>181.29999999999998</v>
      </c>
      <c r="D19" s="152">
        <v>176.6</v>
      </c>
      <c r="E19" s="152">
        <v>77.3</v>
      </c>
      <c r="F19" s="152">
        <v>129.7</v>
      </c>
      <c r="G19" s="152">
        <v>166.3</v>
      </c>
      <c r="H19" s="152">
        <v>151.5</v>
      </c>
      <c r="I19" s="152">
        <v>138.1</v>
      </c>
      <c r="J19" s="152">
        <v>136.7</v>
      </c>
      <c r="K19" s="72"/>
      <c r="L19"/>
      <c r="M19"/>
      <c r="N19"/>
      <c r="O19"/>
      <c r="P19"/>
    </row>
    <row r="20" spans="1:16" s="40" customFormat="1" ht="12" customHeight="1">
      <c r="A20" s="19" t="s">
        <v>39</v>
      </c>
      <c r="B20" s="119">
        <v>4.229832160259881</v>
      </c>
      <c r="C20" s="152">
        <v>151.89999999999998</v>
      </c>
      <c r="D20" s="152">
        <v>87.6</v>
      </c>
      <c r="E20" s="152">
        <v>66.7</v>
      </c>
      <c r="F20" s="152">
        <v>159.20000000000002</v>
      </c>
      <c r="G20" s="152">
        <v>100</v>
      </c>
      <c r="H20" s="152">
        <v>99.5</v>
      </c>
      <c r="I20" s="152">
        <v>102.2</v>
      </c>
      <c r="J20" s="152">
        <v>114.6</v>
      </c>
      <c r="K20" s="72"/>
      <c r="L20"/>
      <c r="M20"/>
      <c r="N20"/>
      <c r="O20"/>
      <c r="P20"/>
    </row>
    <row r="21" spans="1:16" s="40" customFormat="1" ht="12" customHeight="1">
      <c r="A21" s="19" t="s">
        <v>40</v>
      </c>
      <c r="B21" s="119">
        <v>2.6224959393611265</v>
      </c>
      <c r="C21" s="152">
        <v>105.69999999999999</v>
      </c>
      <c r="D21" s="152">
        <v>105.89999999999999</v>
      </c>
      <c r="E21" s="152">
        <v>111.9</v>
      </c>
      <c r="F21" s="152">
        <v>105.2</v>
      </c>
      <c r="G21" s="152">
        <v>129</v>
      </c>
      <c r="H21" s="152">
        <v>116.8</v>
      </c>
      <c r="I21" s="152">
        <v>108.60000000000001</v>
      </c>
      <c r="J21" s="152">
        <v>122.10000000000001</v>
      </c>
      <c r="K21" s="72"/>
      <c r="L21"/>
      <c r="M21"/>
      <c r="N21"/>
      <c r="O21"/>
      <c r="P21"/>
    </row>
    <row r="22" spans="1:16" s="40" customFormat="1" ht="12" customHeight="1">
      <c r="A22" s="19" t="s">
        <v>41</v>
      </c>
      <c r="B22" s="119">
        <v>7.190714672441798</v>
      </c>
      <c r="C22" s="152">
        <v>179.29999999999998</v>
      </c>
      <c r="D22" s="152">
        <v>54.2</v>
      </c>
      <c r="E22" s="152">
        <v>52.900000000000006</v>
      </c>
      <c r="F22" s="152">
        <v>161.1</v>
      </c>
      <c r="G22" s="152">
        <v>217.79999999999998</v>
      </c>
      <c r="H22" s="152">
        <v>100.4</v>
      </c>
      <c r="I22" s="152">
        <v>66.2</v>
      </c>
      <c r="J22" s="152">
        <v>183.7</v>
      </c>
      <c r="K22" s="72"/>
      <c r="L22"/>
      <c r="M22"/>
      <c r="N22"/>
      <c r="O22"/>
      <c r="P22"/>
    </row>
    <row r="23" spans="1:16" s="40" customFormat="1" ht="14.25" customHeight="1">
      <c r="A23" s="19" t="s">
        <v>42</v>
      </c>
      <c r="B23" s="119">
        <v>8.1</v>
      </c>
      <c r="C23" s="152">
        <v>116.5</v>
      </c>
      <c r="D23" s="152">
        <v>116.5</v>
      </c>
      <c r="E23" s="152">
        <v>116.5</v>
      </c>
      <c r="F23" s="159" t="s">
        <v>177</v>
      </c>
      <c r="G23" s="152">
        <v>140.5</v>
      </c>
      <c r="H23" s="152">
        <v>140.5</v>
      </c>
      <c r="I23" s="152">
        <v>140.5</v>
      </c>
      <c r="J23" s="159" t="s">
        <v>178</v>
      </c>
      <c r="K23" s="75"/>
      <c r="L23"/>
      <c r="M23"/>
      <c r="N23"/>
      <c r="O23"/>
      <c r="P23"/>
    </row>
    <row r="24" spans="1:16" s="61" customFormat="1" ht="12" customHeight="1">
      <c r="A24" s="19" t="s">
        <v>43</v>
      </c>
      <c r="B24" s="119">
        <v>30.082566323768276</v>
      </c>
      <c r="C24" s="152">
        <v>145.70000000000002</v>
      </c>
      <c r="D24" s="152">
        <v>75.1</v>
      </c>
      <c r="E24" s="152">
        <v>61.3</v>
      </c>
      <c r="F24" s="152">
        <v>164.9</v>
      </c>
      <c r="G24" s="152">
        <v>141.3</v>
      </c>
      <c r="H24" s="152">
        <v>81.2</v>
      </c>
      <c r="I24" s="152">
        <v>67.80000000000001</v>
      </c>
      <c r="J24" s="152">
        <v>110.9</v>
      </c>
      <c r="K24" s="71"/>
      <c r="L24"/>
      <c r="M24"/>
      <c r="N24"/>
      <c r="O24"/>
      <c r="P24"/>
    </row>
    <row r="25" spans="1:16" s="40" customFormat="1" ht="12" customHeight="1">
      <c r="A25" s="19" t="s">
        <v>44</v>
      </c>
      <c r="B25" s="119">
        <v>37.03641039523552</v>
      </c>
      <c r="C25" s="152">
        <v>104.4</v>
      </c>
      <c r="D25" s="152">
        <v>107.89999999999999</v>
      </c>
      <c r="E25" s="152">
        <v>87.9</v>
      </c>
      <c r="F25" s="152">
        <v>121.2</v>
      </c>
      <c r="G25" s="152">
        <v>84</v>
      </c>
      <c r="H25" s="152">
        <v>110.7</v>
      </c>
      <c r="I25" s="152">
        <v>110.4</v>
      </c>
      <c r="J25" s="152">
        <v>113.5</v>
      </c>
      <c r="K25" s="63"/>
      <c r="L25"/>
      <c r="M25"/>
      <c r="N25"/>
      <c r="O25"/>
      <c r="P25"/>
    </row>
    <row r="26" spans="1:16" s="40" customFormat="1" ht="12" customHeight="1">
      <c r="A26" s="19" t="s">
        <v>45</v>
      </c>
      <c r="B26" s="119">
        <v>24.033906334596644</v>
      </c>
      <c r="C26" s="152">
        <v>124.8</v>
      </c>
      <c r="D26" s="152">
        <v>112.99999999999999</v>
      </c>
      <c r="E26" s="152">
        <v>92.5</v>
      </c>
      <c r="F26" s="152">
        <v>136.1</v>
      </c>
      <c r="G26" s="152">
        <v>110.60000000000001</v>
      </c>
      <c r="H26" s="152">
        <v>114.9</v>
      </c>
      <c r="I26" s="152">
        <v>111.60000000000001</v>
      </c>
      <c r="J26" s="152">
        <v>118.19999999999999</v>
      </c>
      <c r="K26" s="64"/>
      <c r="L26"/>
      <c r="M26"/>
      <c r="N26"/>
      <c r="O26"/>
      <c r="P26"/>
    </row>
    <row r="27" spans="1:16" s="60" customFormat="1" ht="12.75" customHeight="1">
      <c r="A27" s="62" t="s">
        <v>24</v>
      </c>
      <c r="B27" s="175">
        <v>8.527341635083921</v>
      </c>
      <c r="C27" s="175">
        <v>111.1</v>
      </c>
      <c r="D27" s="175">
        <v>111.4</v>
      </c>
      <c r="E27" s="175">
        <v>109.89999999999999</v>
      </c>
      <c r="F27" s="175">
        <v>107.89999999999999</v>
      </c>
      <c r="G27" s="175">
        <v>114.7</v>
      </c>
      <c r="H27" s="175">
        <v>118.30000000000001</v>
      </c>
      <c r="I27" s="175">
        <v>115.99999999999999</v>
      </c>
      <c r="J27" s="175">
        <v>117.30000000000001</v>
      </c>
      <c r="K27" s="108"/>
      <c r="L27" s="17"/>
      <c r="M27" s="17"/>
      <c r="N27" s="17"/>
      <c r="O27" s="17"/>
      <c r="P27" s="17"/>
    </row>
    <row r="28" spans="1:11" ht="14.25" customHeight="1">
      <c r="A28" s="19" t="s">
        <v>53</v>
      </c>
      <c r="B28" s="119">
        <v>5.1180969139144565</v>
      </c>
      <c r="C28" s="152">
        <v>105.69999999999999</v>
      </c>
      <c r="D28" s="152">
        <v>106.2</v>
      </c>
      <c r="E28" s="152">
        <v>103.69999999999999</v>
      </c>
      <c r="F28" s="152">
        <v>100.29999999999998</v>
      </c>
      <c r="G28" s="152">
        <v>100.69999999999999</v>
      </c>
      <c r="H28" s="152">
        <v>106.69999999999999</v>
      </c>
      <c r="I28" s="152" t="s">
        <v>188</v>
      </c>
      <c r="J28" s="152">
        <v>99.7</v>
      </c>
      <c r="K28" s="107"/>
    </row>
    <row r="29" spans="1:11" ht="12" customHeight="1">
      <c r="A29" s="19" t="s">
        <v>54</v>
      </c>
      <c r="B29" s="119">
        <v>2.986261505143476</v>
      </c>
      <c r="C29" s="152">
        <v>118.19999999999999</v>
      </c>
      <c r="D29" s="152">
        <v>118.19999999999999</v>
      </c>
      <c r="E29" s="152">
        <v>118.19999999999999</v>
      </c>
      <c r="F29" s="152">
        <v>118.19999999999999</v>
      </c>
      <c r="G29" s="152">
        <v>136.4</v>
      </c>
      <c r="H29" s="152">
        <v>136.4</v>
      </c>
      <c r="I29" s="152">
        <v>136.4</v>
      </c>
      <c r="J29" s="152">
        <v>145.5</v>
      </c>
      <c r="K29" s="107"/>
    </row>
    <row r="30" spans="1:11" ht="12" customHeight="1">
      <c r="A30" s="19" t="s">
        <v>55</v>
      </c>
      <c r="B30" s="119">
        <v>0.4229832160259881</v>
      </c>
      <c r="C30" s="152">
        <v>125</v>
      </c>
      <c r="D30" s="152">
        <v>125</v>
      </c>
      <c r="E30" s="152">
        <v>125</v>
      </c>
      <c r="F30" s="152">
        <v>125</v>
      </c>
      <c r="G30" s="152">
        <v>130</v>
      </c>
      <c r="H30" s="152">
        <v>130</v>
      </c>
      <c r="I30" s="152">
        <v>130</v>
      </c>
      <c r="J30" s="152">
        <v>130</v>
      </c>
      <c r="K30" s="107"/>
    </row>
    <row r="31" spans="1:16" s="66" customFormat="1" ht="15" customHeight="1">
      <c r="A31" s="62" t="s">
        <v>75</v>
      </c>
      <c r="B31" s="117">
        <v>8.087439090416893</v>
      </c>
      <c r="C31" s="175">
        <v>106.2</v>
      </c>
      <c r="D31" s="175">
        <v>106.2</v>
      </c>
      <c r="E31" s="175">
        <v>106.2</v>
      </c>
      <c r="F31" s="175" t="s">
        <v>189</v>
      </c>
      <c r="G31" s="175" t="s">
        <v>189</v>
      </c>
      <c r="H31" s="175" t="s">
        <v>190</v>
      </c>
      <c r="I31" s="175" t="s">
        <v>189</v>
      </c>
      <c r="J31" s="175" t="s">
        <v>189</v>
      </c>
      <c r="K31" s="108"/>
      <c r="L31" s="17"/>
      <c r="M31" s="17"/>
      <c r="N31" s="17"/>
      <c r="O31" s="17"/>
      <c r="P31" s="17"/>
    </row>
    <row r="32" spans="1:16" s="66" customFormat="1" ht="15" customHeight="1">
      <c r="A32" s="62" t="s">
        <v>76</v>
      </c>
      <c r="B32" s="117">
        <v>3.2315917704385493</v>
      </c>
      <c r="C32" s="175">
        <v>124.70000000000002</v>
      </c>
      <c r="D32" s="175">
        <v>124.70000000000002</v>
      </c>
      <c r="E32" s="175">
        <v>124.70000000000002</v>
      </c>
      <c r="F32" s="175">
        <v>124.70000000000002</v>
      </c>
      <c r="G32" s="175" t="s">
        <v>191</v>
      </c>
      <c r="H32" s="175" t="s">
        <v>192</v>
      </c>
      <c r="I32" s="175" t="s">
        <v>191</v>
      </c>
      <c r="J32" s="175">
        <v>127.49999999999999</v>
      </c>
      <c r="K32" s="108"/>
      <c r="L32" s="17"/>
      <c r="M32" s="17"/>
      <c r="N32" s="17"/>
      <c r="O32" s="17"/>
      <c r="P32" s="17"/>
    </row>
    <row r="33" spans="1:16" s="77" customFormat="1" ht="12.75" customHeight="1">
      <c r="A33" s="18" t="s">
        <v>56</v>
      </c>
      <c r="B33" s="117">
        <v>244.07823497563615</v>
      </c>
      <c r="C33" s="175">
        <v>133.4</v>
      </c>
      <c r="D33" s="175">
        <v>132</v>
      </c>
      <c r="E33" s="175">
        <v>130.1</v>
      </c>
      <c r="F33" s="175">
        <v>139.3</v>
      </c>
      <c r="G33" s="175">
        <v>142.6</v>
      </c>
      <c r="H33" s="175">
        <v>139.79999999999998</v>
      </c>
      <c r="I33" s="175">
        <v>137.6</v>
      </c>
      <c r="J33" s="175">
        <v>148.6</v>
      </c>
      <c r="K33" s="108"/>
      <c r="L33" s="64"/>
      <c r="M33" s="64"/>
      <c r="N33" s="64"/>
      <c r="O33" s="64"/>
      <c r="P33" s="64"/>
    </row>
    <row r="34" spans="1:11" ht="12" customHeight="1">
      <c r="A34" s="19" t="s">
        <v>66</v>
      </c>
      <c r="B34" s="119">
        <v>2.0472387655657824</v>
      </c>
      <c r="C34" s="152">
        <v>106.5</v>
      </c>
      <c r="D34" s="152">
        <v>110.5</v>
      </c>
      <c r="E34" s="152">
        <v>110.5</v>
      </c>
      <c r="F34" s="152">
        <v>110.5</v>
      </c>
      <c r="G34" s="152">
        <v>110.5</v>
      </c>
      <c r="H34" s="152">
        <v>110.5</v>
      </c>
      <c r="I34" s="152">
        <v>110.5</v>
      </c>
      <c r="J34" s="152">
        <v>110.5</v>
      </c>
      <c r="K34" s="107"/>
    </row>
    <row r="35" spans="1:11" ht="12" customHeight="1">
      <c r="A35" s="19" t="s">
        <v>67</v>
      </c>
      <c r="B35" s="119">
        <v>3.19775311315647</v>
      </c>
      <c r="C35" s="152">
        <v>136.60000000000002</v>
      </c>
      <c r="D35" s="152">
        <v>118.10000000000001</v>
      </c>
      <c r="E35" s="152">
        <v>139.5</v>
      </c>
      <c r="F35" s="152">
        <v>131.6</v>
      </c>
      <c r="G35" s="152">
        <v>131.6</v>
      </c>
      <c r="H35" s="152">
        <v>121.9</v>
      </c>
      <c r="I35" s="152">
        <v>96.3</v>
      </c>
      <c r="J35" s="152">
        <v>98.8</v>
      </c>
      <c r="K35" s="107"/>
    </row>
    <row r="36" spans="1:11" ht="12" customHeight="1">
      <c r="A36" s="19" t="s">
        <v>68</v>
      </c>
      <c r="B36" s="119">
        <v>0.7190714672441798</v>
      </c>
      <c r="C36" s="152">
        <v>136</v>
      </c>
      <c r="D36" s="152">
        <v>138.6</v>
      </c>
      <c r="E36" s="152">
        <v>138.6</v>
      </c>
      <c r="F36" s="152">
        <v>145.5</v>
      </c>
      <c r="G36" s="152">
        <v>145.5</v>
      </c>
      <c r="H36" s="152">
        <v>145.5</v>
      </c>
      <c r="I36" s="152">
        <v>146.2</v>
      </c>
      <c r="J36" s="152">
        <v>150.6</v>
      </c>
      <c r="K36" s="107"/>
    </row>
    <row r="37" spans="1:11" ht="12" customHeight="1">
      <c r="A37" s="19" t="s">
        <v>69</v>
      </c>
      <c r="B37" s="119">
        <v>4.906605305901462</v>
      </c>
      <c r="C37" s="152">
        <v>120.39999999999999</v>
      </c>
      <c r="D37" s="152">
        <v>120.39999999999999</v>
      </c>
      <c r="E37" s="152">
        <v>124.30000000000001</v>
      </c>
      <c r="F37" s="152">
        <v>124.30000000000001</v>
      </c>
      <c r="G37" s="152">
        <v>126.49999999999999</v>
      </c>
      <c r="H37" s="152">
        <v>130.8</v>
      </c>
      <c r="I37" s="152">
        <v>132.4</v>
      </c>
      <c r="J37" s="152">
        <v>132.4</v>
      </c>
      <c r="K37" s="107"/>
    </row>
    <row r="38" spans="1:11" ht="15" customHeight="1">
      <c r="A38" s="19" t="s">
        <v>70</v>
      </c>
      <c r="B38" s="119">
        <v>174.15910936654032</v>
      </c>
      <c r="C38" s="152">
        <v>134.5</v>
      </c>
      <c r="D38" s="152">
        <v>132</v>
      </c>
      <c r="E38" s="152">
        <v>132</v>
      </c>
      <c r="F38" s="152">
        <v>140.79999999999998</v>
      </c>
      <c r="G38" s="152">
        <v>142.3</v>
      </c>
      <c r="H38" s="152">
        <v>141</v>
      </c>
      <c r="I38" s="152">
        <v>141</v>
      </c>
      <c r="J38" s="152">
        <v>151.6</v>
      </c>
      <c r="K38" s="107"/>
    </row>
    <row r="39" spans="1:11" ht="15" customHeight="1">
      <c r="A39" s="19" t="s">
        <v>71</v>
      </c>
      <c r="B39" s="119">
        <v>54.953979426096375</v>
      </c>
      <c r="C39" s="152">
        <v>127.69999999999999</v>
      </c>
      <c r="D39" s="152">
        <v>130.7</v>
      </c>
      <c r="E39" s="152">
        <v>120.5</v>
      </c>
      <c r="F39" s="152">
        <v>134.20000000000002</v>
      </c>
      <c r="G39" s="152">
        <v>143.70000000000002</v>
      </c>
      <c r="H39" s="152">
        <v>135.4</v>
      </c>
      <c r="I39" s="152">
        <v>126.89999999999999</v>
      </c>
      <c r="J39" s="152">
        <v>142</v>
      </c>
      <c r="K39" s="107"/>
    </row>
    <row r="40" spans="1:21" ht="12" customHeight="1">
      <c r="A40" s="19" t="s">
        <v>72</v>
      </c>
      <c r="B40" s="119">
        <v>4.094477531131565</v>
      </c>
      <c r="C40" s="152">
        <v>184.5</v>
      </c>
      <c r="D40" s="152">
        <v>184.5</v>
      </c>
      <c r="E40" s="152">
        <v>184.5</v>
      </c>
      <c r="F40" s="152">
        <v>184.5</v>
      </c>
      <c r="G40" s="152">
        <v>184.5</v>
      </c>
      <c r="H40" s="152">
        <v>184.5</v>
      </c>
      <c r="I40" s="152">
        <v>184.5</v>
      </c>
      <c r="J40" s="152">
        <v>184.5</v>
      </c>
      <c r="K40" s="107"/>
      <c r="L40" s="63"/>
      <c r="M40" s="63"/>
      <c r="N40" s="63"/>
      <c r="O40" s="63"/>
      <c r="P40" s="63"/>
      <c r="Q40" s="135"/>
      <c r="R40" s="135"/>
      <c r="S40" s="135"/>
      <c r="T40" s="135"/>
      <c r="U40" s="135"/>
    </row>
    <row r="41" spans="1:21" ht="18" customHeight="1">
      <c r="A41" s="1" t="s">
        <v>80</v>
      </c>
      <c r="B41" s="124">
        <v>999.9848944233893</v>
      </c>
      <c r="C41" s="176">
        <v>109.2</v>
      </c>
      <c r="D41" s="176">
        <v>97.1</v>
      </c>
      <c r="E41" s="176">
        <v>95.3</v>
      </c>
      <c r="F41" s="176">
        <v>104.3</v>
      </c>
      <c r="G41" s="176">
        <v>101.6</v>
      </c>
      <c r="H41" s="176">
        <v>96.9</v>
      </c>
      <c r="I41" s="176">
        <v>96.6</v>
      </c>
      <c r="J41" s="176">
        <v>100.8</v>
      </c>
      <c r="K41" s="109"/>
      <c r="L41" s="136"/>
      <c r="M41" s="136"/>
      <c r="N41" s="136"/>
      <c r="O41" s="63"/>
      <c r="P41" s="63"/>
      <c r="Q41" s="135"/>
      <c r="R41" s="135"/>
      <c r="S41" s="135"/>
      <c r="T41" s="135"/>
      <c r="U41" s="135"/>
    </row>
    <row r="42" spans="1:11" ht="16.5" customHeight="1">
      <c r="A42" s="114" t="s">
        <v>79</v>
      </c>
      <c r="B42" s="108"/>
      <c r="C42" s="110"/>
      <c r="D42" s="110"/>
      <c r="E42" s="110"/>
      <c r="F42" s="132"/>
      <c r="H42"/>
      <c r="I42" s="132" t="s">
        <v>140</v>
      </c>
      <c r="J42"/>
      <c r="K42"/>
    </row>
    <row r="43" spans="1:14" ht="14.25" customHeight="1">
      <c r="A43" s="132" t="s">
        <v>108</v>
      </c>
      <c r="B43"/>
      <c r="C43"/>
      <c r="D43"/>
      <c r="E43"/>
      <c r="F43"/>
      <c r="G43"/>
      <c r="H43"/>
      <c r="I43" s="132" t="s">
        <v>141</v>
      </c>
      <c r="J43"/>
      <c r="K43"/>
      <c r="N43" s="92"/>
    </row>
    <row r="44" spans="1:9" ht="15.75">
      <c r="A44" s="92" t="s">
        <v>127</v>
      </c>
      <c r="B44"/>
      <c r="C44"/>
      <c r="D44"/>
      <c r="E44"/>
      <c r="F44"/>
      <c r="G44"/>
      <c r="H44" s="92"/>
      <c r="I44" s="9" t="s">
        <v>142</v>
      </c>
    </row>
  </sheetData>
  <sheetProtection/>
  <mergeCells count="4">
    <mergeCell ref="A5:A6"/>
    <mergeCell ref="B5:B6"/>
    <mergeCell ref="C5:E5"/>
    <mergeCell ref="F5:I5"/>
  </mergeCells>
  <printOptions/>
  <pageMargins left="0.56" right="0.22" top="0.22" bottom="0.08" header="0.17" footer="0.18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3"/>
  </sheetPr>
  <dimension ref="A1:AJ44"/>
  <sheetViews>
    <sheetView zoomScalePageLayoutView="0" workbookViewId="0" topLeftCell="A2">
      <pane xSplit="1" ySplit="7" topLeftCell="B9" activePane="bottomRight" state="frozen"/>
      <selection pane="topLeft" activeCell="A2" sqref="A2"/>
      <selection pane="topRight" activeCell="B2" sqref="B2"/>
      <selection pane="bottomLeft" activeCell="A9" sqref="A9"/>
      <selection pane="bottomRight" activeCell="C24" sqref="C24"/>
    </sheetView>
  </sheetViews>
  <sheetFormatPr defaultColWidth="9.140625" defaultRowHeight="12.75"/>
  <cols>
    <col min="1" max="1" width="24.140625" style="9" customWidth="1"/>
    <col min="2" max="2" width="10.00390625" style="9" customWidth="1"/>
    <col min="3" max="4" width="8.140625" style="9" customWidth="1"/>
    <col min="5" max="5" width="8.57421875" style="9" customWidth="1"/>
    <col min="6" max="13" width="8.140625" style="9" customWidth="1"/>
    <col min="14" max="14" width="9.28125" style="9" customWidth="1"/>
    <col min="15" max="15" width="7.7109375" style="63" customWidth="1"/>
    <col min="37" max="16384" width="9.140625" style="9" customWidth="1"/>
  </cols>
  <sheetData>
    <row r="1" spans="1:15" ht="17.25" customHeight="1">
      <c r="A1" s="206" t="s">
        <v>20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36"/>
    </row>
    <row r="2" spans="1:15" ht="13.5" customHeight="1">
      <c r="A2" s="215" t="s">
        <v>35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36"/>
    </row>
    <row r="3" spans="1:2" ht="17.25" customHeight="1">
      <c r="A3" s="6" t="s">
        <v>201</v>
      </c>
      <c r="B3" s="6"/>
    </row>
    <row r="4" spans="1:15" ht="13.5" customHeight="1">
      <c r="A4" s="203" t="s">
        <v>1</v>
      </c>
      <c r="B4" s="209" t="s">
        <v>2</v>
      </c>
      <c r="C4" s="28" t="s">
        <v>33</v>
      </c>
      <c r="D4" s="28"/>
      <c r="E4" s="28"/>
      <c r="F4" s="29"/>
      <c r="G4" s="28" t="s">
        <v>30</v>
      </c>
      <c r="H4" s="28"/>
      <c r="I4" s="29"/>
      <c r="J4" s="56"/>
      <c r="K4" s="216" t="s">
        <v>31</v>
      </c>
      <c r="L4" s="217"/>
      <c r="M4" s="217"/>
      <c r="N4" s="218"/>
      <c r="O4" s="71"/>
    </row>
    <row r="5" spans="1:15" ht="12" customHeight="1">
      <c r="A5" s="208"/>
      <c r="B5" s="210"/>
      <c r="C5" s="30" t="s">
        <v>34</v>
      </c>
      <c r="D5" s="30"/>
      <c r="E5" s="30"/>
      <c r="F5" s="31"/>
      <c r="G5" s="30" t="s">
        <v>21</v>
      </c>
      <c r="H5" s="30"/>
      <c r="I5" s="31"/>
      <c r="J5" s="54"/>
      <c r="K5" s="219"/>
      <c r="L5" s="220"/>
      <c r="M5" s="220"/>
      <c r="N5" s="221"/>
      <c r="O5" s="71"/>
    </row>
    <row r="6" spans="1:15" ht="12.75" customHeight="1">
      <c r="A6" s="208"/>
      <c r="B6" s="210"/>
      <c r="C6" s="16" t="s">
        <v>202</v>
      </c>
      <c r="D6" s="16" t="s">
        <v>203</v>
      </c>
      <c r="E6" s="16" t="s">
        <v>205</v>
      </c>
      <c r="F6" s="16" t="s">
        <v>207</v>
      </c>
      <c r="G6" s="20" t="s">
        <v>209</v>
      </c>
      <c r="H6" s="20" t="s">
        <v>210</v>
      </c>
      <c r="I6" s="20" t="s">
        <v>211</v>
      </c>
      <c r="J6" s="20" t="s">
        <v>212</v>
      </c>
      <c r="K6" s="16" t="s">
        <v>202</v>
      </c>
      <c r="L6" s="16" t="s">
        <v>203</v>
      </c>
      <c r="M6" s="16" t="s">
        <v>204</v>
      </c>
      <c r="N6" s="16" t="s">
        <v>206</v>
      </c>
      <c r="O6" s="72"/>
    </row>
    <row r="7" spans="1:15" ht="11.25" customHeight="1">
      <c r="A7" s="208"/>
      <c r="B7" s="210"/>
      <c r="C7" s="53" t="s">
        <v>22</v>
      </c>
      <c r="D7" s="53" t="s">
        <v>22</v>
      </c>
      <c r="E7" s="53" t="s">
        <v>22</v>
      </c>
      <c r="F7" s="53" t="s">
        <v>22</v>
      </c>
      <c r="G7" s="14" t="s">
        <v>22</v>
      </c>
      <c r="H7" s="14" t="s">
        <v>22</v>
      </c>
      <c r="I7" s="14" t="s">
        <v>22</v>
      </c>
      <c r="J7" s="14" t="s">
        <v>22</v>
      </c>
      <c r="K7" s="53" t="s">
        <v>22</v>
      </c>
      <c r="L7" s="53" t="s">
        <v>22</v>
      </c>
      <c r="M7" s="53" t="s">
        <v>22</v>
      </c>
      <c r="N7" s="53" t="s">
        <v>22</v>
      </c>
      <c r="O7" s="72"/>
    </row>
    <row r="8" spans="1:15" ht="12" customHeight="1">
      <c r="A8" s="204"/>
      <c r="B8" s="211"/>
      <c r="C8" s="50" t="s">
        <v>203</v>
      </c>
      <c r="D8" s="50" t="s">
        <v>204</v>
      </c>
      <c r="E8" s="50" t="s">
        <v>206</v>
      </c>
      <c r="F8" s="50" t="s">
        <v>208</v>
      </c>
      <c r="G8" s="55" t="s">
        <v>203</v>
      </c>
      <c r="H8" s="55" t="s">
        <v>204</v>
      </c>
      <c r="I8" s="55" t="s">
        <v>206</v>
      </c>
      <c r="J8" s="55" t="s">
        <v>208</v>
      </c>
      <c r="K8" s="55" t="s">
        <v>203</v>
      </c>
      <c r="L8" s="55" t="s">
        <v>204</v>
      </c>
      <c r="M8" s="55" t="s">
        <v>206</v>
      </c>
      <c r="N8" s="55" t="s">
        <v>208</v>
      </c>
      <c r="O8" s="72"/>
    </row>
    <row r="9" spans="1:16" ht="12" customHeight="1">
      <c r="A9" s="18" t="s">
        <v>49</v>
      </c>
      <c r="B9" s="117">
        <v>755.9066594477531</v>
      </c>
      <c r="C9" s="117">
        <v>-5.053763440860215</v>
      </c>
      <c r="D9" s="117">
        <v>-6.00226500566251</v>
      </c>
      <c r="E9" s="117">
        <v>0.48192771084338837</v>
      </c>
      <c r="F9" s="117">
        <v>2.3980815347721895</v>
      </c>
      <c r="G9" s="117">
        <v>-12.91913214990139</v>
      </c>
      <c r="H9" s="117">
        <v>-3.263403263403264</v>
      </c>
      <c r="I9" s="117">
        <v>-0.8323424494649068</v>
      </c>
      <c r="J9" s="117">
        <v>-8.172043010752683</v>
      </c>
      <c r="K9" s="125">
        <v>-2.475249999999999</v>
      </c>
      <c r="L9" s="125">
        <v>-4.9</v>
      </c>
      <c r="M9" s="125">
        <v>0</v>
      </c>
      <c r="N9" s="125">
        <v>2.5</v>
      </c>
      <c r="O9" s="148"/>
      <c r="P9" s="63"/>
    </row>
    <row r="10" spans="1:15" ht="12" customHeight="1">
      <c r="A10" s="112" t="s">
        <v>77</v>
      </c>
      <c r="B10" s="117">
        <v>570.4605441256091</v>
      </c>
      <c r="C10" s="117">
        <v>0</v>
      </c>
      <c r="D10" s="117">
        <v>-7.499999999999996</v>
      </c>
      <c r="E10" s="117">
        <v>0</v>
      </c>
      <c r="F10" s="117">
        <v>0</v>
      </c>
      <c r="G10" s="117">
        <v>-16.230366492146597</v>
      </c>
      <c r="H10" s="117">
        <v>-7.499999999999996</v>
      </c>
      <c r="I10" s="117">
        <v>-7.499999999999996</v>
      </c>
      <c r="J10" s="117">
        <v>-7.499999999999996</v>
      </c>
      <c r="K10" s="125">
        <v>0</v>
      </c>
      <c r="L10" s="125">
        <v>-3.423</v>
      </c>
      <c r="M10" s="125">
        <v>0</v>
      </c>
      <c r="N10" s="125">
        <v>0</v>
      </c>
      <c r="O10" s="72"/>
    </row>
    <row r="11" spans="1:15" ht="12" customHeight="1">
      <c r="A11" s="18" t="s">
        <v>78</v>
      </c>
      <c r="B11" s="117">
        <v>185.446115322144</v>
      </c>
      <c r="C11" s="117">
        <v>-14.38253012048193</v>
      </c>
      <c r="D11" s="117">
        <v>-2.5505716798592815</v>
      </c>
      <c r="E11" s="117">
        <v>1.3537906137184086</v>
      </c>
      <c r="F11" s="117">
        <v>7.390917186108625</v>
      </c>
      <c r="G11" s="117">
        <v>-4.773869346733672</v>
      </c>
      <c r="H11" s="117">
        <v>7.053140096618349</v>
      </c>
      <c r="I11" s="117">
        <v>16.012396694214882</v>
      </c>
      <c r="J11" s="117">
        <v>-9.186746987951821</v>
      </c>
      <c r="K11" s="125">
        <v>-2.475249999999999</v>
      </c>
      <c r="L11" s="125">
        <v>-1.5</v>
      </c>
      <c r="M11" s="125">
        <v>0</v>
      </c>
      <c r="N11" s="125">
        <v>2.5</v>
      </c>
      <c r="O11" s="72"/>
    </row>
    <row r="12" spans="1:15" ht="12" customHeight="1">
      <c r="A12" s="62" t="s">
        <v>73</v>
      </c>
      <c r="B12" s="117">
        <v>24.727598808879268</v>
      </c>
      <c r="C12" s="117">
        <v>3.947368421052655</v>
      </c>
      <c r="D12" s="117">
        <v>21.09704641350212</v>
      </c>
      <c r="E12" s="117">
        <v>-0.34843205574912606</v>
      </c>
      <c r="F12" s="117">
        <v>-10.209790209790203</v>
      </c>
      <c r="G12" s="117">
        <v>14.71442400774443</v>
      </c>
      <c r="H12" s="117">
        <v>11.240310077519378</v>
      </c>
      <c r="I12" s="117">
        <v>11.284046692607008</v>
      </c>
      <c r="J12" s="117">
        <v>12.631578947368439</v>
      </c>
      <c r="K12" s="125">
        <v>0.3</v>
      </c>
      <c r="L12" s="125">
        <v>-0.008739999999999993</v>
      </c>
      <c r="M12" s="125">
        <v>-0.017249999999999998</v>
      </c>
      <c r="N12" s="125">
        <v>0.058880000000000016</v>
      </c>
      <c r="O12" s="72"/>
    </row>
    <row r="13" spans="1:15" ht="12" customHeight="1">
      <c r="A13" s="19" t="s">
        <v>50</v>
      </c>
      <c r="B13" s="119">
        <v>22.401191120736332</v>
      </c>
      <c r="C13" s="152">
        <v>11.247130833970932</v>
      </c>
      <c r="D13" s="152">
        <v>0</v>
      </c>
      <c r="E13" s="152">
        <v>0</v>
      </c>
      <c r="F13" s="152">
        <v>0</v>
      </c>
      <c r="G13" s="152">
        <v>16.78714859437751</v>
      </c>
      <c r="H13" s="152">
        <v>11.247130833970932</v>
      </c>
      <c r="I13" s="152">
        <v>11.247130833970932</v>
      </c>
      <c r="J13" s="152">
        <v>11.247130833970932</v>
      </c>
      <c r="K13" s="153">
        <v>0.32928000000000035</v>
      </c>
      <c r="L13" s="153">
        <v>0</v>
      </c>
      <c r="M13" s="153">
        <v>0</v>
      </c>
      <c r="N13" s="153">
        <v>0</v>
      </c>
      <c r="O13" s="106"/>
    </row>
    <row r="14" spans="1:15" ht="12" customHeight="1">
      <c r="A14" s="19" t="s">
        <v>51</v>
      </c>
      <c r="B14" s="119">
        <v>2.3264076881429347</v>
      </c>
      <c r="C14" s="152">
        <v>13.194444444444443</v>
      </c>
      <c r="D14" s="152">
        <v>-3.3304119193689696</v>
      </c>
      <c r="E14" s="152">
        <v>-6.799637352674526</v>
      </c>
      <c r="F14" s="152">
        <v>24.90272373540856</v>
      </c>
      <c r="G14" s="152">
        <v>14.328657314629245</v>
      </c>
      <c r="H14" s="152">
        <v>10.079840319361267</v>
      </c>
      <c r="I14" s="152">
        <v>7.8698845750262425</v>
      </c>
      <c r="J14" s="152">
        <v>27.380952380952394</v>
      </c>
      <c r="K14" s="153">
        <v>0.030589999999999992</v>
      </c>
      <c r="L14" s="153">
        <v>-0.008739999999999993</v>
      </c>
      <c r="M14" s="153">
        <v>-0.017249999999999998</v>
      </c>
      <c r="N14" s="153">
        <v>0.058880000000000016</v>
      </c>
      <c r="O14" s="107"/>
    </row>
    <row r="15" spans="1:15" ht="12" customHeight="1">
      <c r="A15" s="62" t="s">
        <v>3</v>
      </c>
      <c r="B15" s="117">
        <v>21.572144017325392</v>
      </c>
      <c r="C15" s="117">
        <v>-26.30732099758648</v>
      </c>
      <c r="D15" s="117">
        <v>5.6768558951964865</v>
      </c>
      <c r="E15" s="117">
        <v>21.900826446280995</v>
      </c>
      <c r="F15" s="117">
        <v>4.406779661016946</v>
      </c>
      <c r="G15" s="117">
        <v>-7.568113017154376</v>
      </c>
      <c r="H15" s="117">
        <v>-3.8728897715987975</v>
      </c>
      <c r="I15" s="117">
        <v>8.75576036866359</v>
      </c>
      <c r="J15" s="117">
        <v>-0.8849557522123908</v>
      </c>
      <c r="K15" s="125">
        <v>-0.5</v>
      </c>
      <c r="L15" s="125">
        <v>0</v>
      </c>
      <c r="M15" s="125">
        <v>0.6766600000000004</v>
      </c>
      <c r="N15" s="125">
        <v>-0.1</v>
      </c>
      <c r="O15" s="107"/>
    </row>
    <row r="16" spans="1:15" ht="12" customHeight="1">
      <c r="A16" s="19" t="s">
        <v>46</v>
      </c>
      <c r="B16" s="119">
        <v>7.055360043313482</v>
      </c>
      <c r="C16" s="152">
        <v>-9.58083832335329</v>
      </c>
      <c r="D16" s="152">
        <v>4.139072847682113</v>
      </c>
      <c r="E16" s="152">
        <v>-2.0667726550079424</v>
      </c>
      <c r="F16" s="152">
        <v>16.07142857142856</v>
      </c>
      <c r="G16" s="152">
        <v>-18.707940780619115</v>
      </c>
      <c r="H16" s="152">
        <v>-16.356382978723406</v>
      </c>
      <c r="I16" s="152">
        <v>-21.92648922686946</v>
      </c>
      <c r="J16" s="152">
        <v>7.035928143712589</v>
      </c>
      <c r="K16" s="153">
        <v>-0.04543999999999999</v>
      </c>
      <c r="L16" s="153">
        <v>0.01775</v>
      </c>
      <c r="M16" s="153">
        <v>-0.00922999999999998</v>
      </c>
      <c r="N16" s="153">
        <v>0.07028999999999999</v>
      </c>
      <c r="O16" s="107"/>
    </row>
    <row r="17" spans="1:15" ht="12" customHeight="1">
      <c r="A17" s="19" t="s">
        <v>52</v>
      </c>
      <c r="B17" s="119">
        <v>8.400446670276123</v>
      </c>
      <c r="C17" s="152">
        <v>-29.25089179548156</v>
      </c>
      <c r="D17" s="152">
        <v>10.336134453781497</v>
      </c>
      <c r="E17" s="152">
        <v>66.33663366336637</v>
      </c>
      <c r="F17" s="152">
        <v>-17.76556776556777</v>
      </c>
      <c r="G17" s="152">
        <v>-2.218570254724739</v>
      </c>
      <c r="H17" s="152">
        <v>3.876582278481</v>
      </c>
      <c r="I17" s="152">
        <v>51.66666666666666</v>
      </c>
      <c r="J17" s="152">
        <v>6.777645659928666</v>
      </c>
      <c r="K17" s="153">
        <v>-0.4132799999999999</v>
      </c>
      <c r="L17" s="153">
        <v>0.10331999999999986</v>
      </c>
      <c r="M17" s="153">
        <v>0.7316400000000003</v>
      </c>
      <c r="N17" s="153">
        <v>-0.3259200000000001</v>
      </c>
      <c r="O17" s="108"/>
    </row>
    <row r="18" spans="1:15" ht="12" customHeight="1">
      <c r="A18" s="19" t="s">
        <v>36</v>
      </c>
      <c r="B18" s="119">
        <v>6.116337303735788</v>
      </c>
      <c r="C18" s="152">
        <v>-13.372520205731075</v>
      </c>
      <c r="D18" s="152">
        <v>-6.955046649703145</v>
      </c>
      <c r="E18" s="152">
        <v>-6.8368277119416625</v>
      </c>
      <c r="F18" s="152">
        <v>10.4696673189824</v>
      </c>
      <c r="G18" s="152">
        <v>6.40794223826715</v>
      </c>
      <c r="H18" s="152">
        <v>-1.966041108132266</v>
      </c>
      <c r="I18" s="152">
        <v>-4.485981308411214</v>
      </c>
      <c r="J18" s="152">
        <v>-17.046289493019827</v>
      </c>
      <c r="K18" s="153">
        <v>-0.11101999999999991</v>
      </c>
      <c r="L18" s="153">
        <v>-0.05002000000000001</v>
      </c>
      <c r="M18" s="153">
        <v>-0.04575</v>
      </c>
      <c r="N18" s="153">
        <v>0.06527000000000001</v>
      </c>
      <c r="O18" s="72"/>
    </row>
    <row r="19" spans="1:36" s="65" customFormat="1" ht="12" customHeight="1">
      <c r="A19" s="62" t="s">
        <v>74</v>
      </c>
      <c r="B19" s="117">
        <v>119.3</v>
      </c>
      <c r="C19" s="117">
        <v>-17.80436312456016</v>
      </c>
      <c r="D19" s="117">
        <v>-9.332191780821919</v>
      </c>
      <c r="E19" s="117">
        <v>-1.1331444759206777</v>
      </c>
      <c r="F19" s="117">
        <v>14.135625596943658</v>
      </c>
      <c r="G19" s="117">
        <v>-8.607198748043821</v>
      </c>
      <c r="H19" s="117">
        <v>8.726899383983566</v>
      </c>
      <c r="I19" s="117">
        <v>22.02797202797202</v>
      </c>
      <c r="J19" s="117">
        <v>-15.904292751583393</v>
      </c>
      <c r="K19" s="125">
        <v>-2.4</v>
      </c>
      <c r="L19" s="125">
        <v>-1.5</v>
      </c>
      <c r="M19" s="125">
        <v>-0.7</v>
      </c>
      <c r="N19" s="125">
        <v>2.5484299999999984</v>
      </c>
      <c r="O19" s="72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</row>
    <row r="20" spans="1:17" ht="12" customHeight="1">
      <c r="A20" s="19" t="s">
        <v>37</v>
      </c>
      <c r="B20" s="119">
        <v>3.3923253925284245</v>
      </c>
      <c r="C20" s="152">
        <v>-23.573735199138866</v>
      </c>
      <c r="D20" s="152">
        <v>-5.422535211267599</v>
      </c>
      <c r="E20" s="152">
        <v>-4.24422933730455</v>
      </c>
      <c r="F20" s="152">
        <v>11.119751166407465</v>
      </c>
      <c r="G20" s="152">
        <v>7.00828937452902</v>
      </c>
      <c r="H20" s="152">
        <v>42.417815482502675</v>
      </c>
      <c r="I20" s="152">
        <v>38.42841765339073</v>
      </c>
      <c r="J20" s="152">
        <v>-23.089343379978477</v>
      </c>
      <c r="K20" s="153">
        <v>-0.14892000000000005</v>
      </c>
      <c r="L20" s="153">
        <v>-0.02617999999999996</v>
      </c>
      <c r="M20" s="153">
        <v>-0.019380000000000057</v>
      </c>
      <c r="N20" s="153">
        <v>0.04862000000000004</v>
      </c>
      <c r="O20" s="72"/>
      <c r="Q20" s="188"/>
    </row>
    <row r="21" spans="1:15" ht="12" customHeight="1">
      <c r="A21" s="19" t="s">
        <v>38</v>
      </c>
      <c r="B21" s="119">
        <v>2.681713589604765</v>
      </c>
      <c r="C21" s="152">
        <v>28.218966846569018</v>
      </c>
      <c r="D21" s="152">
        <v>-8.899579073962727</v>
      </c>
      <c r="E21" s="152">
        <v>-8.844884488448844</v>
      </c>
      <c r="F21" s="152">
        <v>-1.0137581462708267</v>
      </c>
      <c r="G21" s="152">
        <v>-8.273579702151112</v>
      </c>
      <c r="H21" s="152">
        <v>-14.212910532276323</v>
      </c>
      <c r="I21" s="152">
        <v>78.65459249676586</v>
      </c>
      <c r="J21" s="152">
        <v>5.39707016191211</v>
      </c>
      <c r="K21" s="153">
        <v>0.09882000000000006</v>
      </c>
      <c r="L21" s="153">
        <v>-0.03996000000000003</v>
      </c>
      <c r="M21" s="153">
        <v>-0.03618000000000002</v>
      </c>
      <c r="N21" s="153">
        <v>-0.0037800000000000156</v>
      </c>
      <c r="O21" s="72"/>
    </row>
    <row r="22" spans="1:15" ht="12" customHeight="1">
      <c r="A22" s="19" t="s">
        <v>39</v>
      </c>
      <c r="B22" s="119">
        <v>4.229832160259881</v>
      </c>
      <c r="C22" s="152">
        <v>-37.18592964824121</v>
      </c>
      <c r="D22" s="152">
        <v>-0.5000000000000004</v>
      </c>
      <c r="E22" s="152">
        <v>2.713567839195985</v>
      </c>
      <c r="F22" s="152">
        <v>12.133072407044999</v>
      </c>
      <c r="G22" s="152">
        <v>-34.16721527320604</v>
      </c>
      <c r="H22" s="152">
        <v>13.584474885844756</v>
      </c>
      <c r="I22" s="152">
        <v>53.223388305847074</v>
      </c>
      <c r="J22" s="152">
        <v>-28.015075376884436</v>
      </c>
      <c r="K22" s="153">
        <v>-0.24864000000000008</v>
      </c>
      <c r="L22" s="153">
        <v>-0.0021000000000000003</v>
      </c>
      <c r="M22" s="153">
        <v>0.011340000000000012</v>
      </c>
      <c r="N22" s="153">
        <v>0.05207999999999997</v>
      </c>
      <c r="O22" s="72"/>
    </row>
    <row r="23" spans="1:15" ht="12" customHeight="1">
      <c r="A23" s="19" t="s">
        <v>40</v>
      </c>
      <c r="B23" s="119">
        <v>2.6224959393611265</v>
      </c>
      <c r="C23" s="152">
        <v>22.623574144486682</v>
      </c>
      <c r="D23" s="152">
        <v>-9.457364341085272</v>
      </c>
      <c r="E23" s="152">
        <v>-7.020547945205468</v>
      </c>
      <c r="F23" s="152">
        <v>12.430939226519344</v>
      </c>
      <c r="G23" s="152">
        <v>22.04351939451279</v>
      </c>
      <c r="H23" s="152">
        <v>10.292728989612844</v>
      </c>
      <c r="I23" s="152">
        <v>-2.9490616621983934</v>
      </c>
      <c r="J23" s="152">
        <v>16.064638783269956</v>
      </c>
      <c r="K23" s="153">
        <v>0.06188</v>
      </c>
      <c r="L23" s="153">
        <v>-0.031720000000000005</v>
      </c>
      <c r="M23" s="153">
        <v>-0.02131999999999997</v>
      </c>
      <c r="N23" s="153">
        <v>0.0351</v>
      </c>
      <c r="O23" s="75"/>
    </row>
    <row r="24" spans="1:15" ht="12" customHeight="1">
      <c r="A24" s="19" t="s">
        <v>41</v>
      </c>
      <c r="B24" s="119">
        <v>7.190714672441798</v>
      </c>
      <c r="C24" s="152">
        <v>35.19553072625698</v>
      </c>
      <c r="D24" s="152">
        <v>-53.90266299357207</v>
      </c>
      <c r="E24" s="152">
        <v>-34.06374501992032</v>
      </c>
      <c r="F24" s="152">
        <v>177.49244712990935</v>
      </c>
      <c r="G24" s="152">
        <v>21.47239263803682</v>
      </c>
      <c r="H24" s="152">
        <v>85.23985239852398</v>
      </c>
      <c r="I24" s="152">
        <v>25.141776937618143</v>
      </c>
      <c r="J24" s="152">
        <v>14.028553693358159</v>
      </c>
      <c r="K24" s="153">
        <v>0.40823999999999994</v>
      </c>
      <c r="L24" s="153">
        <v>-0.8452799999999998</v>
      </c>
      <c r="M24" s="153">
        <v>-0.24624000000000001</v>
      </c>
      <c r="N24" s="153">
        <v>0.8459999999999999</v>
      </c>
      <c r="O24" s="71"/>
    </row>
    <row r="25" spans="1:14" ht="12" customHeight="1">
      <c r="A25" s="19" t="s">
        <v>42</v>
      </c>
      <c r="B25" s="119">
        <v>8.1</v>
      </c>
      <c r="C25" s="159" t="s">
        <v>88</v>
      </c>
      <c r="D25" s="152">
        <v>0</v>
      </c>
      <c r="E25" s="152">
        <v>0</v>
      </c>
      <c r="F25" s="159" t="s">
        <v>88</v>
      </c>
      <c r="G25" s="152">
        <v>20.600858369098706</v>
      </c>
      <c r="H25" s="152">
        <v>20.600858369098706</v>
      </c>
      <c r="I25" s="152">
        <v>20.600858369098706</v>
      </c>
      <c r="J25" s="159" t="s">
        <v>88</v>
      </c>
      <c r="K25" s="185" t="s">
        <v>88</v>
      </c>
      <c r="L25" s="153">
        <v>0</v>
      </c>
      <c r="M25" s="153">
        <v>0</v>
      </c>
      <c r="N25" s="185" t="s">
        <v>213</v>
      </c>
    </row>
    <row r="26" spans="1:36" s="45" customFormat="1" ht="12" customHeight="1">
      <c r="A26" s="19" t="s">
        <v>43</v>
      </c>
      <c r="B26" s="119">
        <v>30.082566323768276</v>
      </c>
      <c r="C26" s="152">
        <v>-14.31170406306852</v>
      </c>
      <c r="D26" s="152">
        <v>-42.53361641896674</v>
      </c>
      <c r="E26" s="152">
        <v>-16.502463054187178</v>
      </c>
      <c r="F26" s="152">
        <v>63.56932153392329</v>
      </c>
      <c r="G26" s="152">
        <v>-3.0199039121482585</v>
      </c>
      <c r="H26" s="152">
        <v>8.122503328894815</v>
      </c>
      <c r="I26" s="152">
        <v>10.603588907014716</v>
      </c>
      <c r="J26" s="152">
        <v>-32.747119466343236</v>
      </c>
      <c r="K26" s="153">
        <v>-0.7103599999999999</v>
      </c>
      <c r="L26" s="153">
        <v>-1.8090100000000002</v>
      </c>
      <c r="M26" s="153">
        <v>-0.40333999999999975</v>
      </c>
      <c r="N26" s="153">
        <v>1.2973099999999997</v>
      </c>
      <c r="O26" s="64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</row>
    <row r="27" spans="1:15" ht="12" customHeight="1">
      <c r="A27" s="19" t="s">
        <v>44</v>
      </c>
      <c r="B27" s="119">
        <v>37.03641039523552</v>
      </c>
      <c r="C27" s="152">
        <v>-30.6930693069307</v>
      </c>
      <c r="D27" s="152">
        <v>31.785714285714285</v>
      </c>
      <c r="E27" s="152">
        <v>-0.27100271002710175</v>
      </c>
      <c r="F27" s="152">
        <v>2.8079710144927494</v>
      </c>
      <c r="G27" s="152">
        <v>-19.54022988505748</v>
      </c>
      <c r="H27" s="152">
        <v>2.594995366079722</v>
      </c>
      <c r="I27" s="152">
        <v>25.597269624573382</v>
      </c>
      <c r="J27" s="152">
        <v>-6.3531353135313555</v>
      </c>
      <c r="K27" s="153">
        <v>-1.3764</v>
      </c>
      <c r="L27" s="153">
        <v>0.9879</v>
      </c>
      <c r="M27" s="153">
        <v>-0.011099999999999895</v>
      </c>
      <c r="N27" s="153">
        <v>0.11469999999999979</v>
      </c>
      <c r="O27" s="108"/>
    </row>
    <row r="28" spans="1:15" ht="12" customHeight="1">
      <c r="A28" s="19" t="s">
        <v>45</v>
      </c>
      <c r="B28" s="119">
        <v>24.033906334596644</v>
      </c>
      <c r="C28" s="152">
        <v>-18.736223365172656</v>
      </c>
      <c r="D28" s="152">
        <v>3.887884267631092</v>
      </c>
      <c r="E28" s="152">
        <v>-2.8720626631853707</v>
      </c>
      <c r="F28" s="152">
        <v>5.9139784946236285</v>
      </c>
      <c r="G28" s="152">
        <v>-11.37820512820512</v>
      </c>
      <c r="H28" s="152">
        <v>1.6814159292035669</v>
      </c>
      <c r="I28" s="152">
        <v>20.64864864864866</v>
      </c>
      <c r="J28" s="152">
        <v>-13.152094048493757</v>
      </c>
      <c r="K28" s="153">
        <v>-0.6119999999999997</v>
      </c>
      <c r="L28" s="153">
        <v>0.10319999999999993</v>
      </c>
      <c r="M28" s="153">
        <v>-0.07919999999999992</v>
      </c>
      <c r="N28" s="153">
        <v>0.1583999999999995</v>
      </c>
      <c r="O28" s="107"/>
    </row>
    <row r="29" spans="1:15" ht="12" customHeight="1">
      <c r="A29" s="62" t="s">
        <v>24</v>
      </c>
      <c r="B29" s="117">
        <v>8.527341635083921</v>
      </c>
      <c r="C29" s="175">
        <v>6.302131603336436</v>
      </c>
      <c r="D29" s="175">
        <v>3.1386224934612184</v>
      </c>
      <c r="E29" s="175">
        <v>-1.9442096365173467</v>
      </c>
      <c r="F29" s="175">
        <v>1.1206896551724466</v>
      </c>
      <c r="G29" s="175">
        <v>3.240324032403241</v>
      </c>
      <c r="H29" s="175">
        <v>6.193895870736088</v>
      </c>
      <c r="I29" s="175">
        <v>5.55050045495904</v>
      </c>
      <c r="J29" s="175">
        <v>8.71177015755331</v>
      </c>
      <c r="K29" s="186">
        <v>0.05864000000000008</v>
      </c>
      <c r="L29" s="186">
        <v>0.0306</v>
      </c>
      <c r="M29" s="186">
        <v>-0.019379999999999984</v>
      </c>
      <c r="N29" s="186">
        <v>0.010980000000000042</v>
      </c>
      <c r="O29" s="107"/>
    </row>
    <row r="30" spans="1:15" ht="12" customHeight="1">
      <c r="A30" s="19" t="s">
        <v>53</v>
      </c>
      <c r="B30" s="152">
        <v>5.1180969139144565</v>
      </c>
      <c r="C30" s="152">
        <v>0.3988035892322994</v>
      </c>
      <c r="D30" s="152">
        <v>5.958291956305861</v>
      </c>
      <c r="E30" s="152">
        <v>-3.561387066541699</v>
      </c>
      <c r="F30" s="152">
        <v>-3.109815354713308</v>
      </c>
      <c r="G30" s="152">
        <v>-4.730368968779564</v>
      </c>
      <c r="H30" s="152">
        <v>0.47080979284368496</v>
      </c>
      <c r="I30" s="152">
        <v>-0.7714561234329786</v>
      </c>
      <c r="J30" s="152">
        <v>-0.598205383848438</v>
      </c>
      <c r="K30" s="153">
        <v>0.0020400000000000288</v>
      </c>
      <c r="L30" s="153">
        <v>0.0306</v>
      </c>
      <c r="M30" s="153">
        <v>-0.019379999999999984</v>
      </c>
      <c r="N30" s="153">
        <v>-0.01631999999999994</v>
      </c>
      <c r="O30" s="107"/>
    </row>
    <row r="31" spans="1:15" ht="12" customHeight="1">
      <c r="A31" s="19" t="s">
        <v>54</v>
      </c>
      <c r="B31" s="152">
        <v>2.986261505143476</v>
      </c>
      <c r="C31" s="152">
        <v>15.397631133671762</v>
      </c>
      <c r="D31" s="152">
        <v>0</v>
      </c>
      <c r="E31" s="152">
        <v>0</v>
      </c>
      <c r="F31" s="152">
        <v>6.671554252199408</v>
      </c>
      <c r="G31" s="152">
        <v>15.397631133671762</v>
      </c>
      <c r="H31" s="152">
        <v>15.397631133671762</v>
      </c>
      <c r="I31" s="152">
        <v>15.397631133671762</v>
      </c>
      <c r="J31" s="152">
        <v>23.096446700507634</v>
      </c>
      <c r="K31" s="153">
        <v>0.05460000000000005</v>
      </c>
      <c r="L31" s="153">
        <v>0</v>
      </c>
      <c r="M31" s="153">
        <v>0</v>
      </c>
      <c r="N31" s="153">
        <v>0.02729999999999998</v>
      </c>
      <c r="O31" s="108"/>
    </row>
    <row r="32" spans="1:15" ht="12" customHeight="1">
      <c r="A32" s="19" t="s">
        <v>55</v>
      </c>
      <c r="B32" s="152">
        <v>0.4229832160259881</v>
      </c>
      <c r="C32" s="152">
        <v>4.0000000000000036</v>
      </c>
      <c r="D32" s="152">
        <v>0</v>
      </c>
      <c r="E32" s="152">
        <v>0</v>
      </c>
      <c r="F32" s="152">
        <v>0</v>
      </c>
      <c r="G32" s="152">
        <v>4.0000000000000036</v>
      </c>
      <c r="H32" s="152">
        <v>4.0000000000000036</v>
      </c>
      <c r="I32" s="152">
        <v>4.0000000000000036</v>
      </c>
      <c r="J32" s="152">
        <v>4.0000000000000036</v>
      </c>
      <c r="K32" s="153">
        <v>0.002</v>
      </c>
      <c r="L32" s="153">
        <v>0</v>
      </c>
      <c r="M32" s="153">
        <v>0</v>
      </c>
      <c r="N32" s="153">
        <v>0</v>
      </c>
      <c r="O32" s="108"/>
    </row>
    <row r="33" spans="1:15" ht="12" customHeight="1">
      <c r="A33" s="62" t="s">
        <v>75</v>
      </c>
      <c r="B33" s="117">
        <v>8.087439090416893</v>
      </c>
      <c r="C33" s="175">
        <v>0</v>
      </c>
      <c r="D33" s="175">
        <v>0</v>
      </c>
      <c r="E33" s="175">
        <v>0</v>
      </c>
      <c r="F33" s="175">
        <v>0</v>
      </c>
      <c r="G33" s="175">
        <v>0</v>
      </c>
      <c r="H33" s="175">
        <v>0</v>
      </c>
      <c r="I33" s="175">
        <v>0</v>
      </c>
      <c r="J33" s="175">
        <v>0</v>
      </c>
      <c r="K33" s="186">
        <v>0</v>
      </c>
      <c r="L33" s="186">
        <v>0</v>
      </c>
      <c r="M33" s="186">
        <v>0</v>
      </c>
      <c r="N33" s="186">
        <v>0</v>
      </c>
      <c r="O33" s="108"/>
    </row>
    <row r="34" spans="1:15" ht="12" customHeight="1">
      <c r="A34" s="62" t="s">
        <v>76</v>
      </c>
      <c r="B34" s="117">
        <v>3.2315917704385493</v>
      </c>
      <c r="C34" s="175">
        <v>2.24538893344024</v>
      </c>
      <c r="D34" s="175">
        <v>0</v>
      </c>
      <c r="E34" s="175">
        <v>0</v>
      </c>
      <c r="F34" s="175">
        <v>0</v>
      </c>
      <c r="G34" s="175">
        <v>2.24538893344024</v>
      </c>
      <c r="H34" s="175">
        <v>2.24538893344024</v>
      </c>
      <c r="I34" s="175">
        <v>2.24538893344024</v>
      </c>
      <c r="J34" s="175">
        <v>2.24538893344024</v>
      </c>
      <c r="K34" s="186">
        <v>0.0089599999999999</v>
      </c>
      <c r="L34" s="186">
        <v>0</v>
      </c>
      <c r="M34" s="186">
        <v>0</v>
      </c>
      <c r="N34" s="186">
        <v>0</v>
      </c>
      <c r="O34" s="107"/>
    </row>
    <row r="35" spans="1:15" ht="12" customHeight="1">
      <c r="A35" s="18" t="s">
        <v>56</v>
      </c>
      <c r="B35" s="117">
        <v>244.07823497563615</v>
      </c>
      <c r="C35" s="175">
        <v>2.3689877961234673</v>
      </c>
      <c r="D35" s="175">
        <v>-1.963534361851338</v>
      </c>
      <c r="E35" s="175">
        <v>-1.573676680972813</v>
      </c>
      <c r="F35" s="175">
        <v>7.994186046511631</v>
      </c>
      <c r="G35" s="175">
        <v>6.896551724137923</v>
      </c>
      <c r="H35" s="175">
        <v>5.909090909090886</v>
      </c>
      <c r="I35" s="175">
        <v>5.764796310530351</v>
      </c>
      <c r="J35" s="175">
        <v>6.676238334529772</v>
      </c>
      <c r="K35" s="186">
        <v>0.7945800000000047</v>
      </c>
      <c r="L35" s="186">
        <v>-0.6929300000000025</v>
      </c>
      <c r="M35" s="186">
        <v>-0.6</v>
      </c>
      <c r="N35" s="186">
        <v>2.6</v>
      </c>
      <c r="O35" s="107"/>
    </row>
    <row r="36" spans="1:15" ht="12" customHeight="1">
      <c r="A36" s="19" t="s">
        <v>66</v>
      </c>
      <c r="B36" s="152">
        <v>2.0472387655657824</v>
      </c>
      <c r="C36" s="152">
        <v>0</v>
      </c>
      <c r="D36" s="152">
        <v>0</v>
      </c>
      <c r="E36" s="152">
        <v>0</v>
      </c>
      <c r="F36" s="152">
        <v>0</v>
      </c>
      <c r="G36" s="152">
        <v>3.7558685446009488</v>
      </c>
      <c r="H36" s="152">
        <v>0</v>
      </c>
      <c r="I36" s="152">
        <v>0</v>
      </c>
      <c r="J36" s="152">
        <v>0</v>
      </c>
      <c r="K36" s="153">
        <v>0</v>
      </c>
      <c r="L36" s="153">
        <v>0</v>
      </c>
      <c r="M36" s="153">
        <v>0</v>
      </c>
      <c r="N36" s="153">
        <v>0</v>
      </c>
      <c r="O36" s="107"/>
    </row>
    <row r="37" spans="1:15" ht="12" customHeight="1">
      <c r="A37" s="19" t="s">
        <v>67</v>
      </c>
      <c r="B37" s="152">
        <v>3.19775311315647</v>
      </c>
      <c r="C37" s="152">
        <v>0</v>
      </c>
      <c r="D37" s="152">
        <v>-7.370820668693002</v>
      </c>
      <c r="E37" s="152">
        <v>-21.000820344544714</v>
      </c>
      <c r="F37" s="152">
        <v>2.5960539979231534</v>
      </c>
      <c r="G37" s="152">
        <v>-3.6603221083455595</v>
      </c>
      <c r="H37" s="152">
        <v>3.217612193056718</v>
      </c>
      <c r="I37" s="152">
        <v>-30.967741935483872</v>
      </c>
      <c r="J37" s="152">
        <v>-24.92401215805471</v>
      </c>
      <c r="K37" s="153">
        <v>0</v>
      </c>
      <c r="L37" s="153">
        <v>-0.031039999999999963</v>
      </c>
      <c r="M37" s="153">
        <v>-0.08192000000000003</v>
      </c>
      <c r="N37" s="153">
        <v>0.008</v>
      </c>
      <c r="O37" s="107"/>
    </row>
    <row r="38" spans="1:15" ht="12" customHeight="1">
      <c r="A38" s="19" t="s">
        <v>68</v>
      </c>
      <c r="B38" s="152">
        <v>0.7190714672441798</v>
      </c>
      <c r="C38" s="152">
        <v>0</v>
      </c>
      <c r="D38" s="152">
        <v>0</v>
      </c>
      <c r="E38" s="152">
        <v>0.4810996563573866</v>
      </c>
      <c r="F38" s="152">
        <v>3.0095759233926156</v>
      </c>
      <c r="G38" s="152">
        <v>6.985294117647056</v>
      </c>
      <c r="H38" s="152">
        <v>4.978354978354993</v>
      </c>
      <c r="I38" s="152">
        <v>5.48340548340549</v>
      </c>
      <c r="J38" s="152">
        <v>3.5051546391752453</v>
      </c>
      <c r="K38" s="153">
        <v>0</v>
      </c>
      <c r="L38" s="153">
        <v>0</v>
      </c>
      <c r="M38" s="153">
        <v>0.000489999999999992</v>
      </c>
      <c r="N38" s="153">
        <v>0.0030800000000000037</v>
      </c>
      <c r="O38" s="107"/>
    </row>
    <row r="39" spans="1:15" ht="12" customHeight="1">
      <c r="A39" s="19" t="s">
        <v>69</v>
      </c>
      <c r="B39" s="152">
        <v>4.906605305901462</v>
      </c>
      <c r="C39" s="152">
        <v>1.7699115044247593</v>
      </c>
      <c r="D39" s="152">
        <v>3.3992094861660327</v>
      </c>
      <c r="E39" s="152">
        <v>1.2232415902140525</v>
      </c>
      <c r="F39" s="152">
        <v>0</v>
      </c>
      <c r="G39" s="152">
        <v>5.066445182724255</v>
      </c>
      <c r="H39" s="152">
        <v>8.637873754152835</v>
      </c>
      <c r="I39" s="152">
        <v>6.51649235720031</v>
      </c>
      <c r="J39" s="152">
        <v>6.51649235720031</v>
      </c>
      <c r="K39" s="153">
        <v>0.010779999999999876</v>
      </c>
      <c r="L39" s="153">
        <v>0.021070000000000123</v>
      </c>
      <c r="M39" s="153">
        <v>0.007839999999999972</v>
      </c>
      <c r="N39" s="153">
        <v>0</v>
      </c>
      <c r="O39" s="107"/>
    </row>
    <row r="40" spans="1:15" ht="12" customHeight="1">
      <c r="A40" s="19" t="s">
        <v>70</v>
      </c>
      <c r="B40" s="152">
        <v>174.15910936654032</v>
      </c>
      <c r="C40" s="152">
        <v>1.0653409090909394</v>
      </c>
      <c r="D40" s="152">
        <v>-0.9135628952916419</v>
      </c>
      <c r="E40" s="152">
        <v>0</v>
      </c>
      <c r="F40" s="152">
        <v>7.5177304964539005</v>
      </c>
      <c r="G40" s="152">
        <v>5.799256505576222</v>
      </c>
      <c r="H40" s="152">
        <v>6.818181818181812</v>
      </c>
      <c r="I40" s="152">
        <v>6.818181818181812</v>
      </c>
      <c r="J40" s="152">
        <v>7.670454545454564</v>
      </c>
      <c r="K40" s="153">
        <v>0.2613000000000049</v>
      </c>
      <c r="L40" s="153">
        <v>-0.22646000000000197</v>
      </c>
      <c r="M40" s="153">
        <v>0</v>
      </c>
      <c r="N40" s="153">
        <v>1.846519999999999</v>
      </c>
      <c r="O40" s="107"/>
    </row>
    <row r="41" spans="1:15" ht="12" customHeight="1">
      <c r="A41" s="19" t="s">
        <v>71</v>
      </c>
      <c r="B41" s="152">
        <v>54.953979426096375</v>
      </c>
      <c r="C41" s="152">
        <v>7.078986587183311</v>
      </c>
      <c r="D41" s="152">
        <v>-5.775922059846906</v>
      </c>
      <c r="E41" s="152">
        <v>-6.27769571639587</v>
      </c>
      <c r="F41" s="152">
        <v>11.899133175728927</v>
      </c>
      <c r="G41" s="152">
        <v>12.529365700861428</v>
      </c>
      <c r="H41" s="152">
        <v>3.5960214231063548</v>
      </c>
      <c r="I41" s="152">
        <v>5.311203319502078</v>
      </c>
      <c r="J41" s="152">
        <v>5.812220566318915</v>
      </c>
      <c r="K41" s="153">
        <v>0.5225</v>
      </c>
      <c r="L41" s="153">
        <v>-0.4565000000000007</v>
      </c>
      <c r="M41" s="153">
        <v>-0.4675000000000008</v>
      </c>
      <c r="N41" s="153">
        <v>0.8305000000000005</v>
      </c>
      <c r="O41" s="109"/>
    </row>
    <row r="42" spans="1:14" ht="12" customHeight="1">
      <c r="A42" s="19" t="s">
        <v>72</v>
      </c>
      <c r="B42" s="152">
        <v>4.094477531131565</v>
      </c>
      <c r="C42" s="152">
        <v>0</v>
      </c>
      <c r="D42" s="152">
        <v>0</v>
      </c>
      <c r="E42" s="152">
        <v>0</v>
      </c>
      <c r="F42" s="152">
        <v>0</v>
      </c>
      <c r="G42" s="152">
        <v>0</v>
      </c>
      <c r="H42" s="152">
        <v>0</v>
      </c>
      <c r="I42" s="152">
        <v>0</v>
      </c>
      <c r="J42" s="152">
        <v>0</v>
      </c>
      <c r="K42" s="153">
        <v>0</v>
      </c>
      <c r="L42" s="153">
        <v>0</v>
      </c>
      <c r="M42" s="153">
        <v>0</v>
      </c>
      <c r="N42" s="153">
        <v>0</v>
      </c>
    </row>
    <row r="43" spans="1:14" ht="18" customHeight="1">
      <c r="A43" s="1" t="s">
        <v>82</v>
      </c>
      <c r="B43" s="124">
        <v>999.9848944233893</v>
      </c>
      <c r="C43" s="176">
        <v>-2.5886864813039367</v>
      </c>
      <c r="D43" s="176">
        <v>-4.625984251968496</v>
      </c>
      <c r="E43" s="176">
        <v>-0.3095975232198289</v>
      </c>
      <c r="F43" s="176">
        <v>4.347826086956519</v>
      </c>
      <c r="G43" s="176">
        <v>-6.959706959706969</v>
      </c>
      <c r="H43" s="176">
        <v>-0.2059732234809375</v>
      </c>
      <c r="I43" s="176">
        <v>1.364113326337879</v>
      </c>
      <c r="J43" s="176">
        <v>-3.3557046979865723</v>
      </c>
      <c r="K43" s="187">
        <v>-1.6806699999999943</v>
      </c>
      <c r="L43" s="187">
        <v>-5.6</v>
      </c>
      <c r="M43" s="187">
        <v>-0.6</v>
      </c>
      <c r="N43" s="187">
        <v>5.116029999999998</v>
      </c>
    </row>
    <row r="44" ht="18.75" customHeight="1">
      <c r="A44" s="92" t="s">
        <v>87</v>
      </c>
    </row>
  </sheetData>
  <sheetProtection/>
  <mergeCells count="5">
    <mergeCell ref="A4:A8"/>
    <mergeCell ref="B4:B8"/>
    <mergeCell ref="A1:N1"/>
    <mergeCell ref="A2:N2"/>
    <mergeCell ref="K4:N5"/>
  </mergeCells>
  <printOptions/>
  <pageMargins left="0.56" right="0.22" top="0.29" bottom="0.18" header="0.24" footer="0.18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5"/>
  </sheetPr>
  <dimension ref="A1:O44"/>
  <sheetViews>
    <sheetView zoomScalePageLayoutView="0" workbookViewId="0" topLeftCell="B1">
      <selection activeCell="E17" sqref="E17"/>
    </sheetView>
  </sheetViews>
  <sheetFormatPr defaultColWidth="10.57421875" defaultRowHeight="12.75"/>
  <cols>
    <col min="1" max="1" width="24.140625" style="9" customWidth="1"/>
    <col min="2" max="2" width="10.00390625" style="9" customWidth="1"/>
    <col min="3" max="9" width="14.421875" style="9" customWidth="1"/>
    <col min="10" max="10" width="6.7109375" style="63" customWidth="1"/>
    <col min="11" max="11" width="8.00390625" style="9" customWidth="1"/>
    <col min="12" max="16384" width="10.57421875" style="9" customWidth="1"/>
  </cols>
  <sheetData>
    <row r="1" spans="1:13" ht="21" customHeight="1">
      <c r="A1" s="3" t="s">
        <v>23</v>
      </c>
      <c r="B1" s="4"/>
      <c r="C1" s="4"/>
      <c r="D1" s="4"/>
      <c r="E1" s="4"/>
      <c r="F1" s="4"/>
      <c r="G1" s="4"/>
      <c r="H1" s="4"/>
      <c r="I1" s="4"/>
      <c r="J1" s="36"/>
      <c r="K1" s="7"/>
      <c r="L1" s="7"/>
      <c r="M1" s="7"/>
    </row>
    <row r="2" spans="1:13" ht="21" customHeight="1">
      <c r="A2" s="3" t="s">
        <v>35</v>
      </c>
      <c r="B2" s="4"/>
      <c r="C2" s="4"/>
      <c r="D2" s="4"/>
      <c r="E2" s="4"/>
      <c r="F2" s="4"/>
      <c r="G2" s="4"/>
      <c r="H2" s="4"/>
      <c r="I2" s="4"/>
      <c r="J2" s="36"/>
      <c r="K2" s="7"/>
      <c r="L2" s="7"/>
      <c r="M2" s="7"/>
    </row>
    <row r="3" spans="1:13" ht="21" customHeight="1">
      <c r="A3" s="37" t="s">
        <v>139</v>
      </c>
      <c r="B3" s="43"/>
      <c r="C3" s="7"/>
      <c r="D3" s="7"/>
      <c r="E3" s="7"/>
      <c r="F3" s="7"/>
      <c r="G3" s="7"/>
      <c r="H3" s="7"/>
      <c r="I3" s="39"/>
      <c r="K3" s="7"/>
      <c r="L3" s="7"/>
      <c r="M3" s="7"/>
    </row>
    <row r="4" spans="1:13" ht="9.75" customHeight="1">
      <c r="A4" s="37"/>
      <c r="B4" s="38"/>
      <c r="C4" s="7"/>
      <c r="D4" s="7"/>
      <c r="E4" s="7"/>
      <c r="F4" s="7"/>
      <c r="G4" s="7"/>
      <c r="H4" s="7"/>
      <c r="I4" s="39"/>
      <c r="J4" s="71"/>
      <c r="K4" s="7"/>
      <c r="L4" s="7"/>
      <c r="M4" s="7"/>
    </row>
    <row r="5" spans="1:10" ht="15.75" customHeight="1">
      <c r="A5" s="203" t="s">
        <v>1</v>
      </c>
      <c r="B5" s="203" t="s">
        <v>2</v>
      </c>
      <c r="C5" s="213" t="s">
        <v>25</v>
      </c>
      <c r="D5" s="213"/>
      <c r="E5" s="214"/>
      <c r="F5" s="212" t="s">
        <v>27</v>
      </c>
      <c r="G5" s="214"/>
      <c r="H5" s="212" t="s">
        <v>28</v>
      </c>
      <c r="I5" s="214"/>
      <c r="J5" s="71"/>
    </row>
    <row r="6" spans="1:11" ht="14.25" customHeight="1">
      <c r="A6" s="204"/>
      <c r="B6" s="204"/>
      <c r="C6" s="1">
        <v>2008</v>
      </c>
      <c r="D6" s="1">
        <v>2009</v>
      </c>
      <c r="E6" s="1">
        <v>2010</v>
      </c>
      <c r="F6" s="1" t="s">
        <v>125</v>
      </c>
      <c r="G6" s="1" t="s">
        <v>135</v>
      </c>
      <c r="H6" s="1" t="s">
        <v>125</v>
      </c>
      <c r="I6" s="1" t="s">
        <v>135</v>
      </c>
      <c r="J6" s="72"/>
      <c r="K6" s="32"/>
    </row>
    <row r="7" spans="1:15" s="65" customFormat="1" ht="12.75" customHeight="1">
      <c r="A7" s="18" t="s">
        <v>49</v>
      </c>
      <c r="B7" s="117">
        <v>755.9066594477531</v>
      </c>
      <c r="C7" s="117">
        <v>101.29172286248648</v>
      </c>
      <c r="D7" s="117">
        <v>93.4</v>
      </c>
      <c r="E7" s="117">
        <v>87</v>
      </c>
      <c r="F7" s="117">
        <v>-7.791083653696229</v>
      </c>
      <c r="G7" s="117">
        <v>-6.85224839400429</v>
      </c>
      <c r="H7" s="125">
        <v>-5.94239</v>
      </c>
      <c r="I7" s="125">
        <v>-4.802729999999999</v>
      </c>
      <c r="J7" s="72"/>
      <c r="K7" s="68"/>
      <c r="L7" s="68"/>
      <c r="M7" s="103"/>
      <c r="N7" s="104"/>
      <c r="O7" s="17"/>
    </row>
    <row r="8" spans="1:15" s="65" customFormat="1" ht="12" customHeight="1">
      <c r="A8" s="112" t="s">
        <v>77</v>
      </c>
      <c r="B8" s="117">
        <v>570.4605441256091</v>
      </c>
      <c r="C8" s="117">
        <v>98.8</v>
      </c>
      <c r="D8" s="117">
        <v>87.8</v>
      </c>
      <c r="E8" s="117">
        <v>77</v>
      </c>
      <c r="F8" s="117">
        <v>-11.133603238866396</v>
      </c>
      <c r="G8" s="117">
        <v>-12.300683371298405</v>
      </c>
      <c r="H8" s="125">
        <v>-6.2755</v>
      </c>
      <c r="I8" s="125">
        <v>-6.161399999999999</v>
      </c>
      <c r="J8" s="72"/>
      <c r="N8" s="104"/>
      <c r="O8" s="17"/>
    </row>
    <row r="9" spans="1:15" s="65" customFormat="1" ht="12" customHeight="1">
      <c r="A9" s="18" t="s">
        <v>78</v>
      </c>
      <c r="B9" s="117">
        <v>185.446115322144</v>
      </c>
      <c r="C9" s="117">
        <v>108.95664254805153</v>
      </c>
      <c r="D9" s="117">
        <v>110.7</v>
      </c>
      <c r="E9" s="117">
        <v>117.7</v>
      </c>
      <c r="F9" s="117">
        <v>1.6000469647177606</v>
      </c>
      <c r="G9" s="117">
        <v>6.323396567299011</v>
      </c>
      <c r="H9" s="125">
        <v>0.34</v>
      </c>
      <c r="I9" s="125">
        <v>1.3586699999999998</v>
      </c>
      <c r="J9" s="72"/>
      <c r="N9" s="104"/>
      <c r="O9" s="17"/>
    </row>
    <row r="10" spans="1:15" s="65" customFormat="1" ht="14.25" customHeight="1">
      <c r="A10" s="62" t="s">
        <v>101</v>
      </c>
      <c r="B10" s="117">
        <v>24.727598808879268</v>
      </c>
      <c r="C10" s="117">
        <v>122.39849469722887</v>
      </c>
      <c r="D10" s="117">
        <v>128.5</v>
      </c>
      <c r="E10" s="117">
        <v>141.6</v>
      </c>
      <c r="F10" s="117">
        <v>4.984951259297854</v>
      </c>
      <c r="G10" s="117">
        <v>10.194552529182864</v>
      </c>
      <c r="H10" s="125">
        <v>0.12</v>
      </c>
      <c r="I10" s="125">
        <v>0.34888999999999987</v>
      </c>
      <c r="J10" s="72"/>
      <c r="N10" s="104"/>
      <c r="O10" s="17"/>
    </row>
    <row r="11" spans="1:15" ht="12" customHeight="1">
      <c r="A11" s="19" t="s">
        <v>50</v>
      </c>
      <c r="B11" s="119">
        <v>22.401191120736332</v>
      </c>
      <c r="C11" s="152">
        <v>124.6</v>
      </c>
      <c r="D11" s="152">
        <v>130.6</v>
      </c>
      <c r="E11" s="152">
        <v>145.2</v>
      </c>
      <c r="F11" s="152">
        <v>4.815409309791341</v>
      </c>
      <c r="G11" s="152">
        <v>11.179173047473201</v>
      </c>
      <c r="H11" s="153">
        <v>0.1344</v>
      </c>
      <c r="I11" s="153">
        <v>0.3270399999999999</v>
      </c>
      <c r="J11" s="72"/>
      <c r="L11" s="32"/>
      <c r="N11" s="34"/>
      <c r="O11" s="34"/>
    </row>
    <row r="12" spans="1:15" ht="12" customHeight="1">
      <c r="A12" s="19" t="s">
        <v>51</v>
      </c>
      <c r="B12" s="119">
        <v>2.3264076881429347</v>
      </c>
      <c r="C12" s="152">
        <v>101.2</v>
      </c>
      <c r="D12" s="152">
        <v>97.6</v>
      </c>
      <c r="E12" s="152">
        <v>107.1</v>
      </c>
      <c r="F12" s="152">
        <v>-3.5573122529644396</v>
      </c>
      <c r="G12" s="152">
        <v>9.733606557377051</v>
      </c>
      <c r="H12" s="153">
        <v>-0.008280000000000018</v>
      </c>
      <c r="I12" s="153">
        <v>0.021849999999999998</v>
      </c>
      <c r="J12" s="72"/>
      <c r="O12" s="34"/>
    </row>
    <row r="13" spans="1:15" s="65" customFormat="1" ht="14.25" customHeight="1">
      <c r="A13" s="62" t="s">
        <v>102</v>
      </c>
      <c r="B13" s="117">
        <v>21.572144017325392</v>
      </c>
      <c r="C13" s="117">
        <v>100.43082352941175</v>
      </c>
      <c r="D13" s="117">
        <v>108</v>
      </c>
      <c r="E13" s="117">
        <v>111.1</v>
      </c>
      <c r="F13" s="117">
        <v>7.536706565361939</v>
      </c>
      <c r="G13" s="117">
        <v>2.8703703703703676</v>
      </c>
      <c r="H13" s="125">
        <v>0.21</v>
      </c>
      <c r="I13" s="125">
        <v>0.09194999999999999</v>
      </c>
      <c r="J13" s="106"/>
      <c r="O13" s="17"/>
    </row>
    <row r="14" spans="1:15" ht="12" customHeight="1">
      <c r="A14" s="19" t="s">
        <v>46</v>
      </c>
      <c r="B14" s="119">
        <v>7.055360043313482</v>
      </c>
      <c r="C14" s="152">
        <v>82.1</v>
      </c>
      <c r="D14" s="152">
        <v>77.60000000000001</v>
      </c>
      <c r="E14" s="152">
        <v>63</v>
      </c>
      <c r="F14" s="152">
        <v>-5.481120584652843</v>
      </c>
      <c r="G14" s="152">
        <v>-18.814432989690733</v>
      </c>
      <c r="H14" s="153">
        <v>-0.031949999999999895</v>
      </c>
      <c r="I14" s="153">
        <v>-0.10366000000000006</v>
      </c>
      <c r="J14" s="107"/>
      <c r="O14" s="34"/>
    </row>
    <row r="15" spans="1:15" ht="12" customHeight="1">
      <c r="A15" s="19" t="s">
        <v>52</v>
      </c>
      <c r="B15" s="119">
        <v>8.400446670276123</v>
      </c>
      <c r="C15" s="152">
        <v>120.8</v>
      </c>
      <c r="D15" s="152">
        <v>138.3</v>
      </c>
      <c r="E15" s="152">
        <v>158.9</v>
      </c>
      <c r="F15" s="152">
        <v>14.486754966887428</v>
      </c>
      <c r="G15" s="152">
        <v>14.89515545914677</v>
      </c>
      <c r="H15" s="153">
        <v>0.14700000000000013</v>
      </c>
      <c r="I15" s="153">
        <v>0.17303999999999994</v>
      </c>
      <c r="J15" s="107"/>
      <c r="L15" s="42"/>
      <c r="M15" s="42"/>
      <c r="N15" s="42"/>
      <c r="O15" s="34"/>
    </row>
    <row r="16" spans="1:15" ht="12" customHeight="1">
      <c r="A16" s="19" t="s">
        <v>36</v>
      </c>
      <c r="B16" s="119">
        <v>6.116337303735788</v>
      </c>
      <c r="C16" s="152">
        <v>93.6</v>
      </c>
      <c r="D16" s="152">
        <v>108.1</v>
      </c>
      <c r="E16" s="152">
        <v>111.80000000000001</v>
      </c>
      <c r="F16" s="152">
        <v>15.491452991453002</v>
      </c>
      <c r="G16" s="152">
        <v>3.4227567067530273</v>
      </c>
      <c r="H16" s="153">
        <v>0.08845</v>
      </c>
      <c r="I16" s="153">
        <v>0.022570000000000104</v>
      </c>
      <c r="J16" s="107"/>
      <c r="O16" s="34"/>
    </row>
    <row r="17" spans="1:15" s="65" customFormat="1" ht="14.25" customHeight="1">
      <c r="A17" s="62" t="s">
        <v>103</v>
      </c>
      <c r="B17" s="117">
        <v>119.3</v>
      </c>
      <c r="C17" s="117">
        <v>107.7921295537813</v>
      </c>
      <c r="D17" s="117">
        <v>107.4</v>
      </c>
      <c r="E17" s="117">
        <v>114.8</v>
      </c>
      <c r="F17" s="117">
        <v>-0.3637831030934735</v>
      </c>
      <c r="G17" s="117">
        <v>6.890130353817492</v>
      </c>
      <c r="H17" s="125">
        <v>-0.02</v>
      </c>
      <c r="I17" s="125">
        <v>0.89</v>
      </c>
      <c r="J17" s="108"/>
      <c r="K17" s="68"/>
      <c r="O17" s="17"/>
    </row>
    <row r="18" spans="1:15" ht="12" customHeight="1">
      <c r="A18" s="19" t="s">
        <v>37</v>
      </c>
      <c r="B18" s="119">
        <v>3.3923253925284245</v>
      </c>
      <c r="C18" s="152">
        <v>114.4</v>
      </c>
      <c r="D18" s="152">
        <v>114.3</v>
      </c>
      <c r="E18" s="152">
        <v>142.3</v>
      </c>
      <c r="F18" s="152">
        <v>-0.08741258741259417</v>
      </c>
      <c r="G18" s="152">
        <v>24.49693788276466</v>
      </c>
      <c r="H18" s="153">
        <v>-0.00034000000000002897</v>
      </c>
      <c r="I18" s="153">
        <v>0.09520000000000005</v>
      </c>
      <c r="J18" s="72"/>
      <c r="O18" s="34"/>
    </row>
    <row r="19" spans="1:15" ht="12" customHeight="1">
      <c r="A19" s="19" t="s">
        <v>38</v>
      </c>
      <c r="B19" s="119">
        <v>2.681713589604765</v>
      </c>
      <c r="C19" s="152">
        <v>175.7</v>
      </c>
      <c r="D19" s="152">
        <v>118.7</v>
      </c>
      <c r="E19" s="152">
        <v>143.9</v>
      </c>
      <c r="F19" s="152">
        <v>-32.44166192373363</v>
      </c>
      <c r="G19" s="152">
        <v>21.229991575400177</v>
      </c>
      <c r="H19" s="153">
        <v>-0.15389999999999998</v>
      </c>
      <c r="I19" s="153">
        <v>0.06804000000000002</v>
      </c>
      <c r="J19" s="72"/>
      <c r="O19" s="34"/>
    </row>
    <row r="20" spans="1:15" ht="12" customHeight="1">
      <c r="A20" s="19" t="s">
        <v>39</v>
      </c>
      <c r="B20" s="119">
        <v>4.229832160259881</v>
      </c>
      <c r="C20" s="152">
        <v>113.4</v>
      </c>
      <c r="D20" s="152">
        <v>111.60000000000001</v>
      </c>
      <c r="E20" s="152">
        <v>109.3</v>
      </c>
      <c r="F20" s="152">
        <v>-1.5873015873015817</v>
      </c>
      <c r="G20" s="152">
        <v>-2.0609318996415826</v>
      </c>
      <c r="H20" s="153">
        <v>-0.007559999999999989</v>
      </c>
      <c r="I20" s="153">
        <v>-0.009660000000000047</v>
      </c>
      <c r="J20" s="72"/>
      <c r="O20" s="34"/>
    </row>
    <row r="21" spans="1:15" ht="12" customHeight="1">
      <c r="A21" s="19" t="s">
        <v>40</v>
      </c>
      <c r="B21" s="119">
        <v>2.6224959393611265</v>
      </c>
      <c r="C21" s="152">
        <v>107.6</v>
      </c>
      <c r="D21" s="152">
        <v>107.4</v>
      </c>
      <c r="E21" s="152">
        <v>116.3</v>
      </c>
      <c r="F21" s="152">
        <v>-0.18587360594793934</v>
      </c>
      <c r="G21" s="152">
        <v>8.286778398510242</v>
      </c>
      <c r="H21" s="153">
        <v>-0.0005199999999999705</v>
      </c>
      <c r="I21" s="153">
        <v>0.023139999999999977</v>
      </c>
      <c r="J21" s="72"/>
      <c r="O21" s="34"/>
    </row>
    <row r="22" spans="1:15" ht="12" customHeight="1">
      <c r="A22" s="19" t="s">
        <v>41</v>
      </c>
      <c r="B22" s="119">
        <v>7.190714672441798</v>
      </c>
      <c r="C22" s="152">
        <v>117.4</v>
      </c>
      <c r="D22" s="152">
        <v>128</v>
      </c>
      <c r="E22" s="152">
        <v>130.29999999999998</v>
      </c>
      <c r="F22" s="152">
        <v>9.028960817717202</v>
      </c>
      <c r="G22" s="152">
        <v>1.7968749999999867</v>
      </c>
      <c r="H22" s="153">
        <v>0.07631999999999997</v>
      </c>
      <c r="I22" s="153">
        <v>0.016559999999999877</v>
      </c>
      <c r="J22" s="72"/>
      <c r="O22" s="34"/>
    </row>
    <row r="23" spans="1:15" ht="12" customHeight="1">
      <c r="A23" s="19" t="s">
        <v>42</v>
      </c>
      <c r="B23" s="119">
        <v>8.1</v>
      </c>
      <c r="C23" s="152">
        <v>117</v>
      </c>
      <c r="D23" s="152">
        <v>116.5</v>
      </c>
      <c r="E23" s="152">
        <v>140.5</v>
      </c>
      <c r="F23" s="152">
        <v>-0.42735042735042583</v>
      </c>
      <c r="G23" s="152">
        <v>20.600858369098706</v>
      </c>
      <c r="H23" s="153">
        <v>-0.00405</v>
      </c>
      <c r="I23" s="153">
        <v>0.1944</v>
      </c>
      <c r="J23" s="75"/>
      <c r="K23" s="32"/>
      <c r="O23" s="34"/>
    </row>
    <row r="24" spans="1:15" s="47" customFormat="1" ht="12" customHeight="1">
      <c r="A24" s="19" t="s">
        <v>43</v>
      </c>
      <c r="B24" s="119">
        <v>30.082566323768276</v>
      </c>
      <c r="C24" s="152">
        <v>91.5</v>
      </c>
      <c r="D24" s="152">
        <v>102.60000000000001</v>
      </c>
      <c r="E24" s="152">
        <v>106.60000000000001</v>
      </c>
      <c r="F24" s="152">
        <v>12.131147540983612</v>
      </c>
      <c r="G24" s="152">
        <v>3.898635477582846</v>
      </c>
      <c r="H24" s="153">
        <v>0.3341100000000003</v>
      </c>
      <c r="I24" s="153">
        <v>0.12040000000000001</v>
      </c>
      <c r="J24" s="71"/>
      <c r="O24" s="35"/>
    </row>
    <row r="25" spans="1:15" ht="12" customHeight="1">
      <c r="A25" s="19" t="s">
        <v>44</v>
      </c>
      <c r="B25" s="119">
        <v>37.03641039523552</v>
      </c>
      <c r="C25" s="152">
        <v>106.7</v>
      </c>
      <c r="D25" s="152">
        <v>101.6</v>
      </c>
      <c r="E25" s="152">
        <v>107.2</v>
      </c>
      <c r="F25" s="152">
        <v>-4.779756326148088</v>
      </c>
      <c r="G25" s="152">
        <v>5.51181102362206</v>
      </c>
      <c r="H25" s="153">
        <v>-0.1887000000000003</v>
      </c>
      <c r="I25" s="153">
        <v>0.20720000000000033</v>
      </c>
      <c r="O25" s="34"/>
    </row>
    <row r="26" spans="1:15" ht="12" customHeight="1">
      <c r="A26" s="19" t="s">
        <v>45</v>
      </c>
      <c r="B26" s="119">
        <v>24.033906334596644</v>
      </c>
      <c r="C26" s="152">
        <v>114.1</v>
      </c>
      <c r="D26" s="152">
        <v>110.60000000000001</v>
      </c>
      <c r="E26" s="152">
        <v>117.5</v>
      </c>
      <c r="F26" s="152">
        <v>-3.0674846625766694</v>
      </c>
      <c r="G26" s="152">
        <v>6.238698010849908</v>
      </c>
      <c r="H26" s="153">
        <v>-0.08399999999999966</v>
      </c>
      <c r="I26" s="153">
        <v>0.1655999999999998</v>
      </c>
      <c r="J26" s="64"/>
      <c r="O26" s="34"/>
    </row>
    <row r="27" spans="1:15" s="65" customFormat="1" ht="12.75" customHeight="1">
      <c r="A27" s="62" t="s">
        <v>24</v>
      </c>
      <c r="B27" s="117">
        <v>8.527341635083921</v>
      </c>
      <c r="C27" s="117">
        <v>107.57539682539684</v>
      </c>
      <c r="D27" s="117">
        <v>110.1</v>
      </c>
      <c r="E27" s="117">
        <v>114.19999999999999</v>
      </c>
      <c r="F27" s="117">
        <v>2.346822088605238</v>
      </c>
      <c r="G27" s="117">
        <v>3.7238873751135326</v>
      </c>
      <c r="H27" s="125">
        <v>0.020589999999999938</v>
      </c>
      <c r="I27" s="125">
        <v>0.03</v>
      </c>
      <c r="J27" s="108"/>
      <c r="O27" s="17"/>
    </row>
    <row r="28" spans="1:10" ht="12.75" customHeight="1">
      <c r="A28" s="19" t="s">
        <v>53</v>
      </c>
      <c r="B28" s="119">
        <v>5.1180969139144565</v>
      </c>
      <c r="C28" s="152">
        <v>98.9</v>
      </c>
      <c r="D28" s="152">
        <v>104</v>
      </c>
      <c r="E28" s="152">
        <v>102.69999999999999</v>
      </c>
      <c r="F28" s="152">
        <v>5.156723963599585</v>
      </c>
      <c r="G28" s="152">
        <v>-1.2500000000000067</v>
      </c>
      <c r="H28" s="153">
        <v>0.02600999999999997</v>
      </c>
      <c r="I28" s="153">
        <v>-0.006630000000000058</v>
      </c>
      <c r="J28" s="107"/>
    </row>
    <row r="29" spans="1:10" ht="12.75" customHeight="1">
      <c r="A29" s="19" t="s">
        <v>54</v>
      </c>
      <c r="B29" s="119">
        <v>2.986261505143476</v>
      </c>
      <c r="C29" s="152">
        <v>120.5</v>
      </c>
      <c r="D29" s="152">
        <v>118.19999999999999</v>
      </c>
      <c r="E29" s="152">
        <v>131.9</v>
      </c>
      <c r="F29" s="152">
        <v>-1.9087136929460624</v>
      </c>
      <c r="G29" s="152">
        <v>11.590524534686985</v>
      </c>
      <c r="H29" s="153">
        <v>-0.006900000000000034</v>
      </c>
      <c r="I29" s="153">
        <v>0.04110000000000005</v>
      </c>
      <c r="J29" s="107"/>
    </row>
    <row r="30" spans="1:10" ht="12.75" customHeight="1">
      <c r="A30" s="19" t="s">
        <v>55</v>
      </c>
      <c r="B30" s="119">
        <v>0.4229832160259881</v>
      </c>
      <c r="C30" s="152">
        <v>121.3</v>
      </c>
      <c r="D30" s="152">
        <v>125</v>
      </c>
      <c r="E30" s="152">
        <v>128.8</v>
      </c>
      <c r="F30" s="152">
        <v>3.0502885408079106</v>
      </c>
      <c r="G30" s="152">
        <v>3.0399999999999983</v>
      </c>
      <c r="H30" s="153">
        <v>0.0014800000000000013</v>
      </c>
      <c r="I30" s="153">
        <v>0.0015200000000000046</v>
      </c>
      <c r="J30" s="107"/>
    </row>
    <row r="31" spans="1:10" s="105" customFormat="1" ht="12" customHeight="1">
      <c r="A31" s="62" t="s">
        <v>75</v>
      </c>
      <c r="B31" s="117">
        <v>8.087439090416893</v>
      </c>
      <c r="C31" s="117">
        <v>106</v>
      </c>
      <c r="D31" s="117">
        <v>106.2</v>
      </c>
      <c r="E31" s="117">
        <v>106.2</v>
      </c>
      <c r="F31" s="117">
        <v>0.18867924528302993</v>
      </c>
      <c r="G31" s="117">
        <v>0</v>
      </c>
      <c r="H31" s="125">
        <v>0.0016200000000000231</v>
      </c>
      <c r="I31" s="125">
        <v>0</v>
      </c>
      <c r="J31" s="108"/>
    </row>
    <row r="32" spans="1:10" s="105" customFormat="1" ht="12" customHeight="1">
      <c r="A32" s="62" t="s">
        <v>76</v>
      </c>
      <c r="B32" s="117">
        <v>3.2315917704385493</v>
      </c>
      <c r="C32" s="117">
        <v>123.4</v>
      </c>
      <c r="D32" s="117">
        <v>126.49999999999999</v>
      </c>
      <c r="E32" s="117">
        <v>126.8</v>
      </c>
      <c r="F32" s="117">
        <v>2.512155591572096</v>
      </c>
      <c r="G32" s="117">
        <v>0.2371541501976271</v>
      </c>
      <c r="H32" s="125">
        <v>0.009919999999999936</v>
      </c>
      <c r="I32" s="125">
        <v>0.0009600000000000363</v>
      </c>
      <c r="J32" s="108"/>
    </row>
    <row r="33" spans="1:10" s="65" customFormat="1" ht="12" customHeight="1">
      <c r="A33" s="18" t="s">
        <v>56</v>
      </c>
      <c r="B33" s="117">
        <v>244.07823497563615</v>
      </c>
      <c r="C33" s="117">
        <v>120.96070982947457</v>
      </c>
      <c r="D33" s="117">
        <v>130.8</v>
      </c>
      <c r="E33" s="117">
        <v>139.79999999999998</v>
      </c>
      <c r="F33" s="117">
        <v>8.134286070573227</v>
      </c>
      <c r="G33" s="117">
        <v>6.880733944954098</v>
      </c>
      <c r="H33" s="125">
        <v>2.41</v>
      </c>
      <c r="I33" s="125">
        <v>2.2097600000000015</v>
      </c>
      <c r="J33" s="108"/>
    </row>
    <row r="34" spans="1:10" ht="12" customHeight="1">
      <c r="A34" s="19" t="s">
        <v>66</v>
      </c>
      <c r="B34" s="119">
        <v>2.0472387655657824</v>
      </c>
      <c r="C34" s="152">
        <v>102</v>
      </c>
      <c r="D34" s="152">
        <v>109.00000000000001</v>
      </c>
      <c r="E34" s="152">
        <v>111.00000000000001</v>
      </c>
      <c r="F34" s="152">
        <v>6.862745098039236</v>
      </c>
      <c r="G34" s="152">
        <v>1.83486238532109</v>
      </c>
      <c r="H34" s="153">
        <v>0.014000000000000028</v>
      </c>
      <c r="I34" s="153">
        <v>0.004</v>
      </c>
      <c r="J34" s="107"/>
    </row>
    <row r="35" spans="1:10" ht="12" customHeight="1">
      <c r="A35" s="19" t="s">
        <v>67</v>
      </c>
      <c r="B35" s="119">
        <v>3.19775311315647</v>
      </c>
      <c r="C35" s="152">
        <v>122</v>
      </c>
      <c r="D35" s="152">
        <v>139.5</v>
      </c>
      <c r="E35" s="152">
        <v>120</v>
      </c>
      <c r="F35" s="152">
        <v>14.344262295081966</v>
      </c>
      <c r="G35" s="152">
        <v>-13.978494623655912</v>
      </c>
      <c r="H35" s="153">
        <v>0.05600000000000001</v>
      </c>
      <c r="I35" s="153">
        <v>-0.062400000000000004</v>
      </c>
      <c r="J35" s="107"/>
    </row>
    <row r="36" spans="1:10" ht="12" customHeight="1">
      <c r="A36" s="19" t="s">
        <v>68</v>
      </c>
      <c r="B36" s="119">
        <v>0.7190714672441798</v>
      </c>
      <c r="C36" s="152">
        <v>128</v>
      </c>
      <c r="D36" s="152">
        <v>136</v>
      </c>
      <c r="E36" s="152">
        <v>146</v>
      </c>
      <c r="F36" s="152">
        <v>6.25</v>
      </c>
      <c r="G36" s="152">
        <v>7.352941176470584</v>
      </c>
      <c r="H36" s="153">
        <v>0.0056</v>
      </c>
      <c r="I36" s="153">
        <v>0.006999999999999999</v>
      </c>
      <c r="J36" s="107"/>
    </row>
    <row r="37" spans="1:10" ht="12" customHeight="1">
      <c r="A37" s="19" t="s">
        <v>69</v>
      </c>
      <c r="B37" s="119">
        <v>4.906605305901462</v>
      </c>
      <c r="C37" s="152">
        <v>114</v>
      </c>
      <c r="D37" s="152">
        <v>121</v>
      </c>
      <c r="E37" s="152">
        <v>128</v>
      </c>
      <c r="F37" s="152">
        <v>6.140350877192979</v>
      </c>
      <c r="G37" s="152">
        <v>5.785123966942152</v>
      </c>
      <c r="H37" s="153">
        <v>0.034300000000000004</v>
      </c>
      <c r="I37" s="153">
        <v>0.034300000000000004</v>
      </c>
      <c r="J37" s="107"/>
    </row>
    <row r="38" spans="1:10" ht="12" customHeight="1">
      <c r="A38" s="19" t="s">
        <v>70</v>
      </c>
      <c r="B38" s="119">
        <v>174.15910936654032</v>
      </c>
      <c r="C38" s="152">
        <v>122.4</v>
      </c>
      <c r="D38" s="152">
        <v>133</v>
      </c>
      <c r="E38" s="152">
        <v>141.3</v>
      </c>
      <c r="F38" s="152">
        <v>8.660130718954239</v>
      </c>
      <c r="G38" s="152">
        <v>6.240601503759402</v>
      </c>
      <c r="H38" s="153">
        <v>1.846519999999999</v>
      </c>
      <c r="I38" s="153">
        <v>1.4458600000000021</v>
      </c>
      <c r="J38" s="107"/>
    </row>
    <row r="39" spans="1:10" ht="12" customHeight="1">
      <c r="A39" s="19" t="s">
        <v>71</v>
      </c>
      <c r="B39" s="119">
        <v>54.953979426096375</v>
      </c>
      <c r="C39" s="152">
        <v>114.8</v>
      </c>
      <c r="D39" s="152">
        <v>120.9</v>
      </c>
      <c r="E39" s="152">
        <v>135.1</v>
      </c>
      <c r="F39" s="152">
        <v>5.313588850174233</v>
      </c>
      <c r="G39" s="152">
        <v>11.74524400330852</v>
      </c>
      <c r="H39" s="153">
        <v>0.33550000000000046</v>
      </c>
      <c r="I39" s="153">
        <v>0.7809999999999994</v>
      </c>
      <c r="J39" s="107"/>
    </row>
    <row r="40" spans="1:10" ht="12" customHeight="1">
      <c r="A40" s="19" t="s">
        <v>72</v>
      </c>
      <c r="B40" s="119">
        <v>4.094477531131565</v>
      </c>
      <c r="C40" s="152">
        <v>158.2</v>
      </c>
      <c r="D40" s="152">
        <v>184.5</v>
      </c>
      <c r="E40" s="152">
        <v>184.5</v>
      </c>
      <c r="F40" s="152">
        <v>16.624525916561318</v>
      </c>
      <c r="G40" s="152">
        <v>0</v>
      </c>
      <c r="H40" s="153">
        <v>0.10783000000000004</v>
      </c>
      <c r="I40" s="153">
        <v>0</v>
      </c>
      <c r="J40" s="107"/>
    </row>
    <row r="41" spans="1:10" ht="17.25" customHeight="1">
      <c r="A41" s="1" t="s">
        <v>82</v>
      </c>
      <c r="B41" s="124">
        <v>999.9848944233893</v>
      </c>
      <c r="C41" s="124">
        <v>106.090964415268</v>
      </c>
      <c r="D41" s="124">
        <v>102.5</v>
      </c>
      <c r="E41" s="124">
        <v>99.9</v>
      </c>
      <c r="F41" s="124">
        <v>-3.3847975980423994</v>
      </c>
      <c r="G41" s="124">
        <v>-2.5365853658536497</v>
      </c>
      <c r="H41" s="184">
        <v>-3.53</v>
      </c>
      <c r="I41" s="184">
        <v>-2.592969999999997</v>
      </c>
      <c r="J41" s="109"/>
    </row>
    <row r="42" spans="1:9" ht="15.75">
      <c r="A42" s="114" t="s">
        <v>79</v>
      </c>
      <c r="B42" s="108"/>
      <c r="C42" s="110"/>
      <c r="D42" s="110"/>
      <c r="E42" s="110"/>
      <c r="F42" s="110"/>
      <c r="G42" s="113"/>
      <c r="H42" s="151"/>
      <c r="I42" s="151"/>
    </row>
    <row r="43" spans="1:9" ht="15.75">
      <c r="A43" s="132" t="s">
        <v>105</v>
      </c>
      <c r="B43"/>
      <c r="C43"/>
      <c r="D43"/>
      <c r="E43"/>
      <c r="F43"/>
      <c r="G43"/>
      <c r="H43"/>
      <c r="I43"/>
    </row>
    <row r="44" spans="1:9" ht="12.75">
      <c r="A44" s="92" t="s">
        <v>127</v>
      </c>
      <c r="B44"/>
      <c r="C44"/>
      <c r="D44"/>
      <c r="E44"/>
      <c r="F44"/>
      <c r="G44"/>
      <c r="H44"/>
      <c r="I44" s="92"/>
    </row>
  </sheetData>
  <sheetProtection/>
  <mergeCells count="5">
    <mergeCell ref="H5:I5"/>
    <mergeCell ref="A5:A6"/>
    <mergeCell ref="B5:B6"/>
    <mergeCell ref="C5:E5"/>
    <mergeCell ref="F5:G5"/>
  </mergeCells>
  <printOptions/>
  <pageMargins left="0.56" right="0.22" top="0.23" bottom="0.11" header="0.23" footer="0.1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csoit</cp:lastModifiedBy>
  <cp:lastPrinted>2011-05-26T06:01:31Z</cp:lastPrinted>
  <dcterms:created xsi:type="dcterms:W3CDTF">2000-08-07T10:16:47Z</dcterms:created>
  <dcterms:modified xsi:type="dcterms:W3CDTF">2011-05-26T06:06:39Z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HeaderStyleDefinitio">
    <vt:lpwstr/>
  </property>
  <property fmtid="{D5CDD505-2E9C-101B-9397-08002B2CF9AE}" pid="4" name="PublishingVariationGroup">
    <vt:lpwstr>588902b0-f141-4db4-afe3-dfabd2c0458e</vt:lpwstr>
  </property>
  <property fmtid="{D5CDD505-2E9C-101B-9397-08002B2CF9AE}" pid="5" name="PublishingVariationRelationshipLinkField">
    <vt:lpwstr>http://statsmauritius.gov.mu/Relationships List/4631_.000, /Relationships List/4631_.000</vt:lpwstr>
  </property>
</Properties>
</file>