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430" firstSheet="13" activeTab="21"/>
  </bookViews>
  <sheets>
    <sheet name="Tab 1" sheetId="1" r:id="rId1"/>
    <sheet name="Tab 2" sheetId="2" r:id="rId2"/>
    <sheet name="Tab 3a" sheetId="3" r:id="rId3"/>
    <sheet name="Tab 3b" sheetId="4" r:id="rId4"/>
    <sheet name="Tab 3c" sheetId="5" r:id="rId5"/>
    <sheet name="Tab 3d" sheetId="6" r:id="rId6"/>
    <sheet name="Tab3e" sheetId="7" r:id="rId7"/>
    <sheet name="Tab3f" sheetId="8" r:id="rId8"/>
    <sheet name="Tab 4" sheetId="9" r:id="rId9"/>
    <sheet name="Tab 5" sheetId="10" r:id="rId10"/>
    <sheet name="Tab 6" sheetId="11" r:id="rId11"/>
    <sheet name="Tab 7a" sheetId="12" r:id="rId12"/>
    <sheet name="Tab 7b" sheetId="13" r:id="rId13"/>
    <sheet name="Tab 7c" sheetId="14" r:id="rId14"/>
    <sheet name="Tab 7d" sheetId="15" r:id="rId15"/>
    <sheet name="Tab 7e" sheetId="16" r:id="rId16"/>
    <sheet name="Tab 7f" sheetId="17" r:id="rId17"/>
    <sheet name="Tab 8" sheetId="18" r:id="rId18"/>
    <sheet name="Tab 9a" sheetId="19" r:id="rId19"/>
    <sheet name="Tab 9b" sheetId="20" r:id="rId20"/>
    <sheet name="Tab 10a" sheetId="21" r:id="rId21"/>
    <sheet name="Tab 10b" sheetId="22" r:id="rId22"/>
  </sheets>
  <definedNames>
    <definedName name="_xlnm.Print_Area" localSheetId="0">'Tab 1'!$A$1:$S$22</definedName>
    <definedName name="_xlnm.Print_Area" localSheetId="3">'Tab 3b'!$A$1:$Q$22</definedName>
    <definedName name="_xlnm.Print_Area" localSheetId="9">'Tab 5'!$A$1:$T$27</definedName>
    <definedName name="_xlnm.Print_Area" localSheetId="13">'Tab 7c'!$A$1:$Q$26</definedName>
    <definedName name="_xlnm.Print_Area" localSheetId="14">'Tab 7d'!$A$1:$Q$27</definedName>
    <definedName name="_xlnm.Print_Area" localSheetId="15">'Tab 7e'!$A$1:$Q$27</definedName>
    <definedName name="_xlnm.Print_Area" localSheetId="16">'Tab 7f'!$A$1:$Q$27</definedName>
    <definedName name="_xlnm.Print_Area" localSheetId="17">'Tab 8'!$A$1:$O$27</definedName>
    <definedName name="_xlnm.Print_Titles" localSheetId="0">'Tab 1'!$A:$C</definedName>
    <definedName name="_xlnm.Print_Titles" localSheetId="8">'Tab 4'!$A:$C</definedName>
    <definedName name="_xlnm.Print_Titles" localSheetId="9">'Tab 5'!$A:$C</definedName>
  </definedNames>
  <calcPr fullCalcOnLoad="1"/>
</workbook>
</file>

<file path=xl/sharedStrings.xml><?xml version="1.0" encoding="utf-8"?>
<sst xmlns="http://schemas.openxmlformats.org/spreadsheetml/2006/main" count="635" uniqueCount="122">
  <si>
    <t>Wine</t>
  </si>
  <si>
    <t>Soft drinks</t>
  </si>
  <si>
    <t>151-154</t>
  </si>
  <si>
    <t>Production, processing and preservation of meat and meat products</t>
  </si>
  <si>
    <t>Processing and preservation of fish and fish products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</si>
  <si>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</si>
  <si>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</si>
  <si>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</si>
  <si>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</si>
  <si>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</si>
  <si>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</si>
  <si>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</si>
  <si>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</si>
  <si>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</si>
  <si>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</si>
  <si>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</si>
  <si>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</si>
  <si>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</si>
  <si>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</si>
  <si>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</si>
  <si>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</si>
  <si>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</si>
  <si>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</si>
  <si>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</si>
  <si>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</si>
  <si>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</si>
  <si>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</si>
  <si>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</si>
  <si>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</si>
  <si>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Manufacture of motor vehicles, trailers and semi-trailers</t>
  </si>
  <si>
    <t>15 - 36</t>
  </si>
  <si>
    <t>Manufacturing sector</t>
  </si>
  <si>
    <t>Manufacture of food products, beverages and tobacco</t>
  </si>
  <si>
    <t>Tanning, dressing of leather, manufacture of luggage, handbags, etc.</t>
  </si>
  <si>
    <t>Manufacture of radio, television and communication equipment and apparatus</t>
  </si>
  <si>
    <t>Weight</t>
  </si>
  <si>
    <t>NSIC</t>
  </si>
  <si>
    <t>Activity group</t>
  </si>
  <si>
    <t>Percent changes (%) from</t>
  </si>
  <si>
    <t>Year 2003 = 100</t>
  </si>
  <si>
    <t>Table 2 - Monthly indices by NSIC group for the base period (Year 2003) - Manufacturing Sector</t>
  </si>
  <si>
    <t>Yearly average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</si>
  <si>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</si>
  <si>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</si>
  <si>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</si>
  <si>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</si>
  <si>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</si>
  <si>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15411/ 15412</t>
  </si>
  <si>
    <t>Man. of cocoa, chocolate and sugar confectionery</t>
  </si>
  <si>
    <t>Man. of macaroni, noodles and similar products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</si>
  <si>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</si>
  <si>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</si>
  <si>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</si>
  <si>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</si>
  <si>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</si>
  <si>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</si>
  <si>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</si>
  <si>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</si>
  <si>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</si>
  <si>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</si>
  <si>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</si>
  <si>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</si>
  <si>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</si>
  <si>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(Base: Year 2003 = 100)</t>
  </si>
  <si>
    <t>Bread manufacturing  with or without pastry</t>
  </si>
  <si>
    <t>Annual change (%)</t>
  </si>
  <si>
    <t>Average year 2006</t>
  </si>
  <si>
    <t>Table 3c - Monthly indices by NSIC group, 2006 - Manufacturing Sector</t>
  </si>
  <si>
    <t>Jan-07</t>
  </si>
  <si>
    <t>Feb-07</t>
  </si>
  <si>
    <t>Mar-07</t>
  </si>
  <si>
    <t>May-07</t>
  </si>
  <si>
    <t>Jun-07</t>
  </si>
  <si>
    <t>Apr-07</t>
  </si>
  <si>
    <t>Jul-07</t>
  </si>
  <si>
    <t>Aug-07</t>
  </si>
  <si>
    <t>Sep-07</t>
  </si>
  <si>
    <t>(Base: Year 2003=100)</t>
  </si>
  <si>
    <t xml:space="preserve">January </t>
  </si>
  <si>
    <t xml:space="preserve">Yearly average </t>
  </si>
  <si>
    <t>Average year 2007</t>
  </si>
  <si>
    <t>Table 3d - Monthly indices by NSIC group, 2007 - Manufacturing Sector</t>
  </si>
  <si>
    <t>Manufacture of Food products</t>
  </si>
  <si>
    <t>Manufacture of Beverages and Tobacco</t>
  </si>
  <si>
    <r>
      <t>1</t>
    </r>
    <r>
      <rPr>
        <b/>
        <sz val="10"/>
        <rFont val="Times New Roman"/>
        <family val="1"/>
      </rPr>
      <t xml:space="preserve"> The indices for January 1998 to December 2002 originally based on 1998 have been converted to the new base 2003=100</t>
    </r>
  </si>
  <si>
    <t>Table 3e - Monthly indices by NSIC group, 2008 - Manufacturing Sector</t>
  </si>
  <si>
    <t>Average year 2008</t>
  </si>
  <si>
    <r>
      <t>1</t>
    </r>
    <r>
      <rPr>
        <b/>
        <sz val="10"/>
        <rFont val="Times New Roman"/>
        <family val="1"/>
      </rPr>
      <t xml:space="preserve"> The indices for January 1993 to December 1997 originally based on 1993, and January 1998 to December 2002 based on 1998 have been converted to the new base 2003=100</t>
    </r>
  </si>
  <si>
    <r>
      <t>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Qr.</t>
    </r>
  </si>
  <si>
    <r>
      <t>4</t>
    </r>
    <r>
      <rPr>
        <b/>
        <vertAlign val="superscript"/>
        <sz val="9"/>
        <rFont val="Times New Roman"/>
        <family val="1"/>
      </rPr>
      <t>th</t>
    </r>
    <r>
      <rPr>
        <b/>
        <sz val="9"/>
        <rFont val="Times New Roman"/>
        <family val="1"/>
      </rPr>
      <t xml:space="preserve"> Qr.</t>
    </r>
  </si>
  <si>
    <r>
      <t>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Qr.</t>
    </r>
  </si>
  <si>
    <r>
      <t>2</t>
    </r>
    <r>
      <rPr>
        <b/>
        <vertAlign val="superscript"/>
        <sz val="9"/>
        <rFont val="Times New Roman"/>
        <family val="1"/>
      </rPr>
      <t>nd</t>
    </r>
    <r>
      <rPr>
        <b/>
        <sz val="9"/>
        <rFont val="Times New Roman"/>
        <family val="1"/>
      </rPr>
      <t xml:space="preserve"> Qr.</t>
    </r>
  </si>
  <si>
    <t>155/160</t>
  </si>
  <si>
    <t>Manufacture of Food Products, Beverages and Tobacco</t>
  </si>
  <si>
    <t>Table 6 - Food products, Beverages and Tobacco: Monthly indices by NSIC Group for the base period (Year 2003)</t>
  </si>
  <si>
    <t>Table 7a - Food products, Beverages and Tobacco: Monthly indices by NSIC Group, 2004</t>
  </si>
  <si>
    <t>Table 7b - Food products, Beverages and Tobacco: Monthly indices by NSIC Group, 2005</t>
  </si>
  <si>
    <t>Table 7c - Food products, Beverages and Tobacco: Monthly indices by NSIC Group, 2006</t>
  </si>
  <si>
    <t>Table 7d - Food products, Beverages and Tobacco: Monthly indices by NSIC Group, 2007</t>
  </si>
  <si>
    <t>Table 7e - Food products, Beverages and Tobacco: Monthly indices by NSIC Group, 2008</t>
  </si>
  <si>
    <t>Average year 2009</t>
  </si>
  <si>
    <t>Table 1 - Monthly indices by NSIC group, July 2009 to March 2010 - Manufacturing Sector</t>
  </si>
  <si>
    <t>Dec 09 to Jan  10</t>
  </si>
  <si>
    <t>Jan 10 to Feb 10</t>
  </si>
  <si>
    <t>Feb 10 to Mar 10</t>
  </si>
  <si>
    <r>
      <t>Table 4 - Quarterly indices by NSIC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2008 to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2010 - Manufacturing Sector</t>
    </r>
  </si>
  <si>
    <r>
      <t>4</t>
    </r>
    <r>
      <rPr>
        <b/>
        <vertAlign val="superscript"/>
        <sz val="9"/>
        <rFont val="Times New Roman"/>
        <family val="1"/>
      </rPr>
      <t>th</t>
    </r>
    <r>
      <rPr>
        <b/>
        <sz val="9"/>
        <rFont val="Times New Roman"/>
        <family val="1"/>
      </rPr>
      <t xml:space="preserve"> Qr. 09 to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Qr. 10</t>
    </r>
  </si>
  <si>
    <r>
      <t>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Qr. 09 to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Qr. 10</t>
    </r>
  </si>
  <si>
    <t>Table 5 - Food products, Beverages and Tobacco: Monthly indices by NSIC Group, July 2009 to March 2010</t>
  </si>
  <si>
    <r>
      <t>Table 8 - Food products, Beverages and Tobacco: Quarterly indices by NSIC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2008 to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2010</t>
    </r>
  </si>
  <si>
    <t>Table 7f - Food products, Beverages and Tobacco: Monthly indices by NSIC Group, 2009</t>
  </si>
  <si>
    <t>Table 3f - Monthly indices by NSIC group, 2009 - Manufacturing Sector</t>
  </si>
  <si>
    <t>Table 9a - Monthly indices for the Manufacturing Sector, January 2003 - March 2010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</si>
  <si>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</t>
    </r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</si>
  <si>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 xml:space="preserve"> 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</si>
  <si>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 xml:space="preserve"> 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</si>
  <si>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quarter</t>
    </r>
  </si>
  <si>
    <r>
      <t>Table 9b - Comparative monthly indices for the Manufacturing Sector, January 1998 - March 2010</t>
    </r>
    <r>
      <rPr>
        <b/>
        <vertAlign val="superscript"/>
        <sz val="12"/>
        <rFont val="Times New Roman"/>
        <family val="1"/>
      </rPr>
      <t>1</t>
    </r>
  </si>
  <si>
    <t>Table 10a - Monthly sub-indices for the Food products, Beverages and Tobacco sub-group, January 2003 - March 2010</t>
  </si>
  <si>
    <r>
      <t>Table 10b - Monthly sub-indices  for the Food products, Beverages and Tobacco sub-group, January 1993 - March 2010</t>
    </r>
    <r>
      <rPr>
        <b/>
        <vertAlign val="superscript"/>
        <sz val="12"/>
        <rFont val="Times New Roman"/>
        <family val="1"/>
      </rPr>
      <t>1</t>
    </r>
  </si>
  <si>
    <t>Processing and preservation of fruits and vegetables</t>
  </si>
  <si>
    <t>Manufacture of bakery products, of which: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</si>
</sst>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"/>
    <numFmt numFmtId="173" formatCode="#,##0.0\ "/>
    <numFmt numFmtId="174" formatCode="0.00\ "/>
    <numFmt numFmtId="175" formatCode="0\ \ \ "/>
    <numFmt numFmtId="176" formatCode="0.0"/>
    <numFmt numFmtId="177" formatCode="0.0\ \ \ "/>
    <numFmt numFmtId="178" formatCode="0.0\ "/>
    <numFmt numFmtId="179" formatCode="0.0\ \ \ \ "/>
    <numFmt numFmtId="180" formatCode="0.0\ \ \ \ \ "/>
    <numFmt numFmtId="181" formatCode="0.00\ \ "/>
    <numFmt numFmtId="182" formatCode="0.000"/>
    <numFmt numFmtId="183" formatCode="#,##0.00\ \ "/>
    <numFmt numFmtId="184" formatCode="#,##0.0000_);[Red]\(#,##0.0000\)"/>
    <numFmt numFmtId="185" formatCode="[$-409]mmm\-yy;@"/>
    <numFmt numFmtId="186" formatCode="dd/mm/yyyy;@"/>
    <numFmt numFmtId="187" formatCode="0.00000\ \ "/>
    <numFmt numFmtId="188" formatCode="#,##0.000\ \ "/>
    <numFmt numFmtId="189" formatCode="0.0\ \ \ \ \ \ \ "/>
    <numFmt numFmtId="190" formatCode="0.00000"/>
    <numFmt numFmtId="191" formatCode="0.0000"/>
    <numFmt numFmtId="192" formatCode="#,##0\ \ "/>
    <numFmt numFmtId="193" formatCode="0.000000000"/>
    <numFmt numFmtId="194" formatCode="#,##0.0\ \ "/>
    <numFmt numFmtId="195" formatCode="m/d"/>
    <numFmt numFmtId="196" formatCode="0\ "/>
    <numFmt numFmtId="197" formatCode="#,##0.0_);[Red]\(#,##0.0\)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"/>
    <numFmt numFmtId="206" formatCode="0.0000000"/>
    <numFmt numFmtId="207" formatCode="0.000000"/>
    <numFmt numFmtId="208" formatCode="0\ \ "/>
    <numFmt numFmtId="209" formatCode="0.0000\ \ "/>
    <numFmt numFmtId="210" formatCode="0.0000\ \ \ "/>
    <numFmt numFmtId="211" formatCode="0.0\ \ "/>
    <numFmt numFmtId="212" formatCode="0\ \ \ \ \ \ \ \ "/>
    <numFmt numFmtId="213" formatCode="mmm\-yyyy"/>
    <numFmt numFmtId="214" formatCode="[$-409]dddd\,\ mmmm\ dd\,\ yyyy"/>
    <numFmt numFmtId="215" formatCode="0.000\ \ "/>
    <numFmt numFmtId="216" formatCode="0.00\ \ \ \ "/>
    <numFmt numFmtId="217" formatCode="0.000\ \ \ 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vertAlign val="superscript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8" fillId="15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6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12" fillId="0" borderId="0" xfId="57" applyFont="1" applyAlignment="1">
      <alignment horizontal="left"/>
      <protection/>
    </xf>
    <xf numFmtId="0" fontId="10" fillId="0" borderId="0" xfId="57" applyFont="1">
      <alignment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177" fontId="13" fillId="0" borderId="0" xfId="57" applyNumberFormat="1" applyFont="1">
      <alignment/>
      <protection/>
    </xf>
    <xf numFmtId="184" fontId="13" fillId="0" borderId="0" xfId="42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57" applyFont="1" applyAlignment="1">
      <alignment horizontal="left"/>
      <protection/>
    </xf>
    <xf numFmtId="0" fontId="14" fillId="0" borderId="0" xfId="0" applyFont="1" applyAlignment="1">
      <alignment horizontal="left" vertical="center"/>
    </xf>
    <xf numFmtId="0" fontId="12" fillId="0" borderId="0" xfId="59" applyFont="1">
      <alignment/>
      <protection/>
    </xf>
    <xf numFmtId="0" fontId="15" fillId="0" borderId="0" xfId="0" applyFont="1" applyAlignment="1">
      <alignment horizontal="center" vertical="center"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189" fontId="7" fillId="0" borderId="13" xfId="57" applyNumberFormat="1" applyFont="1" applyBorder="1" applyAlignment="1">
      <alignment vertical="center"/>
      <protection/>
    </xf>
    <xf numFmtId="189" fontId="7" fillId="0" borderId="14" xfId="57" applyNumberFormat="1" applyFont="1" applyBorder="1" applyAlignment="1">
      <alignment vertical="center"/>
      <protection/>
    </xf>
    <xf numFmtId="189" fontId="7" fillId="0" borderId="15" xfId="57" applyNumberFormat="1" applyFont="1" applyBorder="1" applyAlignment="1">
      <alignment vertical="center"/>
      <protection/>
    </xf>
    <xf numFmtId="189" fontId="7" fillId="0" borderId="16" xfId="57" applyNumberFormat="1" applyFont="1" applyBorder="1" applyAlignment="1">
      <alignment vertical="center"/>
      <protection/>
    </xf>
    <xf numFmtId="189" fontId="7" fillId="0" borderId="17" xfId="57" applyNumberFormat="1" applyFont="1" applyBorder="1" applyAlignment="1">
      <alignment vertical="center"/>
      <protection/>
    </xf>
    <xf numFmtId="189" fontId="6" fillId="0" borderId="18" xfId="57" applyNumberFormat="1" applyFont="1" applyBorder="1" applyAlignment="1">
      <alignment vertical="center"/>
      <protection/>
    </xf>
    <xf numFmtId="176" fontId="7" fillId="0" borderId="0" xfId="0" applyNumberFormat="1" applyFont="1" applyBorder="1" applyAlignment="1">
      <alignment horizontal="center" vertical="center"/>
    </xf>
    <xf numFmtId="189" fontId="7" fillId="0" borderId="19" xfId="57" applyNumberFormat="1" applyFont="1" applyBorder="1" applyAlignment="1">
      <alignment vertical="center"/>
      <protection/>
    </xf>
    <xf numFmtId="0" fontId="17" fillId="0" borderId="0" xfId="0" applyFont="1" applyAlignment="1">
      <alignment horizontal="left" vertical="center"/>
    </xf>
    <xf numFmtId="176" fontId="8" fillId="0" borderId="13" xfId="57" applyNumberFormat="1" applyFont="1" applyBorder="1" applyAlignment="1">
      <alignment horizontal="center" vertical="center"/>
      <protection/>
    </xf>
    <xf numFmtId="176" fontId="8" fillId="0" borderId="16" xfId="57" applyNumberFormat="1" applyFont="1" applyBorder="1" applyAlignment="1">
      <alignment horizontal="center" vertical="center"/>
      <protection/>
    </xf>
    <xf numFmtId="176" fontId="8" fillId="0" borderId="17" xfId="57" applyNumberFormat="1" applyFont="1" applyBorder="1" applyAlignment="1">
      <alignment horizontal="center" vertical="center"/>
      <protection/>
    </xf>
    <xf numFmtId="189" fontId="6" fillId="0" borderId="13" xfId="57" applyNumberFormat="1" applyFont="1" applyBorder="1" applyAlignment="1">
      <alignment vertical="center"/>
      <protection/>
    </xf>
    <xf numFmtId="189" fontId="6" fillId="0" borderId="16" xfId="57" applyNumberFormat="1" applyFont="1" applyBorder="1" applyAlignment="1">
      <alignment vertical="center"/>
      <protection/>
    </xf>
    <xf numFmtId="189" fontId="6" fillId="0" borderId="10" xfId="57" applyNumberFormat="1" applyFont="1" applyBorder="1" applyAlignment="1">
      <alignment vertical="center"/>
      <protection/>
    </xf>
    <xf numFmtId="189" fontId="6" fillId="0" borderId="11" xfId="57" applyNumberFormat="1" applyFont="1" applyBorder="1" applyAlignment="1">
      <alignment vertical="center"/>
      <protection/>
    </xf>
    <xf numFmtId="172" fontId="18" fillId="0" borderId="20" xfId="0" applyNumberFormat="1" applyFont="1" applyBorder="1" applyAlignment="1">
      <alignment horizontal="right" vertical="center"/>
    </xf>
    <xf numFmtId="173" fontId="18" fillId="0" borderId="21" xfId="0" applyNumberFormat="1" applyFont="1" applyBorder="1" applyAlignment="1">
      <alignment horizontal="right" vertical="center"/>
    </xf>
    <xf numFmtId="173" fontId="18" fillId="0" borderId="22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vertical="center"/>
    </xf>
    <xf numFmtId="179" fontId="11" fillId="0" borderId="24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72" fontId="18" fillId="0" borderId="25" xfId="0" applyNumberFormat="1" applyFont="1" applyBorder="1" applyAlignment="1">
      <alignment horizontal="right" vertical="center"/>
    </xf>
    <xf numFmtId="173" fontId="18" fillId="0" borderId="26" xfId="0" applyNumberFormat="1" applyFont="1" applyBorder="1" applyAlignment="1">
      <alignment horizontal="right" vertical="center"/>
    </xf>
    <xf numFmtId="173" fontId="18" fillId="0" borderId="27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vertical="center"/>
    </xf>
    <xf numFmtId="179" fontId="11" fillId="0" borderId="29" xfId="0" applyNumberFormat="1" applyFont="1" applyBorder="1" applyAlignment="1">
      <alignment vertical="center"/>
    </xf>
    <xf numFmtId="173" fontId="18" fillId="0" borderId="30" xfId="0" applyNumberFormat="1" applyFont="1" applyBorder="1" applyAlignment="1">
      <alignment horizontal="right" vertical="center"/>
    </xf>
    <xf numFmtId="179" fontId="11" fillId="0" borderId="22" xfId="0" applyNumberFormat="1" applyFont="1" applyBorder="1" applyAlignment="1">
      <alignment vertical="center"/>
    </xf>
    <xf numFmtId="173" fontId="18" fillId="0" borderId="31" xfId="0" applyNumberFormat="1" applyFont="1" applyBorder="1" applyAlignment="1">
      <alignment horizontal="right" vertical="center"/>
    </xf>
    <xf numFmtId="179" fontId="11" fillId="0" borderId="27" xfId="0" applyNumberFormat="1" applyFont="1" applyBorder="1" applyAlignment="1">
      <alignment vertical="center"/>
    </xf>
    <xf numFmtId="172" fontId="11" fillId="0" borderId="32" xfId="0" applyNumberFormat="1" applyFont="1" applyBorder="1" applyAlignment="1">
      <alignment horizontal="right" vertical="center"/>
    </xf>
    <xf numFmtId="173" fontId="11" fillId="0" borderId="33" xfId="0" applyNumberFormat="1" applyFont="1" applyBorder="1" applyAlignment="1">
      <alignment horizontal="right" vertical="center"/>
    </xf>
    <xf numFmtId="173" fontId="11" fillId="0" borderId="10" xfId="0" applyNumberFormat="1" applyFont="1" applyBorder="1" applyAlignment="1">
      <alignment horizontal="right" vertical="center"/>
    </xf>
    <xf numFmtId="173" fontId="11" fillId="0" borderId="12" xfId="0" applyNumberFormat="1" applyFont="1" applyBorder="1" applyAlignment="1">
      <alignment horizontal="right" vertical="center"/>
    </xf>
    <xf numFmtId="179" fontId="11" fillId="0" borderId="34" xfId="0" applyNumberFormat="1" applyFont="1" applyBorder="1" applyAlignment="1">
      <alignment vertical="center"/>
    </xf>
    <xf numFmtId="173" fontId="11" fillId="0" borderId="11" xfId="0" applyNumberFormat="1" applyFont="1" applyBorder="1" applyAlignment="1">
      <alignment horizontal="right" vertical="center"/>
    </xf>
    <xf numFmtId="179" fontId="11" fillId="0" borderId="33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3" fontId="11" fillId="0" borderId="35" xfId="0" applyNumberFormat="1" applyFont="1" applyBorder="1" applyAlignment="1">
      <alignment horizontal="right" vertical="center"/>
    </xf>
    <xf numFmtId="179" fontId="11" fillId="0" borderId="32" xfId="0" applyNumberFormat="1" applyFont="1" applyBorder="1" applyAlignment="1">
      <alignment vertical="center"/>
    </xf>
    <xf numFmtId="173" fontId="18" fillId="0" borderId="36" xfId="0" applyNumberFormat="1" applyFont="1" applyBorder="1" applyAlignment="1">
      <alignment horizontal="right" vertical="center"/>
    </xf>
    <xf numFmtId="172" fontId="11" fillId="0" borderId="20" xfId="0" applyNumberFormat="1" applyFont="1" applyBorder="1" applyAlignment="1">
      <alignment horizontal="right" vertical="center"/>
    </xf>
    <xf numFmtId="173" fontId="11" fillId="0" borderId="21" xfId="0" applyNumberFormat="1" applyFont="1" applyBorder="1" applyAlignment="1">
      <alignment horizontal="right" vertical="center"/>
    </xf>
    <xf numFmtId="173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2" fontId="22" fillId="0" borderId="20" xfId="0" applyNumberFormat="1" applyFont="1" applyBorder="1" applyAlignment="1">
      <alignment horizontal="right" vertical="center"/>
    </xf>
    <xf numFmtId="173" fontId="22" fillId="0" borderId="21" xfId="0" applyNumberFormat="1" applyFont="1" applyBorder="1" applyAlignment="1">
      <alignment horizontal="right" vertical="center"/>
    </xf>
    <xf numFmtId="173" fontId="22" fillId="0" borderId="22" xfId="0" applyNumberFormat="1" applyFont="1" applyBorder="1" applyAlignment="1">
      <alignment horizontal="right" vertical="center"/>
    </xf>
    <xf numFmtId="173" fontId="18" fillId="0" borderId="38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23" fillId="0" borderId="20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177" fontId="11" fillId="0" borderId="32" xfId="0" applyNumberFormat="1" applyFont="1" applyBorder="1" applyAlignment="1">
      <alignment horizontal="right" vertical="center"/>
    </xf>
    <xf numFmtId="180" fontId="11" fillId="0" borderId="23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29" xfId="0" applyNumberFormat="1" applyFont="1" applyBorder="1" applyAlignment="1">
      <alignment horizontal="right" vertical="center"/>
    </xf>
    <xf numFmtId="180" fontId="11" fillId="0" borderId="33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3" fontId="11" fillId="0" borderId="26" xfId="0" applyNumberFormat="1" applyFont="1" applyBorder="1" applyAlignment="1">
      <alignment horizontal="right" vertical="center"/>
    </xf>
    <xf numFmtId="173" fontId="11" fillId="0" borderId="0" xfId="0" applyNumberFormat="1" applyFont="1" applyBorder="1" applyAlignment="1">
      <alignment horizontal="right" vertical="center"/>
    </xf>
    <xf numFmtId="177" fontId="23" fillId="0" borderId="24" xfId="0" applyNumberFormat="1" applyFont="1" applyBorder="1" applyAlignment="1">
      <alignment horizontal="right" vertical="center"/>
    </xf>
    <xf numFmtId="173" fontId="18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189" fontId="7" fillId="0" borderId="41" xfId="57" applyNumberFormat="1" applyFont="1" applyBorder="1" applyAlignment="1">
      <alignment vertical="center"/>
      <protection/>
    </xf>
    <xf numFmtId="189" fontId="7" fillId="0" borderId="0" xfId="57" applyNumberFormat="1" applyFont="1" applyBorder="1" applyAlignment="1">
      <alignment vertical="center"/>
      <protection/>
    </xf>
    <xf numFmtId="0" fontId="13" fillId="0" borderId="0" xfId="57" applyFont="1" applyBorder="1">
      <alignment/>
      <protection/>
    </xf>
    <xf numFmtId="179" fontId="11" fillId="0" borderId="2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2" fontId="18" fillId="0" borderId="42" xfId="0" applyNumberFormat="1" applyFont="1" applyBorder="1" applyAlignment="1">
      <alignment horizontal="right" vertical="center"/>
    </xf>
    <xf numFmtId="173" fontId="18" fillId="0" borderId="43" xfId="0" applyNumberFormat="1" applyFont="1" applyBorder="1" applyAlignment="1">
      <alignment horizontal="right" vertical="center"/>
    </xf>
    <xf numFmtId="173" fontId="18" fillId="0" borderId="44" xfId="0" applyNumberFormat="1" applyFont="1" applyBorder="1" applyAlignment="1">
      <alignment horizontal="right" vertical="center"/>
    </xf>
    <xf numFmtId="179" fontId="11" fillId="0" borderId="45" xfId="0" applyNumberFormat="1" applyFont="1" applyBorder="1" applyAlignment="1">
      <alignment vertical="center"/>
    </xf>
    <xf numFmtId="179" fontId="11" fillId="0" borderId="46" xfId="0" applyNumberFormat="1" applyFont="1" applyBorder="1" applyAlignment="1">
      <alignment vertical="center"/>
    </xf>
    <xf numFmtId="179" fontId="11" fillId="0" borderId="47" xfId="0" applyNumberFormat="1" applyFont="1" applyBorder="1" applyAlignment="1">
      <alignment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" fontId="18" fillId="0" borderId="50" xfId="0" applyNumberFormat="1" applyFont="1" applyBorder="1" applyAlignment="1" quotePrefix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173" fontId="18" fillId="0" borderId="50" xfId="0" applyNumberFormat="1" applyFont="1" applyBorder="1" applyAlignment="1">
      <alignment horizontal="right" vertical="center"/>
    </xf>
    <xf numFmtId="179" fontId="11" fillId="0" borderId="44" xfId="0" applyNumberFormat="1" applyFont="1" applyBorder="1" applyAlignment="1">
      <alignment vertical="center"/>
    </xf>
    <xf numFmtId="0" fontId="11" fillId="0" borderId="52" xfId="0" applyFont="1" applyBorder="1" applyAlignment="1">
      <alignment horizontal="center" vertical="center" wrapText="1"/>
    </xf>
    <xf numFmtId="1" fontId="18" fillId="0" borderId="42" xfId="0" applyNumberFormat="1" applyFont="1" applyBorder="1" applyAlignment="1" quotePrefix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" fontId="18" fillId="0" borderId="20" xfId="0" applyNumberFormat="1" applyFont="1" applyBorder="1" applyAlignment="1" quotePrefix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8" fillId="0" borderId="25" xfId="0" applyNumberFormat="1" applyFont="1" applyBorder="1" applyAlignment="1" quotePrefix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9" fontId="11" fillId="0" borderId="42" xfId="0" applyNumberFormat="1" applyFont="1" applyBorder="1" applyAlignment="1">
      <alignment vertical="center"/>
    </xf>
    <xf numFmtId="17" fontId="11" fillId="0" borderId="53" xfId="0" applyNumberFormat="1" applyFont="1" applyBorder="1" applyAlignment="1">
      <alignment horizontal="center" vertical="center" wrapText="1"/>
    </xf>
    <xf numFmtId="17" fontId="11" fillId="0" borderId="54" xfId="0" applyNumberFormat="1" applyFont="1" applyBorder="1" applyAlignment="1">
      <alignment horizontal="center" vertical="center" wrapText="1"/>
    </xf>
    <xf numFmtId="17" fontId="11" fillId="0" borderId="55" xfId="0" applyNumberFormat="1" applyFont="1" applyBorder="1" applyAlignment="1">
      <alignment horizontal="center" vertical="center" wrapText="1"/>
    </xf>
    <xf numFmtId="173" fontId="11" fillId="0" borderId="43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" fontId="20" fillId="0" borderId="42" xfId="58" applyNumberFormat="1" applyFont="1" applyBorder="1" applyAlignment="1">
      <alignment horizontal="center" vertical="center" wrapText="1"/>
      <protection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/>
    </xf>
    <xf numFmtId="1" fontId="11" fillId="0" borderId="32" xfId="58" applyNumberFormat="1" applyFont="1" applyBorder="1" applyAlignment="1" quotePrefix="1">
      <alignment horizontal="center" vertical="center" wrapText="1"/>
      <protection/>
    </xf>
    <xf numFmtId="172" fontId="11" fillId="0" borderId="42" xfId="0" applyNumberFormat="1" applyFont="1" applyBorder="1" applyAlignment="1">
      <alignment horizontal="right" vertical="center"/>
    </xf>
    <xf numFmtId="173" fontId="11" fillId="0" borderId="44" xfId="0" applyNumberFormat="1" applyFont="1" applyBorder="1" applyAlignment="1">
      <alignment horizontal="right" vertical="center"/>
    </xf>
    <xf numFmtId="177" fontId="11" fillId="0" borderId="42" xfId="0" applyNumberFormat="1" applyFont="1" applyBorder="1" applyAlignment="1">
      <alignment horizontal="right" vertical="center"/>
    </xf>
    <xf numFmtId="1" fontId="9" fillId="0" borderId="20" xfId="58" applyNumberFormat="1" applyFont="1" applyBorder="1" applyAlignment="1">
      <alignment horizontal="center" vertical="center" wrapText="1"/>
      <protection/>
    </xf>
    <xf numFmtId="1" fontId="9" fillId="0" borderId="20" xfId="58" applyNumberFormat="1" applyFont="1" applyBorder="1" applyAlignment="1">
      <alignment horizontal="center" vertical="center"/>
      <protection/>
    </xf>
    <xf numFmtId="1" fontId="21" fillId="0" borderId="20" xfId="58" applyNumberFormat="1" applyFont="1" applyBorder="1" applyAlignment="1" quotePrefix="1">
      <alignment horizontal="center" vertical="center" wrapText="1"/>
      <protection/>
    </xf>
    <xf numFmtId="1" fontId="21" fillId="0" borderId="20" xfId="58" applyNumberFormat="1" applyFont="1" applyBorder="1" applyAlignment="1">
      <alignment horizontal="center" vertical="center"/>
      <protection/>
    </xf>
    <xf numFmtId="1" fontId="20" fillId="0" borderId="20" xfId="58" applyNumberFormat="1" applyFont="1" applyBorder="1" applyAlignment="1" quotePrefix="1">
      <alignment horizontal="center" vertical="center" wrapText="1"/>
      <protection/>
    </xf>
    <xf numFmtId="1" fontId="18" fillId="0" borderId="20" xfId="58" applyNumberFormat="1" applyFont="1" applyBorder="1" applyAlignment="1">
      <alignment horizontal="center" vertical="center" wrapText="1"/>
      <protection/>
    </xf>
    <xf numFmtId="1" fontId="18" fillId="0" borderId="25" xfId="58" applyNumberFormat="1" applyFont="1" applyBorder="1" applyAlignment="1">
      <alignment horizontal="center" vertical="center" wrapText="1"/>
      <protection/>
    </xf>
    <xf numFmtId="0" fontId="6" fillId="0" borderId="35" xfId="57" applyFont="1" applyBorder="1" applyAlignment="1">
      <alignment horizontal="center" vertical="center"/>
      <protection/>
    </xf>
    <xf numFmtId="0" fontId="6" fillId="0" borderId="32" xfId="57" applyFont="1" applyBorder="1" applyAlignment="1">
      <alignment horizontal="center" vertical="center"/>
      <protection/>
    </xf>
    <xf numFmtId="0" fontId="7" fillId="0" borderId="56" xfId="57" applyFont="1" applyBorder="1" applyAlignment="1">
      <alignment horizontal="left" vertical="center" indent="1"/>
      <protection/>
    </xf>
    <xf numFmtId="0" fontId="8" fillId="0" borderId="56" xfId="57" applyFont="1" applyBorder="1" applyAlignment="1">
      <alignment horizontal="left" vertical="center" indent="1"/>
      <protection/>
    </xf>
    <xf numFmtId="0" fontId="6" fillId="0" borderId="56" xfId="57" applyFont="1" applyBorder="1" applyAlignment="1">
      <alignment horizontal="left" vertical="center" indent="1"/>
      <protection/>
    </xf>
    <xf numFmtId="0" fontId="8" fillId="0" borderId="32" xfId="57" applyFont="1" applyBorder="1" applyAlignment="1">
      <alignment horizontal="left" vertical="center" indent="1"/>
      <protection/>
    </xf>
    <xf numFmtId="0" fontId="6" fillId="0" borderId="41" xfId="0" applyFont="1" applyBorder="1" applyAlignment="1">
      <alignment horizontal="center" vertical="center"/>
    </xf>
    <xf numFmtId="189" fontId="7" fillId="0" borderId="57" xfId="57" applyNumberFormat="1" applyFont="1" applyBorder="1" applyAlignment="1">
      <alignment vertical="center"/>
      <protection/>
    </xf>
    <xf numFmtId="176" fontId="7" fillId="0" borderId="57" xfId="0" applyNumberFormat="1" applyFont="1" applyBorder="1" applyAlignment="1">
      <alignment horizontal="center" vertical="center"/>
    </xf>
    <xf numFmtId="176" fontId="6" fillId="16" borderId="58" xfId="0" applyNumberFormat="1" applyFont="1" applyFill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  <xf numFmtId="176" fontId="7" fillId="0" borderId="6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89" fontId="7" fillId="0" borderId="61" xfId="57" applyNumberFormat="1" applyFont="1" applyBorder="1" applyAlignment="1">
      <alignment vertical="center"/>
      <protection/>
    </xf>
    <xf numFmtId="176" fontId="7" fillId="0" borderId="62" xfId="0" applyNumberFormat="1" applyFont="1" applyBorder="1" applyAlignment="1">
      <alignment horizontal="center" vertical="center"/>
    </xf>
    <xf numFmtId="176" fontId="8" fillId="0" borderId="19" xfId="57" applyNumberFormat="1" applyFont="1" applyBorder="1" applyAlignment="1">
      <alignment horizontal="center" vertical="center"/>
      <protection/>
    </xf>
    <xf numFmtId="189" fontId="6" fillId="0" borderId="19" xfId="57" applyNumberFormat="1" applyFont="1" applyBorder="1" applyAlignment="1">
      <alignment vertical="center"/>
      <protection/>
    </xf>
    <xf numFmtId="189" fontId="6" fillId="6" borderId="35" xfId="57" applyNumberFormat="1" applyFont="1" applyFill="1" applyBorder="1" applyAlignment="1">
      <alignment vertical="center"/>
      <protection/>
    </xf>
    <xf numFmtId="0" fontId="6" fillId="0" borderId="63" xfId="0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 indent="1"/>
    </xf>
    <xf numFmtId="0" fontId="6" fillId="0" borderId="63" xfId="0" applyFont="1" applyBorder="1" applyAlignment="1">
      <alignment horizontal="left" vertical="center" indent="1"/>
    </xf>
    <xf numFmtId="0" fontId="6" fillId="0" borderId="64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176" fontId="6" fillId="0" borderId="51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7" fillId="0" borderId="61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 wrapText="1"/>
    </xf>
    <xf numFmtId="179" fontId="11" fillId="0" borderId="65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179" fontId="18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" fontId="20" fillId="0" borderId="66" xfId="58" applyNumberFormat="1" applyFont="1" applyBorder="1" applyAlignment="1">
      <alignment horizontal="left" vertical="center" wrapText="1" indent="1"/>
      <protection/>
    </xf>
    <xf numFmtId="1" fontId="9" fillId="0" borderId="67" xfId="58" applyNumberFormat="1" applyFont="1" applyBorder="1" applyAlignment="1">
      <alignment horizontal="left" vertical="center" wrapText="1" indent="1"/>
      <protection/>
    </xf>
    <xf numFmtId="1" fontId="21" fillId="0" borderId="67" xfId="58" applyNumberFormat="1" applyFont="1" applyBorder="1" applyAlignment="1">
      <alignment horizontal="left" vertical="center" wrapText="1" indent="1"/>
      <protection/>
    </xf>
    <xf numFmtId="1" fontId="20" fillId="0" borderId="67" xfId="58" applyNumberFormat="1" applyFont="1" applyBorder="1" applyAlignment="1">
      <alignment horizontal="left" vertical="center" wrapText="1" indent="1"/>
      <protection/>
    </xf>
    <xf numFmtId="1" fontId="18" fillId="0" borderId="67" xfId="58" applyNumberFormat="1" applyFont="1" applyBorder="1" applyAlignment="1">
      <alignment horizontal="left" vertical="center" wrapText="1" indent="1"/>
      <protection/>
    </xf>
    <xf numFmtId="1" fontId="18" fillId="0" borderId="68" xfId="58" applyNumberFormat="1" applyFont="1" applyBorder="1" applyAlignment="1">
      <alignment horizontal="left" vertical="center" wrapText="1" indent="1"/>
      <protection/>
    </xf>
    <xf numFmtId="1" fontId="11" fillId="0" borderId="35" xfId="58" applyNumberFormat="1" applyFont="1" applyBorder="1" applyAlignment="1">
      <alignment horizontal="left" vertical="center" wrapText="1" indent="1"/>
      <protection/>
    </xf>
    <xf numFmtId="1" fontId="18" fillId="0" borderId="42" xfId="0" applyNumberFormat="1" applyFont="1" applyBorder="1" applyAlignment="1">
      <alignment horizontal="left" vertical="center" wrapText="1" indent="1"/>
    </xf>
    <xf numFmtId="1" fontId="18" fillId="0" borderId="20" xfId="0" applyNumberFormat="1" applyFont="1" applyBorder="1" applyAlignment="1">
      <alignment horizontal="left" vertical="center" wrapText="1" indent="1"/>
    </xf>
    <xf numFmtId="1" fontId="18" fillId="0" borderId="25" xfId="0" applyNumberFormat="1" applyFont="1" applyBorder="1" applyAlignment="1">
      <alignment horizontal="left" vertical="center" wrapText="1" indent="1"/>
    </xf>
    <xf numFmtId="1" fontId="18" fillId="0" borderId="43" xfId="0" applyNumberFormat="1" applyFont="1" applyBorder="1" applyAlignment="1">
      <alignment horizontal="left" vertical="center" wrapText="1" indent="1"/>
    </xf>
    <xf numFmtId="1" fontId="18" fillId="0" borderId="21" xfId="0" applyNumberFormat="1" applyFont="1" applyBorder="1" applyAlignment="1">
      <alignment horizontal="left" vertical="center" wrapText="1" indent="1"/>
    </xf>
    <xf numFmtId="1" fontId="18" fillId="0" borderId="26" xfId="0" applyNumberFormat="1" applyFont="1" applyBorder="1" applyAlignment="1">
      <alignment horizontal="left" vertical="center" wrapText="1" indent="1"/>
    </xf>
    <xf numFmtId="17" fontId="11" fillId="0" borderId="69" xfId="0" applyNumberFormat="1" applyFont="1" applyBorder="1" applyAlignment="1">
      <alignment horizontal="center" vertical="center" wrapText="1"/>
    </xf>
    <xf numFmtId="17" fontId="11" fillId="0" borderId="38" xfId="0" applyNumberFormat="1" applyFont="1" applyBorder="1" applyAlignment="1">
      <alignment horizontal="center" vertical="center" wrapText="1"/>
    </xf>
    <xf numFmtId="173" fontId="11" fillId="0" borderId="34" xfId="0" applyNumberFormat="1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1" fillId="0" borderId="70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vertical="center"/>
    </xf>
    <xf numFmtId="179" fontId="11" fillId="0" borderId="41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" fontId="11" fillId="0" borderId="49" xfId="0" applyNumberFormat="1" applyFont="1" applyBorder="1" applyAlignment="1">
      <alignment horizontal="center" vertical="center" wrapText="1"/>
    </xf>
    <xf numFmtId="0" fontId="6" fillId="0" borderId="34" xfId="57" applyFont="1" applyBorder="1" applyAlignment="1">
      <alignment horizontal="center" vertical="center"/>
      <protection/>
    </xf>
    <xf numFmtId="211" fontId="7" fillId="0" borderId="19" xfId="57" applyNumberFormat="1" applyFont="1" applyBorder="1" applyAlignment="1">
      <alignment horizontal="right" vertical="center"/>
      <protection/>
    </xf>
    <xf numFmtId="211" fontId="7" fillId="0" borderId="13" xfId="57" applyNumberFormat="1" applyFont="1" applyBorder="1" applyAlignment="1">
      <alignment horizontal="right" vertical="center"/>
      <protection/>
    </xf>
    <xf numFmtId="211" fontId="7" fillId="0" borderId="14" xfId="57" applyNumberFormat="1" applyFont="1" applyBorder="1" applyAlignment="1">
      <alignment horizontal="right" vertical="center"/>
      <protection/>
    </xf>
    <xf numFmtId="211" fontId="7" fillId="0" borderId="71" xfId="57" applyNumberFormat="1" applyFont="1" applyBorder="1" applyAlignment="1">
      <alignment horizontal="right" vertical="center"/>
      <protection/>
    </xf>
    <xf numFmtId="211" fontId="7" fillId="0" borderId="41" xfId="57" applyNumberFormat="1" applyFont="1" applyBorder="1" applyAlignment="1">
      <alignment horizontal="right" vertical="center"/>
      <protection/>
    </xf>
    <xf numFmtId="211" fontId="13" fillId="0" borderId="57" xfId="57" applyNumberFormat="1" applyFont="1" applyBorder="1" applyAlignment="1">
      <alignment horizontal="right"/>
      <protection/>
    </xf>
    <xf numFmtId="211" fontId="7" fillId="0" borderId="16" xfId="57" applyNumberFormat="1" applyFont="1" applyBorder="1" applyAlignment="1">
      <alignment horizontal="right" vertical="center"/>
      <protection/>
    </xf>
    <xf numFmtId="211" fontId="7" fillId="0" borderId="0" xfId="57" applyNumberFormat="1" applyFont="1" applyBorder="1" applyAlignment="1">
      <alignment horizontal="right" vertical="center"/>
      <protection/>
    </xf>
    <xf numFmtId="211" fontId="8" fillId="0" borderId="19" xfId="57" applyNumberFormat="1" applyFont="1" applyBorder="1" applyAlignment="1">
      <alignment horizontal="right" vertical="center"/>
      <protection/>
    </xf>
    <xf numFmtId="211" fontId="8" fillId="0" borderId="13" xfId="57" applyNumberFormat="1" applyFont="1" applyBorder="1" applyAlignment="1">
      <alignment horizontal="right" vertical="center"/>
      <protection/>
    </xf>
    <xf numFmtId="211" fontId="8" fillId="0" borderId="16" xfId="57" applyNumberFormat="1" applyFont="1" applyBorder="1" applyAlignment="1">
      <alignment horizontal="right" vertical="center"/>
      <protection/>
    </xf>
    <xf numFmtId="211" fontId="8" fillId="0" borderId="0" xfId="57" applyNumberFormat="1" applyFont="1" applyBorder="1" applyAlignment="1">
      <alignment horizontal="right" vertical="center"/>
      <protection/>
    </xf>
    <xf numFmtId="211" fontId="6" fillId="0" borderId="72" xfId="57" applyNumberFormat="1" applyFont="1" applyBorder="1" applyAlignment="1">
      <alignment horizontal="right" vertical="center"/>
      <protection/>
    </xf>
    <xf numFmtId="211" fontId="6" fillId="0" borderId="73" xfId="57" applyNumberFormat="1" applyFont="1" applyBorder="1" applyAlignment="1">
      <alignment horizontal="right" vertical="center"/>
      <protection/>
    </xf>
    <xf numFmtId="211" fontId="6" fillId="0" borderId="18" xfId="57" applyNumberFormat="1" applyFont="1" applyBorder="1" applyAlignment="1">
      <alignment horizontal="right" vertical="center"/>
      <protection/>
    </xf>
    <xf numFmtId="211" fontId="13" fillId="6" borderId="35" xfId="57" applyNumberFormat="1" applyFont="1" applyFill="1" applyBorder="1" applyAlignment="1">
      <alignment horizontal="right"/>
      <protection/>
    </xf>
    <xf numFmtId="211" fontId="13" fillId="0" borderId="34" xfId="57" applyNumberFormat="1" applyFont="1" applyBorder="1" applyAlignment="1">
      <alignment horizontal="right"/>
      <protection/>
    </xf>
    <xf numFmtId="211" fontId="7" fillId="0" borderId="15" xfId="57" applyNumberFormat="1" applyFont="1" applyBorder="1" applyAlignment="1">
      <alignment horizontal="right" vertical="center"/>
      <protection/>
    </xf>
    <xf numFmtId="211" fontId="7" fillId="0" borderId="17" xfId="57" applyNumberFormat="1" applyFont="1" applyBorder="1" applyAlignment="1">
      <alignment horizontal="right" vertical="center"/>
      <protection/>
    </xf>
    <xf numFmtId="211" fontId="8" fillId="0" borderId="17" xfId="57" applyNumberFormat="1" applyFont="1" applyBorder="1" applyAlignment="1">
      <alignment horizontal="right" vertical="center"/>
      <protection/>
    </xf>
    <xf numFmtId="0" fontId="15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1" fontId="13" fillId="0" borderId="17" xfId="57" applyNumberFormat="1" applyFont="1" applyBorder="1" applyAlignment="1">
      <alignment horizontal="right"/>
      <protection/>
    </xf>
    <xf numFmtId="211" fontId="13" fillId="0" borderId="12" xfId="57" applyNumberFormat="1" applyFont="1" applyBorder="1" applyAlignment="1">
      <alignment horizontal="right"/>
      <protection/>
    </xf>
    <xf numFmtId="173" fontId="18" fillId="0" borderId="50" xfId="0" applyNumberFormat="1" applyFont="1" applyBorder="1" applyAlignment="1">
      <alignment horizontal="right" vertical="center" indent="1"/>
    </xf>
    <xf numFmtId="173" fontId="18" fillId="0" borderId="43" xfId="0" applyNumberFormat="1" applyFont="1" applyBorder="1" applyAlignment="1">
      <alignment horizontal="right" vertical="center" indent="1"/>
    </xf>
    <xf numFmtId="173" fontId="18" fillId="0" borderId="44" xfId="0" applyNumberFormat="1" applyFont="1" applyBorder="1" applyAlignment="1">
      <alignment horizontal="right" vertical="center" indent="1"/>
    </xf>
    <xf numFmtId="173" fontId="18" fillId="0" borderId="21" xfId="0" applyNumberFormat="1" applyFont="1" applyBorder="1" applyAlignment="1">
      <alignment horizontal="right" vertical="center" indent="1"/>
    </xf>
    <xf numFmtId="173" fontId="18" fillId="0" borderId="30" xfId="0" applyNumberFormat="1" applyFont="1" applyBorder="1" applyAlignment="1">
      <alignment horizontal="right" vertical="center" indent="1"/>
    </xf>
    <xf numFmtId="173" fontId="18" fillId="0" borderId="22" xfId="0" applyNumberFormat="1" applyFont="1" applyBorder="1" applyAlignment="1">
      <alignment horizontal="right" vertical="center" indent="1"/>
    </xf>
    <xf numFmtId="173" fontId="18" fillId="0" borderId="53" xfId="0" applyNumberFormat="1" applyFont="1" applyBorder="1" applyAlignment="1">
      <alignment horizontal="right" vertical="center" indent="1"/>
    </xf>
    <xf numFmtId="173" fontId="18" fillId="0" borderId="26" xfId="0" applyNumberFormat="1" applyFont="1" applyBorder="1" applyAlignment="1">
      <alignment horizontal="right" vertical="center" indent="1"/>
    </xf>
    <xf numFmtId="173" fontId="18" fillId="0" borderId="38" xfId="0" applyNumberFormat="1" applyFont="1" applyBorder="1" applyAlignment="1">
      <alignment horizontal="right" vertical="center" indent="1"/>
    </xf>
    <xf numFmtId="173" fontId="18" fillId="0" borderId="31" xfId="0" applyNumberFormat="1" applyFont="1" applyBorder="1" applyAlignment="1">
      <alignment horizontal="right" vertical="center" indent="1"/>
    </xf>
    <xf numFmtId="173" fontId="18" fillId="0" borderId="27" xfId="0" applyNumberFormat="1" applyFont="1" applyBorder="1" applyAlignment="1">
      <alignment horizontal="right" vertical="center" indent="1"/>
    </xf>
    <xf numFmtId="173" fontId="11" fillId="0" borderId="33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3" fontId="11" fillId="0" borderId="52" xfId="0" applyNumberFormat="1" applyFont="1" applyBorder="1" applyAlignment="1">
      <alignment horizontal="right" vertical="center" indent="1"/>
    </xf>
    <xf numFmtId="173" fontId="11" fillId="0" borderId="34" xfId="0" applyNumberFormat="1" applyFont="1" applyBorder="1" applyAlignment="1">
      <alignment horizontal="right" vertical="center" indent="1"/>
    </xf>
    <xf numFmtId="173" fontId="11" fillId="0" borderId="50" xfId="0" applyNumberFormat="1" applyFont="1" applyBorder="1" applyAlignment="1">
      <alignment horizontal="right" vertical="center" indent="1"/>
    </xf>
    <xf numFmtId="173" fontId="11" fillId="0" borderId="43" xfId="0" applyNumberFormat="1" applyFont="1" applyBorder="1" applyAlignment="1">
      <alignment horizontal="right" vertical="center" indent="1"/>
    </xf>
    <xf numFmtId="173" fontId="11" fillId="0" borderId="74" xfId="0" applyNumberFormat="1" applyFont="1" applyBorder="1" applyAlignment="1">
      <alignment horizontal="right" vertical="center" indent="1"/>
    </xf>
    <xf numFmtId="173" fontId="11" fillId="0" borderId="44" xfId="0" applyNumberFormat="1" applyFont="1" applyBorder="1" applyAlignment="1">
      <alignment horizontal="right" vertical="center" indent="1"/>
    </xf>
    <xf numFmtId="173" fontId="22" fillId="0" borderId="30" xfId="0" applyNumberFormat="1" applyFont="1" applyBorder="1" applyAlignment="1">
      <alignment horizontal="right" vertical="center" indent="1"/>
    </xf>
    <xf numFmtId="173" fontId="22" fillId="0" borderId="21" xfId="0" applyNumberFormat="1" applyFont="1" applyBorder="1" applyAlignment="1">
      <alignment horizontal="right" vertical="center" indent="1"/>
    </xf>
    <xf numFmtId="173" fontId="22" fillId="0" borderId="22" xfId="0" applyNumberFormat="1" applyFont="1" applyBorder="1" applyAlignment="1">
      <alignment horizontal="right" vertical="center" indent="1"/>
    </xf>
    <xf numFmtId="173" fontId="11" fillId="0" borderId="30" xfId="0" applyNumberFormat="1" applyFont="1" applyBorder="1" applyAlignment="1">
      <alignment horizontal="right" vertical="center" indent="1"/>
    </xf>
    <xf numFmtId="173" fontId="11" fillId="0" borderId="21" xfId="0" applyNumberFormat="1" applyFont="1" applyBorder="1" applyAlignment="1">
      <alignment horizontal="right" vertical="center" indent="1"/>
    </xf>
    <xf numFmtId="173" fontId="11" fillId="0" borderId="22" xfId="0" applyNumberFormat="1" applyFont="1" applyBorder="1" applyAlignment="1">
      <alignment horizontal="right" vertical="center" indent="1"/>
    </xf>
    <xf numFmtId="173" fontId="11" fillId="0" borderId="35" xfId="0" applyNumberFormat="1" applyFont="1" applyBorder="1" applyAlignment="1">
      <alignment horizontal="right" vertical="center" indent="1"/>
    </xf>
    <xf numFmtId="173" fontId="11" fillId="0" borderId="12" xfId="0" applyNumberFormat="1" applyFont="1" applyBorder="1" applyAlignment="1">
      <alignment horizontal="right" vertical="center" indent="1"/>
    </xf>
    <xf numFmtId="180" fontId="23" fillId="0" borderId="23" xfId="0" applyNumberFormat="1" applyFont="1" applyBorder="1" applyAlignment="1">
      <alignment horizontal="right" vertical="center"/>
    </xf>
    <xf numFmtId="177" fontId="23" fillId="0" borderId="23" xfId="0" applyNumberFormat="1" applyFont="1" applyBorder="1" applyAlignment="1">
      <alignment horizontal="right" vertical="center"/>
    </xf>
    <xf numFmtId="177" fontId="23" fillId="0" borderId="37" xfId="0" applyNumberFormat="1" applyFont="1" applyBorder="1" applyAlignment="1">
      <alignment horizontal="right" vertical="center"/>
    </xf>
    <xf numFmtId="180" fontId="23" fillId="0" borderId="24" xfId="0" applyNumberFormat="1" applyFont="1" applyBorder="1" applyAlignment="1">
      <alignment horizontal="right" vertical="center"/>
    </xf>
    <xf numFmtId="176" fontId="13" fillId="0" borderId="0" xfId="57" applyNumberFormat="1" applyFont="1">
      <alignment/>
      <protection/>
    </xf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17" fontId="11" fillId="0" borderId="78" xfId="0" applyNumberFormat="1" applyFont="1" applyBorder="1" applyAlignment="1">
      <alignment horizontal="center" vertical="center" textRotation="90" wrapText="1"/>
    </xf>
    <xf numFmtId="17" fontId="11" fillId="0" borderId="54" xfId="0" applyNumberFormat="1" applyFont="1" applyBorder="1" applyAlignment="1">
      <alignment horizontal="center" vertical="center" textRotation="90" wrapText="1"/>
    </xf>
    <xf numFmtId="0" fontId="11" fillId="0" borderId="7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17" fontId="11" fillId="0" borderId="76" xfId="0" applyNumberFormat="1" applyFont="1" applyBorder="1" applyAlignment="1">
      <alignment horizontal="center" vertical="center" textRotation="90" wrapText="1"/>
    </xf>
    <xf numFmtId="17" fontId="11" fillId="0" borderId="55" xfId="0" applyNumberFormat="1" applyFont="1" applyBorder="1" applyAlignment="1">
      <alignment horizontal="center" vertical="center" textRotation="90" wrapText="1"/>
    </xf>
    <xf numFmtId="17" fontId="11" fillId="0" borderId="77" xfId="0" applyNumberFormat="1" applyFont="1" applyBorder="1" applyAlignment="1">
      <alignment horizontal="center" vertical="center" textRotation="90" wrapText="1"/>
    </xf>
    <xf numFmtId="17" fontId="11" fillId="0" borderId="49" xfId="0" applyNumberFormat="1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7" fontId="11" fillId="0" borderId="75" xfId="0" applyNumberFormat="1" applyFont="1" applyBorder="1" applyAlignment="1">
      <alignment horizontal="center" vertical="center" textRotation="90" wrapText="1"/>
    </xf>
    <xf numFmtId="17" fontId="11" fillId="0" borderId="48" xfId="0" applyNumberFormat="1" applyFont="1" applyBorder="1" applyAlignment="1">
      <alignment horizontal="center" vertical="center" textRotation="90" wrapText="1"/>
    </xf>
    <xf numFmtId="0" fontId="11" fillId="0" borderId="7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7" fontId="11" fillId="0" borderId="81" xfId="0" applyNumberFormat="1" applyFont="1" applyBorder="1" applyAlignment="1">
      <alignment horizontal="center" vertical="center" textRotation="90" wrapText="1"/>
    </xf>
    <xf numFmtId="17" fontId="11" fillId="0" borderId="38" xfId="0" applyNumberFormat="1" applyFont="1" applyBorder="1" applyAlignment="1">
      <alignment horizontal="center" vertical="center" textRotation="90" wrapText="1"/>
    </xf>
    <xf numFmtId="17" fontId="11" fillId="0" borderId="70" xfId="0" applyNumberFormat="1" applyFont="1" applyBorder="1" applyAlignment="1">
      <alignment horizontal="center" vertical="center" textRotation="90" wrapText="1"/>
    </xf>
    <xf numFmtId="17" fontId="11" fillId="0" borderId="36" xfId="0" applyNumberFormat="1" applyFont="1" applyBorder="1" applyAlignment="1">
      <alignment horizontal="center" vertical="center" textRotation="90" wrapText="1"/>
    </xf>
    <xf numFmtId="17" fontId="11" fillId="0" borderId="82" xfId="0" applyNumberFormat="1" applyFont="1" applyBorder="1" applyAlignment="1">
      <alignment horizontal="center" vertical="center" textRotation="90" wrapText="1"/>
    </xf>
    <xf numFmtId="17" fontId="11" fillId="0" borderId="69" xfId="0" applyNumberFormat="1" applyFont="1" applyBorder="1" applyAlignment="1">
      <alignment horizontal="center" vertical="center" textRotation="90" wrapText="1"/>
    </xf>
    <xf numFmtId="0" fontId="11" fillId="0" borderId="74" xfId="0" applyNumberFormat="1" applyFont="1" applyBorder="1" applyAlignment="1">
      <alignment horizontal="center" vertical="center" wrapText="1"/>
    </xf>
    <xf numFmtId="0" fontId="11" fillId="0" borderId="70" xfId="0" applyNumberFormat="1" applyFont="1" applyBorder="1" applyAlignment="1">
      <alignment horizontal="center" vertical="center" wrapText="1"/>
    </xf>
    <xf numFmtId="0" fontId="11" fillId="0" borderId="81" xfId="0" applyNumberFormat="1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17" fontId="11" fillId="0" borderId="71" xfId="0" applyNumberFormat="1" applyFont="1" applyBorder="1" applyAlignment="1" quotePrefix="1">
      <alignment horizontal="center" vertical="center" textRotation="90" wrapText="1"/>
    </xf>
    <xf numFmtId="17" fontId="11" fillId="0" borderId="73" xfId="0" applyNumberFormat="1" applyFont="1" applyBorder="1" applyAlignment="1" quotePrefix="1">
      <alignment horizontal="center" vertical="center" textRotation="90" wrapText="1"/>
    </xf>
    <xf numFmtId="17" fontId="11" fillId="0" borderId="14" xfId="0" applyNumberFormat="1" applyFont="1" applyBorder="1" applyAlignment="1" quotePrefix="1">
      <alignment horizontal="center" vertical="center" textRotation="90" wrapText="1"/>
    </xf>
    <xf numFmtId="17" fontId="11" fillId="0" borderId="18" xfId="0" applyNumberFormat="1" applyFont="1" applyBorder="1" applyAlignment="1" quotePrefix="1">
      <alignment horizontal="center" vertical="center" textRotation="90" wrapText="1"/>
    </xf>
    <xf numFmtId="17" fontId="11" fillId="0" borderId="83" xfId="0" applyNumberFormat="1" applyFont="1" applyBorder="1" applyAlignment="1" quotePrefix="1">
      <alignment horizontal="center" vertical="center" textRotation="90" wrapText="1"/>
    </xf>
    <xf numFmtId="17" fontId="11" fillId="0" borderId="84" xfId="0" applyNumberFormat="1" applyFont="1" applyBorder="1" applyAlignment="1" quotePrefix="1">
      <alignment horizontal="center" vertical="center" textRotation="90" wrapText="1"/>
    </xf>
    <xf numFmtId="0" fontId="12" fillId="0" borderId="0" xfId="57" applyFont="1" applyAlignment="1">
      <alignment horizontal="left" wrapText="1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PI" xfId="57"/>
    <cellStyle name="Normal_PPISept02" xfId="58"/>
    <cellStyle name="Normal_TABLE5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38100"/>
          <a:ext cx="457200" cy="619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19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0" y="0"/>
          <a:ext cx="333375" cy="689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77325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58275" y="0"/>
          <a:ext cx="400050" cy="607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24925" y="0"/>
          <a:ext cx="400050" cy="636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400050</xdr:colOff>
      <xdr:row>25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96450" y="0"/>
          <a:ext cx="333375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44050" y="0"/>
          <a:ext cx="333375" cy="660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0" y="0"/>
          <a:ext cx="333375" cy="6534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0" y="0"/>
          <a:ext cx="333375" cy="6534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0</xdr:rowOff>
    </xdr:from>
    <xdr:to>
      <xdr:col>14</xdr:col>
      <xdr:colOff>361950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63200" y="0"/>
          <a:ext cx="304800" cy="6705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0</xdr:rowOff>
    </xdr:from>
    <xdr:to>
      <xdr:col>14</xdr:col>
      <xdr:colOff>590550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01200" y="0"/>
          <a:ext cx="323850" cy="701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- 22 -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0</xdr:row>
      <xdr:rowOff>0</xdr:rowOff>
    </xdr:from>
    <xdr:to>
      <xdr:col>19</xdr:col>
      <xdr:colOff>504825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91750" y="0"/>
          <a:ext cx="257175" cy="7229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773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154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154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14</xdr:col>
      <xdr:colOff>466725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39350" y="0"/>
          <a:ext cx="20955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W25"/>
  <sheetViews>
    <sheetView zoomScalePageLayoutView="0" workbookViewId="0" topLeftCell="C19">
      <selection activeCell="P22" sqref="P22"/>
    </sheetView>
  </sheetViews>
  <sheetFormatPr defaultColWidth="9.140625" defaultRowHeight="12.75"/>
  <cols>
    <col min="1" max="1" width="6.57421875" style="1" customWidth="1"/>
    <col min="2" max="2" width="34.421875" style="1" customWidth="1"/>
    <col min="3" max="3" width="6.28125" style="1" customWidth="1"/>
    <col min="4" max="12" width="7.00390625" style="1" customWidth="1"/>
    <col min="13" max="15" width="5.57421875" style="1" hidden="1" customWidth="1"/>
    <col min="16" max="18" width="9.140625" style="1" customWidth="1"/>
    <col min="19" max="20" width="7.57421875" style="1" customWidth="1"/>
    <col min="21" max="16384" width="9.140625" style="1" customWidth="1"/>
  </cols>
  <sheetData>
    <row r="1" ht="15.75">
      <c r="A1" s="15" t="s">
        <v>101</v>
      </c>
    </row>
    <row r="3" ht="13.5" thickBot="1">
      <c r="R3" s="5" t="s">
        <v>39</v>
      </c>
    </row>
    <row r="4" spans="1:18" s="45" customFormat="1" ht="16.5" customHeight="1">
      <c r="A4" s="279" t="s">
        <v>36</v>
      </c>
      <c r="B4" s="277" t="s">
        <v>37</v>
      </c>
      <c r="C4" s="281" t="s">
        <v>35</v>
      </c>
      <c r="D4" s="275">
        <v>40001</v>
      </c>
      <c r="E4" s="275">
        <v>40032</v>
      </c>
      <c r="F4" s="275">
        <v>40063</v>
      </c>
      <c r="G4" s="275">
        <v>40093</v>
      </c>
      <c r="H4" s="275">
        <v>40124</v>
      </c>
      <c r="I4" s="275">
        <v>40154</v>
      </c>
      <c r="J4" s="283">
        <v>40185</v>
      </c>
      <c r="K4" s="283">
        <v>40216</v>
      </c>
      <c r="L4" s="285">
        <v>40244</v>
      </c>
      <c r="M4" s="275"/>
      <c r="N4" s="275"/>
      <c r="O4" s="275"/>
      <c r="P4" s="272" t="s">
        <v>38</v>
      </c>
      <c r="Q4" s="273"/>
      <c r="R4" s="274"/>
    </row>
    <row r="5" spans="1:18" s="45" customFormat="1" ht="27.75" customHeight="1" thickBot="1">
      <c r="A5" s="280"/>
      <c r="B5" s="278"/>
      <c r="C5" s="282"/>
      <c r="D5" s="276"/>
      <c r="E5" s="276"/>
      <c r="F5" s="276"/>
      <c r="G5" s="276"/>
      <c r="H5" s="276"/>
      <c r="I5" s="276"/>
      <c r="J5" s="284"/>
      <c r="K5" s="284"/>
      <c r="L5" s="286"/>
      <c r="M5" s="276"/>
      <c r="N5" s="276"/>
      <c r="O5" s="276"/>
      <c r="P5" s="111" t="s">
        <v>102</v>
      </c>
      <c r="Q5" s="204" t="s">
        <v>103</v>
      </c>
      <c r="R5" s="112" t="s">
        <v>104</v>
      </c>
    </row>
    <row r="6" spans="1:18" s="45" customFormat="1" ht="24" customHeight="1">
      <c r="A6" s="113" t="s">
        <v>28</v>
      </c>
      <c r="B6" s="195" t="s">
        <v>32</v>
      </c>
      <c r="C6" s="105">
        <v>484</v>
      </c>
      <c r="D6" s="106">
        <v>176.65572083022835</v>
      </c>
      <c r="E6" s="106">
        <v>176.61833658722438</v>
      </c>
      <c r="F6" s="106">
        <v>176.20036554169343</v>
      </c>
      <c r="G6" s="106">
        <v>176.27203625293507</v>
      </c>
      <c r="H6" s="106">
        <v>176.2124382890233</v>
      </c>
      <c r="I6" s="106">
        <v>176.1268404619718</v>
      </c>
      <c r="J6" s="106">
        <v>178.082158867834</v>
      </c>
      <c r="K6" s="106">
        <v>178.5022583036074</v>
      </c>
      <c r="L6" s="106">
        <v>178.8809018184668</v>
      </c>
      <c r="M6" s="106"/>
      <c r="N6" s="106"/>
      <c r="O6" s="106"/>
      <c r="P6" s="108">
        <v>1.110176280193021</v>
      </c>
      <c r="Q6" s="109">
        <v>0.2359020344565582</v>
      </c>
      <c r="R6" s="110">
        <v>0.2121225347274877</v>
      </c>
    </row>
    <row r="7" spans="1:18" s="45" customFormat="1" ht="24" customHeight="1">
      <c r="A7" s="114">
        <v>17</v>
      </c>
      <c r="B7" s="196" t="s">
        <v>15</v>
      </c>
      <c r="C7" s="40">
        <v>20</v>
      </c>
      <c r="D7" s="106">
        <v>124.72473743801956</v>
      </c>
      <c r="E7" s="106">
        <v>126.51083369470405</v>
      </c>
      <c r="F7" s="106">
        <v>127.94398877491794</v>
      </c>
      <c r="G7" s="106">
        <v>128.30762513855433</v>
      </c>
      <c r="H7" s="106">
        <v>129.73008503160244</v>
      </c>
      <c r="I7" s="106">
        <v>129.73008503160244</v>
      </c>
      <c r="J7" s="106">
        <v>130.79960374818</v>
      </c>
      <c r="K7" s="106">
        <v>131.51618128828693</v>
      </c>
      <c r="L7" s="106">
        <v>133.3129727321372</v>
      </c>
      <c r="M7" s="106"/>
      <c r="N7" s="106"/>
      <c r="O7" s="106"/>
      <c r="P7" s="108">
        <v>0.8244184194568482</v>
      </c>
      <c r="Q7" s="109">
        <v>0.5478438157094923</v>
      </c>
      <c r="R7" s="110">
        <v>1.3662132113702934</v>
      </c>
    </row>
    <row r="8" spans="1:18" s="45" customFormat="1" ht="24" customHeight="1">
      <c r="A8" s="114">
        <v>18</v>
      </c>
      <c r="B8" s="196" t="s">
        <v>16</v>
      </c>
      <c r="C8" s="40">
        <v>26</v>
      </c>
      <c r="D8" s="41">
        <v>135.21292048680934</v>
      </c>
      <c r="E8" s="41">
        <v>135.21292048680934</v>
      </c>
      <c r="F8" s="41">
        <v>135.21292048680934</v>
      </c>
      <c r="G8" s="41">
        <v>135.21292048680934</v>
      </c>
      <c r="H8" s="41">
        <v>135.21292048680934</v>
      </c>
      <c r="I8" s="41">
        <v>135.21292048680934</v>
      </c>
      <c r="J8" s="41">
        <v>135.21292048680934</v>
      </c>
      <c r="K8" s="41">
        <v>135.21292048680934</v>
      </c>
      <c r="L8" s="41">
        <v>135.21292048680934</v>
      </c>
      <c r="M8" s="41"/>
      <c r="N8" s="41"/>
      <c r="O8" s="41"/>
      <c r="P8" s="108">
        <v>0</v>
      </c>
      <c r="Q8" s="109">
        <v>0</v>
      </c>
      <c r="R8" s="110">
        <v>0</v>
      </c>
    </row>
    <row r="9" spans="1:18" s="45" customFormat="1" ht="24" customHeight="1">
      <c r="A9" s="114">
        <v>19</v>
      </c>
      <c r="B9" s="196" t="s">
        <v>33</v>
      </c>
      <c r="C9" s="40">
        <v>5</v>
      </c>
      <c r="D9" s="41">
        <v>117.31512150235635</v>
      </c>
      <c r="E9" s="41">
        <v>117.31512150235635</v>
      </c>
      <c r="F9" s="41">
        <v>117.31512150235635</v>
      </c>
      <c r="G9" s="41">
        <v>117.31512150235635</v>
      </c>
      <c r="H9" s="41">
        <v>117.31512150235635</v>
      </c>
      <c r="I9" s="41">
        <v>117.31512150235635</v>
      </c>
      <c r="J9" s="41">
        <v>117.31512150235635</v>
      </c>
      <c r="K9" s="41">
        <v>117.31512150235635</v>
      </c>
      <c r="L9" s="41">
        <v>117.31512150235635</v>
      </c>
      <c r="M9" s="41"/>
      <c r="N9" s="41"/>
      <c r="O9" s="41"/>
      <c r="P9" s="108">
        <v>0</v>
      </c>
      <c r="Q9" s="109">
        <v>0</v>
      </c>
      <c r="R9" s="110">
        <v>0</v>
      </c>
    </row>
    <row r="10" spans="1:18" s="45" customFormat="1" ht="24" customHeight="1">
      <c r="A10" s="114">
        <v>20</v>
      </c>
      <c r="B10" s="196" t="s">
        <v>17</v>
      </c>
      <c r="C10" s="40">
        <v>10</v>
      </c>
      <c r="D10" s="41">
        <v>179.82280842279107</v>
      </c>
      <c r="E10" s="41">
        <v>179.82280842279107</v>
      </c>
      <c r="F10" s="41">
        <v>178.57280842279107</v>
      </c>
      <c r="G10" s="41">
        <v>175.5874037985136</v>
      </c>
      <c r="H10" s="41">
        <v>175.5874037985136</v>
      </c>
      <c r="I10" s="41">
        <v>175.5874037985136</v>
      </c>
      <c r="J10" s="41">
        <v>173.4540704651803</v>
      </c>
      <c r="K10" s="41">
        <v>173.4540704651803</v>
      </c>
      <c r="L10" s="41">
        <v>173.4540704651803</v>
      </c>
      <c r="M10" s="41"/>
      <c r="N10" s="41"/>
      <c r="O10" s="41"/>
      <c r="P10" s="108">
        <v>-1.2149694608966914</v>
      </c>
      <c r="Q10" s="109">
        <v>0</v>
      </c>
      <c r="R10" s="110">
        <v>0</v>
      </c>
    </row>
    <row r="11" spans="1:18" s="45" customFormat="1" ht="24" customHeight="1">
      <c r="A11" s="114">
        <v>21</v>
      </c>
      <c r="B11" s="196" t="s">
        <v>19</v>
      </c>
      <c r="C11" s="40">
        <v>23</v>
      </c>
      <c r="D11" s="41">
        <v>114.39723447279017</v>
      </c>
      <c r="E11" s="41">
        <v>114.39723447279017</v>
      </c>
      <c r="F11" s="41">
        <v>114.39723447279017</v>
      </c>
      <c r="G11" s="41">
        <v>114.39723447279017</v>
      </c>
      <c r="H11" s="41">
        <v>114.39723447279017</v>
      </c>
      <c r="I11" s="41">
        <v>114.39723447279017</v>
      </c>
      <c r="J11" s="41">
        <v>114.39723447279017</v>
      </c>
      <c r="K11" s="41">
        <v>114.39723447279017</v>
      </c>
      <c r="L11" s="41">
        <v>113.45716396750227</v>
      </c>
      <c r="M11" s="41"/>
      <c r="N11" s="41"/>
      <c r="O11" s="41"/>
      <c r="P11" s="108">
        <v>0</v>
      </c>
      <c r="Q11" s="109">
        <v>0</v>
      </c>
      <c r="R11" s="110">
        <v>-0.8217598175518006</v>
      </c>
    </row>
    <row r="12" spans="1:18" s="45" customFormat="1" ht="24" customHeight="1">
      <c r="A12" s="114">
        <v>22</v>
      </c>
      <c r="B12" s="196" t="s">
        <v>18</v>
      </c>
      <c r="C12" s="40">
        <v>67</v>
      </c>
      <c r="D12" s="41">
        <v>143.75810414508888</v>
      </c>
      <c r="E12" s="41">
        <v>147.6052872273466</v>
      </c>
      <c r="F12" s="41">
        <v>147.6052872273466</v>
      </c>
      <c r="G12" s="41">
        <v>147.6052872273466</v>
      </c>
      <c r="H12" s="41">
        <v>147.6052872273466</v>
      </c>
      <c r="I12" s="41">
        <v>151.58998205159367</v>
      </c>
      <c r="J12" s="41">
        <v>147.6052872273466</v>
      </c>
      <c r="K12" s="41">
        <v>147.6052872273466</v>
      </c>
      <c r="L12" s="41">
        <v>147.6052872273466</v>
      </c>
      <c r="M12" s="41"/>
      <c r="N12" s="41"/>
      <c r="O12" s="41"/>
      <c r="P12" s="108">
        <v>-2.6286003668045033</v>
      </c>
      <c r="Q12" s="109">
        <v>0</v>
      </c>
      <c r="R12" s="110">
        <v>0</v>
      </c>
    </row>
    <row r="13" spans="1:18" s="45" customFormat="1" ht="24" customHeight="1">
      <c r="A13" s="114">
        <v>24</v>
      </c>
      <c r="B13" s="196" t="s">
        <v>20</v>
      </c>
      <c r="C13" s="40">
        <v>104</v>
      </c>
      <c r="D13" s="41">
        <v>160.89496902251832</v>
      </c>
      <c r="E13" s="41">
        <v>160.89496902251832</v>
      </c>
      <c r="F13" s="41">
        <v>160.89496902251832</v>
      </c>
      <c r="G13" s="41">
        <v>161.83493087531346</v>
      </c>
      <c r="H13" s="41">
        <v>161.83493087531346</v>
      </c>
      <c r="I13" s="41">
        <v>161.83493087531346</v>
      </c>
      <c r="J13" s="41">
        <v>162.567048806426</v>
      </c>
      <c r="K13" s="41">
        <v>162.567048806426</v>
      </c>
      <c r="L13" s="41">
        <v>162.567048806426</v>
      </c>
      <c r="M13" s="41"/>
      <c r="N13" s="41"/>
      <c r="O13" s="41"/>
      <c r="P13" s="108">
        <v>0.4523856049820235</v>
      </c>
      <c r="Q13" s="109">
        <v>0</v>
      </c>
      <c r="R13" s="110">
        <v>0</v>
      </c>
    </row>
    <row r="14" spans="1:18" s="45" customFormat="1" ht="24" customHeight="1">
      <c r="A14" s="114">
        <v>25</v>
      </c>
      <c r="B14" s="196" t="s">
        <v>21</v>
      </c>
      <c r="C14" s="40">
        <v>26</v>
      </c>
      <c r="D14" s="41">
        <v>145.5183651749762</v>
      </c>
      <c r="E14" s="41">
        <v>145.5183651749762</v>
      </c>
      <c r="F14" s="41">
        <v>145.5183651749762</v>
      </c>
      <c r="G14" s="41">
        <v>145.71115484145008</v>
      </c>
      <c r="H14" s="41">
        <v>147.4165400994669</v>
      </c>
      <c r="I14" s="41">
        <v>147.00086147984092</v>
      </c>
      <c r="J14" s="41">
        <v>146.39877131854024</v>
      </c>
      <c r="K14" s="41">
        <v>146.39877131854024</v>
      </c>
      <c r="L14" s="41">
        <v>146.39877131854024</v>
      </c>
      <c r="M14" s="41"/>
      <c r="N14" s="41"/>
      <c r="O14" s="41"/>
      <c r="P14" s="108">
        <v>-0.4095827434203493</v>
      </c>
      <c r="Q14" s="109">
        <v>0</v>
      </c>
      <c r="R14" s="110">
        <v>0</v>
      </c>
    </row>
    <row r="15" spans="1:18" s="45" customFormat="1" ht="24" customHeight="1">
      <c r="A15" s="114">
        <v>26</v>
      </c>
      <c r="B15" s="196" t="s">
        <v>22</v>
      </c>
      <c r="C15" s="40">
        <v>96</v>
      </c>
      <c r="D15" s="41">
        <v>171.28675411634208</v>
      </c>
      <c r="E15" s="41">
        <v>171.28675411634208</v>
      </c>
      <c r="F15" s="41">
        <v>171.28675411634208</v>
      </c>
      <c r="G15" s="41">
        <v>171.28675411634208</v>
      </c>
      <c r="H15" s="41">
        <v>171.28675411634208</v>
      </c>
      <c r="I15" s="41">
        <v>171.28675411634208</v>
      </c>
      <c r="J15" s="41">
        <v>169.5550662182529</v>
      </c>
      <c r="K15" s="41">
        <v>169.5550662182529</v>
      </c>
      <c r="L15" s="41">
        <v>169.5550662182529</v>
      </c>
      <c r="M15" s="41"/>
      <c r="N15" s="41"/>
      <c r="O15" s="41"/>
      <c r="P15" s="108">
        <v>-1.0109876312519608</v>
      </c>
      <c r="Q15" s="109">
        <v>0</v>
      </c>
      <c r="R15" s="110">
        <v>0</v>
      </c>
    </row>
    <row r="16" spans="1:18" s="45" customFormat="1" ht="24" customHeight="1">
      <c r="A16" s="114">
        <v>27</v>
      </c>
      <c r="B16" s="196" t="s">
        <v>23</v>
      </c>
      <c r="C16" s="40">
        <v>39</v>
      </c>
      <c r="D16" s="41">
        <v>194.45795869875292</v>
      </c>
      <c r="E16" s="41">
        <v>194.45795869875292</v>
      </c>
      <c r="F16" s="41">
        <v>194.45795869875292</v>
      </c>
      <c r="G16" s="41">
        <v>194.45795869875292</v>
      </c>
      <c r="H16" s="41">
        <v>194.45795869875292</v>
      </c>
      <c r="I16" s="41">
        <v>194.45795869875292</v>
      </c>
      <c r="J16" s="41">
        <v>194.45795869875292</v>
      </c>
      <c r="K16" s="41">
        <v>194.45795869875292</v>
      </c>
      <c r="L16" s="41">
        <v>194.45795869875292</v>
      </c>
      <c r="M16" s="41"/>
      <c r="N16" s="41"/>
      <c r="O16" s="41"/>
      <c r="P16" s="108">
        <v>0</v>
      </c>
      <c r="Q16" s="109">
        <v>0</v>
      </c>
      <c r="R16" s="110">
        <v>0</v>
      </c>
    </row>
    <row r="17" spans="1:18" s="45" customFormat="1" ht="24" customHeight="1">
      <c r="A17" s="114">
        <v>28</v>
      </c>
      <c r="B17" s="196" t="s">
        <v>24</v>
      </c>
      <c r="C17" s="40">
        <v>54</v>
      </c>
      <c r="D17" s="41">
        <v>197.55046074314524</v>
      </c>
      <c r="E17" s="41">
        <v>197.55046074314524</v>
      </c>
      <c r="F17" s="41">
        <v>197.55046074314524</v>
      </c>
      <c r="G17" s="41">
        <v>197.55046074314524</v>
      </c>
      <c r="H17" s="41">
        <v>197.55046074314524</v>
      </c>
      <c r="I17" s="41">
        <v>197.19045334912187</v>
      </c>
      <c r="J17" s="41">
        <v>197.26130857165785</v>
      </c>
      <c r="K17" s="41">
        <v>197.26130857165785</v>
      </c>
      <c r="L17" s="41">
        <v>197.26130857165785</v>
      </c>
      <c r="M17" s="41"/>
      <c r="N17" s="41"/>
      <c r="O17" s="41"/>
      <c r="P17" s="108">
        <v>0.035932379753970456</v>
      </c>
      <c r="Q17" s="109">
        <v>0</v>
      </c>
      <c r="R17" s="110">
        <v>0</v>
      </c>
    </row>
    <row r="18" spans="1:18" s="45" customFormat="1" ht="24" customHeight="1">
      <c r="A18" s="114">
        <v>31</v>
      </c>
      <c r="B18" s="196" t="s">
        <v>25</v>
      </c>
      <c r="C18" s="40">
        <v>5</v>
      </c>
      <c r="D18" s="41">
        <v>166.8906163988131</v>
      </c>
      <c r="E18" s="41">
        <v>177.13904664724336</v>
      </c>
      <c r="F18" s="41">
        <v>190.77643962889863</v>
      </c>
      <c r="G18" s="41">
        <v>190.77643962889863</v>
      </c>
      <c r="H18" s="41">
        <v>202.77001293394733</v>
      </c>
      <c r="I18" s="41">
        <v>214.43571738653705</v>
      </c>
      <c r="J18" s="41">
        <v>214.43571738653705</v>
      </c>
      <c r="K18" s="41">
        <v>218.60214909395236</v>
      </c>
      <c r="L18" s="41">
        <v>218.60214909395236</v>
      </c>
      <c r="M18" s="41"/>
      <c r="N18" s="41"/>
      <c r="O18" s="41"/>
      <c r="P18" s="108">
        <v>0</v>
      </c>
      <c r="Q18" s="109">
        <v>1.9429746863975073</v>
      </c>
      <c r="R18" s="110">
        <v>0</v>
      </c>
    </row>
    <row r="19" spans="1:18" s="45" customFormat="1" ht="24" customHeight="1">
      <c r="A19" s="114">
        <v>32</v>
      </c>
      <c r="B19" s="196" t="s">
        <v>34</v>
      </c>
      <c r="C19" s="40">
        <v>7</v>
      </c>
      <c r="D19" s="41">
        <v>125</v>
      </c>
      <c r="E19" s="41">
        <v>125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/>
      <c r="N19" s="41"/>
      <c r="O19" s="41"/>
      <c r="P19" s="108">
        <v>0</v>
      </c>
      <c r="Q19" s="109">
        <v>0</v>
      </c>
      <c r="R19" s="110">
        <v>0</v>
      </c>
    </row>
    <row r="20" spans="1:18" s="45" customFormat="1" ht="24" customHeight="1">
      <c r="A20" s="114">
        <v>34</v>
      </c>
      <c r="B20" s="196" t="s">
        <v>29</v>
      </c>
      <c r="C20" s="40">
        <v>4</v>
      </c>
      <c r="D20" s="41">
        <v>156.25</v>
      </c>
      <c r="E20" s="41">
        <v>156.25</v>
      </c>
      <c r="F20" s="41">
        <v>156.25</v>
      </c>
      <c r="G20" s="41">
        <v>156.25</v>
      </c>
      <c r="H20" s="41">
        <v>156.25</v>
      </c>
      <c r="I20" s="41">
        <v>156.25</v>
      </c>
      <c r="J20" s="41">
        <v>156.25</v>
      </c>
      <c r="K20" s="41">
        <v>156.25</v>
      </c>
      <c r="L20" s="41">
        <v>156.25</v>
      </c>
      <c r="M20" s="41"/>
      <c r="N20" s="41"/>
      <c r="O20" s="41"/>
      <c r="P20" s="108">
        <v>0</v>
      </c>
      <c r="Q20" s="109">
        <v>0</v>
      </c>
      <c r="R20" s="110">
        <v>0</v>
      </c>
    </row>
    <row r="21" spans="1:18" s="45" customFormat="1" ht="24" customHeight="1" thickBot="1">
      <c r="A21" s="115">
        <v>36</v>
      </c>
      <c r="B21" s="197" t="s">
        <v>26</v>
      </c>
      <c r="C21" s="46">
        <v>30</v>
      </c>
      <c r="D21" s="47">
        <v>132.65825429521476</v>
      </c>
      <c r="E21" s="47">
        <v>132.65825429521476</v>
      </c>
      <c r="F21" s="47">
        <v>132.65825429521476</v>
      </c>
      <c r="G21" s="47">
        <v>145.97942531272034</v>
      </c>
      <c r="H21" s="47">
        <v>145.97942531272034</v>
      </c>
      <c r="I21" s="47">
        <v>144.7143989614306</v>
      </c>
      <c r="J21" s="47">
        <v>144.7143989614306</v>
      </c>
      <c r="K21" s="47">
        <v>144.7143989614306</v>
      </c>
      <c r="L21" s="47">
        <v>144.7143989614306</v>
      </c>
      <c r="M21" s="47"/>
      <c r="N21" s="47"/>
      <c r="O21" s="47"/>
      <c r="P21" s="184">
        <v>0</v>
      </c>
      <c r="Q21" s="207">
        <v>0</v>
      </c>
      <c r="R21" s="185">
        <v>0</v>
      </c>
    </row>
    <row r="22" spans="1:23" s="45" customFormat="1" ht="24" customHeight="1" thickBot="1">
      <c r="A22" s="116" t="s">
        <v>30</v>
      </c>
      <c r="B22" s="117" t="s">
        <v>31</v>
      </c>
      <c r="C22" s="55">
        <v>1000</v>
      </c>
      <c r="D22" s="60">
        <v>167.68500127387463</v>
      </c>
      <c r="E22" s="57">
        <v>168.0116326431478</v>
      </c>
      <c r="F22" s="57">
        <v>167.89368472362338</v>
      </c>
      <c r="G22" s="57">
        <v>168.40819572343852</v>
      </c>
      <c r="H22" s="57">
        <v>168.51210738999984</v>
      </c>
      <c r="I22" s="57">
        <v>168.72778228326817</v>
      </c>
      <c r="J22" s="57">
        <v>169.30530894392143</v>
      </c>
      <c r="K22" s="57">
        <v>169.54380078017496</v>
      </c>
      <c r="L22" s="58">
        <v>169.7413784486223</v>
      </c>
      <c r="M22" s="203"/>
      <c r="N22" s="203"/>
      <c r="O22" s="203"/>
      <c r="P22" s="61">
        <v>0.4</v>
      </c>
      <c r="Q22" s="62">
        <v>0.14086494850112777</v>
      </c>
      <c r="R22" s="63">
        <v>0.11653488215915969</v>
      </c>
      <c r="U22" s="186"/>
      <c r="V22" s="186"/>
      <c r="W22" s="186"/>
    </row>
    <row r="23" spans="16:18" ht="12.75">
      <c r="P23" s="208"/>
      <c r="Q23" s="208"/>
      <c r="R23" s="208"/>
    </row>
    <row r="24" spans="16:18" ht="12.75">
      <c r="P24" s="209"/>
      <c r="Q24" s="209"/>
      <c r="R24" s="209"/>
    </row>
    <row r="25" ht="12.75">
      <c r="C25" s="4"/>
    </row>
  </sheetData>
  <sheetProtection/>
  <mergeCells count="16">
    <mergeCell ref="B4:B5"/>
    <mergeCell ref="A4:A5"/>
    <mergeCell ref="O4:O5"/>
    <mergeCell ref="C4:C5"/>
    <mergeCell ref="K4:K5"/>
    <mergeCell ref="M4:M5"/>
    <mergeCell ref="L4:L5"/>
    <mergeCell ref="D4:D5"/>
    <mergeCell ref="J4:J5"/>
    <mergeCell ref="I4:I5"/>
    <mergeCell ref="P4:R4"/>
    <mergeCell ref="F4:F5"/>
    <mergeCell ref="E4:E5"/>
    <mergeCell ref="N4:N5"/>
    <mergeCell ref="H4:H5"/>
    <mergeCell ref="G4:G5"/>
  </mergeCells>
  <printOptions horizontalCentered="1" verticalCentered="1"/>
  <pageMargins left="0.3" right="0" top="0.75" bottom="0.75" header="0.5" footer="0.5"/>
  <pageSetup horizontalDpi="300" verticalDpi="3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T29"/>
  <sheetViews>
    <sheetView zoomScalePageLayoutView="0" workbookViewId="0" topLeftCell="A13">
      <selection activeCell="P6" sqref="P6"/>
    </sheetView>
  </sheetViews>
  <sheetFormatPr defaultColWidth="9.140625" defaultRowHeight="12.75"/>
  <cols>
    <col min="1" max="1" width="6.57421875" style="1" customWidth="1"/>
    <col min="2" max="2" width="37.00390625" style="1" customWidth="1"/>
    <col min="3" max="3" width="7.140625" style="1" customWidth="1"/>
    <col min="4" max="12" width="7.57421875" style="1" customWidth="1"/>
    <col min="13" max="15" width="6.7109375" style="1" hidden="1" customWidth="1"/>
    <col min="16" max="18" width="10.28125" style="1" customWidth="1"/>
    <col min="19" max="19" width="6.7109375" style="1" customWidth="1"/>
    <col min="20" max="20" width="0" style="1" hidden="1" customWidth="1"/>
    <col min="21" max="16384" width="9.140625" style="1" customWidth="1"/>
  </cols>
  <sheetData>
    <row r="1" spans="1:2" ht="15.75">
      <c r="A1" s="15" t="s">
        <v>108</v>
      </c>
      <c r="B1" s="6"/>
    </row>
    <row r="2" spans="1:2" ht="12.75">
      <c r="A2" s="3"/>
      <c r="B2" s="6"/>
    </row>
    <row r="3" spans="1:18" ht="13.5" thickBot="1">
      <c r="A3" s="7"/>
      <c r="B3" s="7"/>
      <c r="R3" s="5" t="s">
        <v>39</v>
      </c>
    </row>
    <row r="4" spans="1:18" s="45" customFormat="1" ht="15.75" customHeight="1">
      <c r="A4" s="293" t="s">
        <v>36</v>
      </c>
      <c r="B4" s="291" t="s">
        <v>37</v>
      </c>
      <c r="C4" s="281" t="s">
        <v>35</v>
      </c>
      <c r="D4" s="275">
        <v>40001</v>
      </c>
      <c r="E4" s="275">
        <v>40032</v>
      </c>
      <c r="F4" s="275">
        <v>40063</v>
      </c>
      <c r="G4" s="275">
        <v>40093</v>
      </c>
      <c r="H4" s="275">
        <v>40124</v>
      </c>
      <c r="I4" s="275">
        <v>40154</v>
      </c>
      <c r="J4" s="283">
        <v>40185</v>
      </c>
      <c r="K4" s="283">
        <v>40216</v>
      </c>
      <c r="L4" s="285">
        <v>40244</v>
      </c>
      <c r="M4" s="275"/>
      <c r="N4" s="275"/>
      <c r="O4" s="275"/>
      <c r="P4" s="272" t="s">
        <v>38</v>
      </c>
      <c r="Q4" s="273"/>
      <c r="R4" s="274"/>
    </row>
    <row r="5" spans="1:18" s="45" customFormat="1" ht="26.25" customHeight="1" thickBot="1">
      <c r="A5" s="295"/>
      <c r="B5" s="292"/>
      <c r="C5" s="282"/>
      <c r="D5" s="276"/>
      <c r="E5" s="276"/>
      <c r="F5" s="276"/>
      <c r="G5" s="276"/>
      <c r="H5" s="276"/>
      <c r="I5" s="276"/>
      <c r="J5" s="284"/>
      <c r="K5" s="284"/>
      <c r="L5" s="286"/>
      <c r="M5" s="276"/>
      <c r="N5" s="276"/>
      <c r="O5" s="276"/>
      <c r="P5" s="111" t="s">
        <v>102</v>
      </c>
      <c r="Q5" s="204" t="s">
        <v>103</v>
      </c>
      <c r="R5" s="112" t="s">
        <v>104</v>
      </c>
    </row>
    <row r="6" spans="1:20" s="45" customFormat="1" ht="21" customHeight="1">
      <c r="A6" s="138" t="s">
        <v>2</v>
      </c>
      <c r="B6" s="188" t="s">
        <v>82</v>
      </c>
      <c r="C6" s="142">
        <v>324</v>
      </c>
      <c r="D6" s="136">
        <v>183.8291214369462</v>
      </c>
      <c r="E6" s="136">
        <v>183.67297382849867</v>
      </c>
      <c r="F6" s="136">
        <v>183.04859732838452</v>
      </c>
      <c r="G6" s="136">
        <v>183.1556609834492</v>
      </c>
      <c r="H6" s="136">
        <v>183.06663192624774</v>
      </c>
      <c r="I6" s="136">
        <v>182.9387635673189</v>
      </c>
      <c r="J6" s="136">
        <v>185.27984165578593</v>
      </c>
      <c r="K6" s="136">
        <v>185.90739760305232</v>
      </c>
      <c r="L6" s="136">
        <v>186.13530182771515</v>
      </c>
      <c r="M6" s="136"/>
      <c r="N6" s="136"/>
      <c r="O6" s="136"/>
      <c r="P6" s="70">
        <v>1.279705865949815</v>
      </c>
      <c r="Q6" s="71">
        <v>0.338707083111753</v>
      </c>
      <c r="R6" s="72">
        <v>0.12259018608256533</v>
      </c>
      <c r="T6" s="97"/>
    </row>
    <row r="7" spans="1:18" s="45" customFormat="1" ht="22.5" customHeight="1">
      <c r="A7" s="122">
        <v>1511</v>
      </c>
      <c r="B7" s="189" t="s">
        <v>3</v>
      </c>
      <c r="C7" s="40">
        <v>91</v>
      </c>
      <c r="D7" s="41">
        <v>160.93103841803028</v>
      </c>
      <c r="E7" s="41">
        <v>160.93103841803028</v>
      </c>
      <c r="F7" s="41">
        <v>160.93103841803028</v>
      </c>
      <c r="G7" s="41">
        <v>160.93103841803028</v>
      </c>
      <c r="H7" s="41">
        <v>160.93103841803028</v>
      </c>
      <c r="I7" s="41">
        <v>160.93103841803028</v>
      </c>
      <c r="J7" s="41">
        <v>160.93103841803028</v>
      </c>
      <c r="K7" s="41">
        <v>162.64989472750253</v>
      </c>
      <c r="L7" s="41">
        <v>162.64989472750253</v>
      </c>
      <c r="M7" s="41"/>
      <c r="N7" s="41"/>
      <c r="O7" s="41"/>
      <c r="P7" s="70">
        <v>0</v>
      </c>
      <c r="Q7" s="71">
        <v>1.0680701040450553</v>
      </c>
      <c r="R7" s="72">
        <v>0</v>
      </c>
    </row>
    <row r="8" spans="1:18" s="45" customFormat="1" ht="22.5" customHeight="1">
      <c r="A8" s="122">
        <v>1512</v>
      </c>
      <c r="B8" s="189" t="s">
        <v>4</v>
      </c>
      <c r="C8" s="40">
        <v>7</v>
      </c>
      <c r="D8" s="41">
        <v>203.48846925065646</v>
      </c>
      <c r="E8" s="41">
        <v>203.48846925065646</v>
      </c>
      <c r="F8" s="41">
        <v>203.48846925065646</v>
      </c>
      <c r="G8" s="41">
        <v>208.08886255870803</v>
      </c>
      <c r="H8" s="41">
        <v>208.08886255870803</v>
      </c>
      <c r="I8" s="41">
        <v>208.08886255870803</v>
      </c>
      <c r="J8" s="41">
        <v>208.08886255870803</v>
      </c>
      <c r="K8" s="41">
        <v>208.08886255870803</v>
      </c>
      <c r="L8" s="41">
        <v>208.08886255870803</v>
      </c>
      <c r="M8" s="41"/>
      <c r="N8" s="41"/>
      <c r="O8" s="41"/>
      <c r="P8" s="70">
        <v>0</v>
      </c>
      <c r="Q8" s="71">
        <v>0</v>
      </c>
      <c r="R8" s="72">
        <v>0</v>
      </c>
    </row>
    <row r="9" spans="1:18" s="45" customFormat="1" ht="21" customHeight="1">
      <c r="A9" s="122">
        <v>1513</v>
      </c>
      <c r="B9" s="189" t="s">
        <v>120</v>
      </c>
      <c r="C9" s="40">
        <v>21</v>
      </c>
      <c r="D9" s="41">
        <v>166.6685308611347</v>
      </c>
      <c r="E9" s="41">
        <v>166.6685308611347</v>
      </c>
      <c r="F9" s="41">
        <v>166.6685308611347</v>
      </c>
      <c r="G9" s="41">
        <v>166.6685308611347</v>
      </c>
      <c r="H9" s="41">
        <v>166.6685308611347</v>
      </c>
      <c r="I9" s="41">
        <v>165.01042877137792</v>
      </c>
      <c r="J9" s="41">
        <v>166.6685308611347</v>
      </c>
      <c r="K9" s="41">
        <v>166.6685308611347</v>
      </c>
      <c r="L9" s="41">
        <v>170.22086780165873</v>
      </c>
      <c r="M9" s="41"/>
      <c r="N9" s="41"/>
      <c r="O9" s="41"/>
      <c r="P9" s="70">
        <v>1.004846846409991</v>
      </c>
      <c r="Q9" s="71">
        <v>0</v>
      </c>
      <c r="R9" s="72">
        <v>2.1313783244923177</v>
      </c>
    </row>
    <row r="10" spans="1:18" s="45" customFormat="1" ht="21" customHeight="1">
      <c r="A10" s="122">
        <v>1514</v>
      </c>
      <c r="B10" s="189" t="s">
        <v>5</v>
      </c>
      <c r="C10" s="40">
        <v>39</v>
      </c>
      <c r="D10" s="41">
        <v>175.48878568603044</v>
      </c>
      <c r="E10" s="41">
        <v>175.48878568603044</v>
      </c>
      <c r="F10" s="41">
        <v>175.25691382659372</v>
      </c>
      <c r="G10" s="41">
        <v>175.25691382659372</v>
      </c>
      <c r="H10" s="41">
        <v>174.5503872876906</v>
      </c>
      <c r="I10" s="41">
        <v>174.5503872876906</v>
      </c>
      <c r="J10" s="41">
        <v>169.98674017800266</v>
      </c>
      <c r="K10" s="41">
        <v>169.98674017800266</v>
      </c>
      <c r="L10" s="41">
        <v>169.98674017800266</v>
      </c>
      <c r="M10" s="41"/>
      <c r="N10" s="41"/>
      <c r="O10" s="41"/>
      <c r="P10" s="70">
        <v>-2.6145156024009384</v>
      </c>
      <c r="Q10" s="71">
        <v>0</v>
      </c>
      <c r="R10" s="72">
        <v>0</v>
      </c>
    </row>
    <row r="11" spans="1:18" s="45" customFormat="1" ht="21" customHeight="1">
      <c r="A11" s="122">
        <v>1520</v>
      </c>
      <c r="B11" s="189" t="s">
        <v>27</v>
      </c>
      <c r="C11" s="40">
        <v>30</v>
      </c>
      <c r="D11" s="41">
        <v>172.58238114574567</v>
      </c>
      <c r="E11" s="41">
        <v>172.58238114574567</v>
      </c>
      <c r="F11" s="41">
        <v>172.58238114574567</v>
      </c>
      <c r="G11" s="41">
        <v>172.58238114574567</v>
      </c>
      <c r="H11" s="41">
        <v>172.58238114574567</v>
      </c>
      <c r="I11" s="41">
        <v>172.58238114574567</v>
      </c>
      <c r="J11" s="41">
        <v>172.04300240374525</v>
      </c>
      <c r="K11" s="41">
        <v>172.04300240374525</v>
      </c>
      <c r="L11" s="41">
        <v>173.35497224351906</v>
      </c>
      <c r="M11" s="41"/>
      <c r="N11" s="41"/>
      <c r="O11" s="41"/>
      <c r="P11" s="70">
        <v>-0.3125340712183813</v>
      </c>
      <c r="Q11" s="71">
        <v>0</v>
      </c>
      <c r="R11" s="72">
        <v>0.7625825063753063</v>
      </c>
    </row>
    <row r="12" spans="1:18" s="45" customFormat="1" ht="21" customHeight="1">
      <c r="A12" s="122">
        <v>1531</v>
      </c>
      <c r="B12" s="189" t="s">
        <v>6</v>
      </c>
      <c r="C12" s="40">
        <v>46</v>
      </c>
      <c r="D12" s="41">
        <v>178.12258762881592</v>
      </c>
      <c r="E12" s="41">
        <v>176.76907252525353</v>
      </c>
      <c r="F12" s="41">
        <v>172.3284492359901</v>
      </c>
      <c r="G12" s="41">
        <v>172.3284492359901</v>
      </c>
      <c r="H12" s="41">
        <v>172.3284492359901</v>
      </c>
      <c r="I12" s="41">
        <v>172.3284492359901</v>
      </c>
      <c r="J12" s="41">
        <v>166.8514982209688</v>
      </c>
      <c r="K12" s="41">
        <v>167.0595237902615</v>
      </c>
      <c r="L12" s="41">
        <v>166.12268708413092</v>
      </c>
      <c r="M12" s="41"/>
      <c r="N12" s="41"/>
      <c r="O12" s="41"/>
      <c r="P12" s="70">
        <v>-3.17820478238102</v>
      </c>
      <c r="Q12" s="71">
        <v>0.12467707602912229</v>
      </c>
      <c r="R12" s="72">
        <v>-0.5607801847362797</v>
      </c>
    </row>
    <row r="13" spans="1:18" s="45" customFormat="1" ht="21" customHeight="1">
      <c r="A13" s="122">
        <v>1533</v>
      </c>
      <c r="B13" s="189" t="s">
        <v>7</v>
      </c>
      <c r="C13" s="40">
        <v>43</v>
      </c>
      <c r="D13" s="41">
        <v>216.4871969736057</v>
      </c>
      <c r="E13" s="41">
        <v>216.4871969736057</v>
      </c>
      <c r="F13" s="41">
        <v>216.4871969736057</v>
      </c>
      <c r="G13" s="41">
        <v>216.4871969736057</v>
      </c>
      <c r="H13" s="41">
        <v>216.4871969736057</v>
      </c>
      <c r="I13" s="41">
        <v>216.4871969736057</v>
      </c>
      <c r="J13" s="41">
        <v>216.4871969736057</v>
      </c>
      <c r="K13" s="41">
        <v>216.4871969736057</v>
      </c>
      <c r="L13" s="41">
        <v>216.4871969736057</v>
      </c>
      <c r="M13" s="41"/>
      <c r="N13" s="41"/>
      <c r="O13" s="41"/>
      <c r="P13" s="70">
        <v>0</v>
      </c>
      <c r="Q13" s="71">
        <v>0</v>
      </c>
      <c r="R13" s="72">
        <v>0</v>
      </c>
    </row>
    <row r="14" spans="1:18" s="45" customFormat="1" ht="21" customHeight="1">
      <c r="A14" s="122">
        <v>1541</v>
      </c>
      <c r="B14" s="189" t="s">
        <v>121</v>
      </c>
      <c r="C14" s="40">
        <v>22</v>
      </c>
      <c r="D14" s="41">
        <v>189.94673176492998</v>
      </c>
      <c r="E14" s="41">
        <v>189.94673176492998</v>
      </c>
      <c r="F14" s="41">
        <v>189.94673176492998</v>
      </c>
      <c r="G14" s="41">
        <v>189.83067760632264</v>
      </c>
      <c r="H14" s="41">
        <v>189.83067760632264</v>
      </c>
      <c r="I14" s="41">
        <v>189.83067760632264</v>
      </c>
      <c r="J14" s="41">
        <v>189.83067760632264</v>
      </c>
      <c r="K14" s="41">
        <v>190.41691380003547</v>
      </c>
      <c r="L14" s="41">
        <v>190.41691380003547</v>
      </c>
      <c r="M14" s="41"/>
      <c r="N14" s="41"/>
      <c r="O14" s="41"/>
      <c r="P14" s="70">
        <v>0</v>
      </c>
      <c r="Q14" s="71">
        <v>0.30882057689779324</v>
      </c>
      <c r="R14" s="72">
        <v>0</v>
      </c>
    </row>
    <row r="15" spans="1:18" s="45" customFormat="1" ht="21.75" customHeight="1">
      <c r="A15" s="139" t="s">
        <v>47</v>
      </c>
      <c r="B15" s="190" t="s">
        <v>64</v>
      </c>
      <c r="C15" s="73">
        <v>17</v>
      </c>
      <c r="D15" s="74">
        <v>202.11128008217233</v>
      </c>
      <c r="E15" s="74">
        <v>202.11128008217233</v>
      </c>
      <c r="F15" s="74">
        <v>202.11128008217233</v>
      </c>
      <c r="G15" s="74">
        <v>202.11128008217233</v>
      </c>
      <c r="H15" s="74">
        <v>202.11128008217233</v>
      </c>
      <c r="I15" s="74">
        <v>202.11128008217233</v>
      </c>
      <c r="J15" s="74">
        <v>202.11128008217233</v>
      </c>
      <c r="K15" s="74">
        <v>202.11128008217233</v>
      </c>
      <c r="L15" s="74">
        <v>202.11128008217233</v>
      </c>
      <c r="M15" s="74"/>
      <c r="N15" s="74"/>
      <c r="O15" s="74"/>
      <c r="P15" s="266">
        <v>0</v>
      </c>
      <c r="Q15" s="267">
        <v>0</v>
      </c>
      <c r="R15" s="96">
        <v>0</v>
      </c>
    </row>
    <row r="16" spans="1:18" s="45" customFormat="1" ht="21" customHeight="1">
      <c r="A16" s="140" t="s">
        <v>9</v>
      </c>
      <c r="B16" s="190" t="s">
        <v>10</v>
      </c>
      <c r="C16" s="73">
        <v>5</v>
      </c>
      <c r="D16" s="74">
        <v>148.58726748630602</v>
      </c>
      <c r="E16" s="74">
        <v>148.58726748630602</v>
      </c>
      <c r="F16" s="74">
        <v>148.58726748630602</v>
      </c>
      <c r="G16" s="74">
        <v>148.07662918843366</v>
      </c>
      <c r="H16" s="74">
        <v>148.07662918843366</v>
      </c>
      <c r="I16" s="74">
        <v>148.07662918843366</v>
      </c>
      <c r="J16" s="74">
        <v>148.07662918843366</v>
      </c>
      <c r="K16" s="74">
        <v>150.6560684407701</v>
      </c>
      <c r="L16" s="74">
        <v>150.6560684407701</v>
      </c>
      <c r="M16" s="74"/>
      <c r="N16" s="74"/>
      <c r="O16" s="74"/>
      <c r="P16" s="266">
        <v>0</v>
      </c>
      <c r="Q16" s="267">
        <v>1.741962432879262</v>
      </c>
      <c r="R16" s="96">
        <v>0</v>
      </c>
    </row>
    <row r="17" spans="1:18" s="45" customFormat="1" ht="21" customHeight="1">
      <c r="A17" s="122">
        <v>1542</v>
      </c>
      <c r="B17" s="189" t="s">
        <v>11</v>
      </c>
      <c r="C17" s="40">
        <v>10</v>
      </c>
      <c r="D17" s="41">
        <v>400.0948179296199</v>
      </c>
      <c r="E17" s="41">
        <v>400.0948179296199</v>
      </c>
      <c r="F17" s="41">
        <v>400.0948179296199</v>
      </c>
      <c r="G17" s="41">
        <v>400.0948179296199</v>
      </c>
      <c r="H17" s="41">
        <v>400.0948179296199</v>
      </c>
      <c r="I17" s="41">
        <v>400.0948179296199</v>
      </c>
      <c r="J17" s="41">
        <v>514.2010826048642</v>
      </c>
      <c r="K17" s="41">
        <v>514.2010826048642</v>
      </c>
      <c r="L17" s="41">
        <v>514.2010826048642</v>
      </c>
      <c r="M17" s="41"/>
      <c r="N17" s="41"/>
      <c r="O17" s="41"/>
      <c r="P17" s="70">
        <v>28.5198056964878</v>
      </c>
      <c r="Q17" s="71">
        <v>0</v>
      </c>
      <c r="R17" s="72">
        <v>0</v>
      </c>
    </row>
    <row r="18" spans="1:18" s="45" customFormat="1" ht="21" customHeight="1">
      <c r="A18" s="122">
        <v>1543</v>
      </c>
      <c r="B18" s="189" t="s">
        <v>48</v>
      </c>
      <c r="C18" s="40">
        <v>1</v>
      </c>
      <c r="D18" s="41">
        <v>124.67024231095931</v>
      </c>
      <c r="E18" s="41">
        <v>132.76628990976934</v>
      </c>
      <c r="F18" s="41">
        <v>132.76628990976934</v>
      </c>
      <c r="G18" s="41">
        <v>132.76628990976934</v>
      </c>
      <c r="H18" s="41">
        <v>132.76628990976934</v>
      </c>
      <c r="I18" s="41">
        <v>132.76628990976934</v>
      </c>
      <c r="J18" s="41">
        <v>132.76628990976934</v>
      </c>
      <c r="K18" s="41">
        <v>138.20088343060806</v>
      </c>
      <c r="L18" s="41">
        <v>138.20088343060806</v>
      </c>
      <c r="M18" s="41"/>
      <c r="N18" s="41"/>
      <c r="O18" s="41"/>
      <c r="P18" s="70">
        <v>0</v>
      </c>
      <c r="Q18" s="71">
        <v>4.093353459324786</v>
      </c>
      <c r="R18" s="72">
        <v>0</v>
      </c>
    </row>
    <row r="19" spans="1:18" s="45" customFormat="1" ht="21" customHeight="1">
      <c r="A19" s="122">
        <v>1544</v>
      </c>
      <c r="B19" s="189" t="s">
        <v>49</v>
      </c>
      <c r="C19" s="40">
        <v>6</v>
      </c>
      <c r="D19" s="41">
        <v>182.29101963365994</v>
      </c>
      <c r="E19" s="41">
        <v>182.29101963365994</v>
      </c>
      <c r="F19" s="41">
        <v>182.29101963365994</v>
      </c>
      <c r="G19" s="41">
        <v>182.29101963365994</v>
      </c>
      <c r="H19" s="41">
        <v>182.29101963365994</v>
      </c>
      <c r="I19" s="41">
        <v>182.29101963365994</v>
      </c>
      <c r="J19" s="41">
        <v>182.29101963365994</v>
      </c>
      <c r="K19" s="41">
        <v>185.3182305180137</v>
      </c>
      <c r="L19" s="41">
        <v>185.3182305180137</v>
      </c>
      <c r="M19" s="41"/>
      <c r="N19" s="41"/>
      <c r="O19" s="41"/>
      <c r="P19" s="70">
        <v>0</v>
      </c>
      <c r="Q19" s="71">
        <v>1.6606472937818768</v>
      </c>
      <c r="R19" s="72">
        <v>0</v>
      </c>
    </row>
    <row r="20" spans="1:18" s="45" customFormat="1" ht="21" customHeight="1">
      <c r="A20" s="122">
        <v>1549</v>
      </c>
      <c r="B20" s="189" t="s">
        <v>8</v>
      </c>
      <c r="C20" s="40">
        <v>8</v>
      </c>
      <c r="D20" s="41">
        <v>133.64215019195984</v>
      </c>
      <c r="E20" s="41">
        <v>134.08887794546715</v>
      </c>
      <c r="F20" s="41">
        <v>135.46558891886303</v>
      </c>
      <c r="G20" s="41">
        <v>136.09547174060734</v>
      </c>
      <c r="H20" s="41">
        <v>135.93411180110078</v>
      </c>
      <c r="I20" s="41">
        <v>135.1079612500941</v>
      </c>
      <c r="J20" s="41">
        <v>138.6991932819446</v>
      </c>
      <c r="K20" s="41">
        <v>138.80518971647288</v>
      </c>
      <c r="L20" s="41">
        <v>139.1773505075414</v>
      </c>
      <c r="M20" s="41"/>
      <c r="N20" s="41"/>
      <c r="O20" s="41"/>
      <c r="P20" s="70">
        <v>2.658046201439513</v>
      </c>
      <c r="Q20" s="71">
        <v>0.076421810408678</v>
      </c>
      <c r="R20" s="72">
        <v>0.26811734620925126</v>
      </c>
    </row>
    <row r="21" spans="1:20" s="45" customFormat="1" ht="21" customHeight="1">
      <c r="A21" s="182" t="s">
        <v>92</v>
      </c>
      <c r="B21" s="191" t="s">
        <v>83</v>
      </c>
      <c r="C21" s="67">
        <v>160</v>
      </c>
      <c r="D21" s="68">
        <v>162.1295846016247</v>
      </c>
      <c r="E21" s="68">
        <v>162.33269617364394</v>
      </c>
      <c r="F21" s="68">
        <v>162.33269617364394</v>
      </c>
      <c r="G21" s="68">
        <v>162.33269617364394</v>
      </c>
      <c r="H21" s="68">
        <v>162.33269617364394</v>
      </c>
      <c r="I21" s="68">
        <v>162.33269617364394</v>
      </c>
      <c r="J21" s="68">
        <v>163.5068512222314</v>
      </c>
      <c r="K21" s="68">
        <v>163.5068512222314</v>
      </c>
      <c r="L21" s="68">
        <v>164.190741799739</v>
      </c>
      <c r="M21" s="68"/>
      <c r="N21" s="68"/>
      <c r="O21" s="68"/>
      <c r="P21" s="70">
        <v>0.7233016368627895</v>
      </c>
      <c r="Q21" s="71">
        <v>0</v>
      </c>
      <c r="R21" s="72">
        <v>0.41826417204871047</v>
      </c>
      <c r="T21" s="97"/>
    </row>
    <row r="22" spans="1:18" s="45" customFormat="1" ht="21" customHeight="1">
      <c r="A22" s="122">
        <v>1551</v>
      </c>
      <c r="B22" s="192" t="s">
        <v>12</v>
      </c>
      <c r="C22" s="40">
        <v>43</v>
      </c>
      <c r="D22" s="41">
        <v>121.09928800931227</v>
      </c>
      <c r="E22" s="41">
        <v>121.09928800931227</v>
      </c>
      <c r="F22" s="41">
        <v>121.09928800931227</v>
      </c>
      <c r="G22" s="41">
        <v>121.09928800931227</v>
      </c>
      <c r="H22" s="41">
        <v>121.09928800931227</v>
      </c>
      <c r="I22" s="41">
        <v>121.09928800931227</v>
      </c>
      <c r="J22" s="41">
        <v>121.09928800931227</v>
      </c>
      <c r="K22" s="41">
        <v>121.09928800931227</v>
      </c>
      <c r="L22" s="41">
        <v>121.09928800931227</v>
      </c>
      <c r="M22" s="41"/>
      <c r="N22" s="41"/>
      <c r="O22" s="41"/>
      <c r="P22" s="70">
        <v>0</v>
      </c>
      <c r="Q22" s="71">
        <v>0</v>
      </c>
      <c r="R22" s="72">
        <v>0</v>
      </c>
    </row>
    <row r="23" spans="1:18" s="45" customFormat="1" ht="21" customHeight="1">
      <c r="A23" s="122">
        <v>1552</v>
      </c>
      <c r="B23" s="192" t="s">
        <v>0</v>
      </c>
      <c r="C23" s="40">
        <v>11</v>
      </c>
      <c r="D23" s="41">
        <v>186.4232422663173</v>
      </c>
      <c r="E23" s="41">
        <v>187.4358045408812</v>
      </c>
      <c r="F23" s="41">
        <v>187.4358045408812</v>
      </c>
      <c r="G23" s="41">
        <v>187.4358045408812</v>
      </c>
      <c r="H23" s="41">
        <v>187.4358045408812</v>
      </c>
      <c r="I23" s="41">
        <v>187.4358045408812</v>
      </c>
      <c r="J23" s="41">
        <v>187.4358045408812</v>
      </c>
      <c r="K23" s="41">
        <v>187.4358045408812</v>
      </c>
      <c r="L23" s="41">
        <v>197.3833038500826</v>
      </c>
      <c r="M23" s="41"/>
      <c r="N23" s="41"/>
      <c r="O23" s="41"/>
      <c r="P23" s="70">
        <v>0</v>
      </c>
      <c r="Q23" s="71">
        <v>0</v>
      </c>
      <c r="R23" s="72">
        <v>5.307150004540229</v>
      </c>
    </row>
    <row r="24" spans="1:18" s="45" customFormat="1" ht="21" customHeight="1">
      <c r="A24" s="122">
        <v>1553</v>
      </c>
      <c r="B24" s="192" t="s">
        <v>13</v>
      </c>
      <c r="C24" s="40">
        <v>28</v>
      </c>
      <c r="D24" s="41">
        <v>196.36863355831545</v>
      </c>
      <c r="E24" s="41">
        <v>196.36863355831545</v>
      </c>
      <c r="F24" s="41">
        <v>196.36863355831545</v>
      </c>
      <c r="G24" s="41">
        <v>196.36863355831545</v>
      </c>
      <c r="H24" s="41">
        <v>196.36863355831545</v>
      </c>
      <c r="I24" s="41">
        <v>196.36863355831545</v>
      </c>
      <c r="J24" s="41">
        <v>197.39042751809043</v>
      </c>
      <c r="K24" s="41">
        <v>197.39042751809043</v>
      </c>
      <c r="L24" s="41">
        <v>197.39042751809043</v>
      </c>
      <c r="M24" s="41"/>
      <c r="N24" s="41"/>
      <c r="O24" s="41"/>
      <c r="P24" s="70">
        <v>0.5203447929842321</v>
      </c>
      <c r="Q24" s="71">
        <v>0</v>
      </c>
      <c r="R24" s="72">
        <v>0</v>
      </c>
    </row>
    <row r="25" spans="1:18" s="45" customFormat="1" ht="21" customHeight="1">
      <c r="A25" s="122">
        <v>1554</v>
      </c>
      <c r="B25" s="192" t="s">
        <v>1</v>
      </c>
      <c r="C25" s="40">
        <v>53</v>
      </c>
      <c r="D25" s="41">
        <v>165.15487369423911</v>
      </c>
      <c r="E25" s="41">
        <v>165.5578862697651</v>
      </c>
      <c r="F25" s="41">
        <v>165.5578862697651</v>
      </c>
      <c r="G25" s="41">
        <v>165.5578862697651</v>
      </c>
      <c r="H25" s="41">
        <v>165.5578862697651</v>
      </c>
      <c r="I25" s="41">
        <v>165.5578862697651</v>
      </c>
      <c r="J25" s="41">
        <v>168.5626896075065</v>
      </c>
      <c r="K25" s="41">
        <v>168.5626896075065</v>
      </c>
      <c r="L25" s="41">
        <v>168.5626896075065</v>
      </c>
      <c r="M25" s="41"/>
      <c r="N25" s="41"/>
      <c r="O25" s="41"/>
      <c r="P25" s="70">
        <v>1.8149563306487788</v>
      </c>
      <c r="Q25" s="71">
        <v>0</v>
      </c>
      <c r="R25" s="72">
        <v>0</v>
      </c>
    </row>
    <row r="26" spans="1:18" s="45" customFormat="1" ht="21" customHeight="1" thickBot="1">
      <c r="A26" s="122">
        <v>1600</v>
      </c>
      <c r="B26" s="193" t="s">
        <v>14</v>
      </c>
      <c r="C26" s="46">
        <v>25</v>
      </c>
      <c r="D26" s="66">
        <v>177.25113766010116</v>
      </c>
      <c r="E26" s="66">
        <v>177.25113766010116</v>
      </c>
      <c r="F26" s="66">
        <v>177.25113766010116</v>
      </c>
      <c r="G26" s="66">
        <v>177.25113766010116</v>
      </c>
      <c r="H26" s="66">
        <v>177.25113766010116</v>
      </c>
      <c r="I26" s="66">
        <v>177.25113766010116</v>
      </c>
      <c r="J26" s="66">
        <v>177.25113766010116</v>
      </c>
      <c r="K26" s="66">
        <v>177.25113766010116</v>
      </c>
      <c r="L26" s="66">
        <v>177.25113766010116</v>
      </c>
      <c r="M26" s="66"/>
      <c r="N26" s="66"/>
      <c r="O26" s="66"/>
      <c r="P26" s="77">
        <v>0</v>
      </c>
      <c r="Q26" s="78">
        <v>0</v>
      </c>
      <c r="R26" s="79">
        <v>0</v>
      </c>
    </row>
    <row r="27" spans="1:18" s="45" customFormat="1" ht="24.75" customHeight="1" thickBot="1">
      <c r="A27" s="141" t="s">
        <v>28</v>
      </c>
      <c r="B27" s="194" t="s">
        <v>93</v>
      </c>
      <c r="C27" s="55">
        <v>484</v>
      </c>
      <c r="D27" s="57">
        <v>176.65572083022835</v>
      </c>
      <c r="E27" s="57">
        <v>176.61833658722438</v>
      </c>
      <c r="F27" s="57">
        <v>176.20036554169343</v>
      </c>
      <c r="G27" s="57">
        <v>176.27203625293507</v>
      </c>
      <c r="H27" s="57">
        <v>176.2124382890233</v>
      </c>
      <c r="I27" s="57">
        <v>176.1268404619718</v>
      </c>
      <c r="J27" s="57">
        <v>178.082158867834</v>
      </c>
      <c r="K27" s="57">
        <v>178.5022583036074</v>
      </c>
      <c r="L27" s="57">
        <v>178.8809018184668</v>
      </c>
      <c r="M27" s="57"/>
      <c r="N27" s="57"/>
      <c r="O27" s="57"/>
      <c r="P27" s="80">
        <v>1.110176280193021</v>
      </c>
      <c r="Q27" s="81">
        <v>0.2359020344565582</v>
      </c>
      <c r="R27" s="82">
        <v>0.2121225347274877</v>
      </c>
    </row>
    <row r="29" spans="16:18" ht="12.75">
      <c r="P29" s="93"/>
      <c r="Q29" s="93"/>
      <c r="R29" s="93"/>
    </row>
  </sheetData>
  <sheetProtection/>
  <mergeCells count="16">
    <mergeCell ref="A4:A5"/>
    <mergeCell ref="B4:B5"/>
    <mergeCell ref="N4:N5"/>
    <mergeCell ref="O4:O5"/>
    <mergeCell ref="I4:I5"/>
    <mergeCell ref="E4:E5"/>
    <mergeCell ref="F4:F5"/>
    <mergeCell ref="G4:G5"/>
    <mergeCell ref="H4:H5"/>
    <mergeCell ref="C4:C5"/>
    <mergeCell ref="D4:D5"/>
    <mergeCell ref="P4:R4"/>
    <mergeCell ref="J4:J5"/>
    <mergeCell ref="K4:K5"/>
    <mergeCell ref="L4:L5"/>
    <mergeCell ref="M4:M5"/>
  </mergeCells>
  <printOptions horizontalCentered="1"/>
  <pageMargins left="0.25" right="0" top="0.75" bottom="0.5" header="0.5" footer="0.5"/>
  <pageSetup horizontalDpi="300" verticalDpi="3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A1">
      <pane xSplit="2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D6" sqref="D6:P27"/>
    </sheetView>
  </sheetViews>
  <sheetFormatPr defaultColWidth="9.140625" defaultRowHeight="12.75"/>
  <cols>
    <col min="1" max="1" width="7.140625" style="1" customWidth="1"/>
    <col min="2" max="2" width="37.281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94</v>
      </c>
      <c r="B1" s="6"/>
    </row>
    <row r="2" spans="1:2" ht="12.75">
      <c r="A2" s="3"/>
      <c r="B2" s="6"/>
    </row>
    <row r="3" spans="1:16" ht="13.5" thickBot="1">
      <c r="A3" s="7"/>
      <c r="B3" s="7"/>
      <c r="P3" s="5"/>
    </row>
    <row r="4" spans="1:16" ht="14.25" customHeight="1">
      <c r="A4" s="293" t="s">
        <v>36</v>
      </c>
      <c r="B4" s="291" t="s">
        <v>37</v>
      </c>
      <c r="C4" s="281" t="s">
        <v>35</v>
      </c>
      <c r="D4" s="289">
        <v>37622</v>
      </c>
      <c r="E4" s="283">
        <v>37653</v>
      </c>
      <c r="F4" s="283">
        <v>37681</v>
      </c>
      <c r="G4" s="283">
        <v>37712</v>
      </c>
      <c r="H4" s="283">
        <v>37742</v>
      </c>
      <c r="I4" s="283">
        <v>37773</v>
      </c>
      <c r="J4" s="283">
        <v>37803</v>
      </c>
      <c r="K4" s="283">
        <v>37834</v>
      </c>
      <c r="L4" s="283">
        <v>37865</v>
      </c>
      <c r="M4" s="283">
        <v>37895</v>
      </c>
      <c r="N4" s="283">
        <v>37926</v>
      </c>
      <c r="O4" s="285">
        <v>37956</v>
      </c>
      <c r="P4" s="293" t="s">
        <v>42</v>
      </c>
    </row>
    <row r="5" spans="1:16" ht="27.75" customHeight="1" thickBot="1">
      <c r="A5" s="295"/>
      <c r="B5" s="292"/>
      <c r="C5" s="282"/>
      <c r="D5" s="290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6"/>
      <c r="P5" s="305"/>
    </row>
    <row r="6" spans="1:18" ht="18" customHeight="1">
      <c r="A6" s="138" t="s">
        <v>2</v>
      </c>
      <c r="B6" s="188" t="s">
        <v>82</v>
      </c>
      <c r="C6" s="142">
        <v>324</v>
      </c>
      <c r="D6" s="136">
        <v>98.74372588551114</v>
      </c>
      <c r="E6" s="136">
        <v>98.98791061656408</v>
      </c>
      <c r="F6" s="136">
        <v>99.57896324313175</v>
      </c>
      <c r="G6" s="136">
        <v>99.56937131848592</v>
      </c>
      <c r="H6" s="136">
        <v>99.57530087190334</v>
      </c>
      <c r="I6" s="136">
        <v>99.59117114722646</v>
      </c>
      <c r="J6" s="136">
        <v>99.70291623664988</v>
      </c>
      <c r="K6" s="136">
        <v>100.23911301595673</v>
      </c>
      <c r="L6" s="136">
        <v>100.37996251495555</v>
      </c>
      <c r="M6" s="136">
        <v>100.94501470180795</v>
      </c>
      <c r="N6" s="136">
        <v>101.22922459829573</v>
      </c>
      <c r="O6" s="143">
        <v>101.45732584951138</v>
      </c>
      <c r="P6" s="144">
        <v>100</v>
      </c>
      <c r="R6" s="99"/>
    </row>
    <row r="7" spans="1:16" ht="22.5" customHeight="1">
      <c r="A7" s="145">
        <v>1511</v>
      </c>
      <c r="B7" s="189" t="s">
        <v>3</v>
      </c>
      <c r="C7" s="40">
        <v>91</v>
      </c>
      <c r="D7" s="41">
        <v>99.20677897025</v>
      </c>
      <c r="E7" s="41">
        <v>99.20677897025</v>
      </c>
      <c r="F7" s="41">
        <v>99.20677897025</v>
      </c>
      <c r="G7" s="41">
        <v>99.20677897025</v>
      </c>
      <c r="H7" s="41">
        <v>99.20677897025</v>
      </c>
      <c r="I7" s="41">
        <v>99.20677897025</v>
      </c>
      <c r="J7" s="41">
        <v>99.20677897025</v>
      </c>
      <c r="K7" s="41">
        <v>101.11050944164998</v>
      </c>
      <c r="L7" s="41">
        <v>101.11050944164998</v>
      </c>
      <c r="M7" s="41">
        <v>101.11050944164998</v>
      </c>
      <c r="N7" s="41">
        <v>101.11050944164998</v>
      </c>
      <c r="O7" s="42">
        <v>101.11050944164998</v>
      </c>
      <c r="P7" s="83">
        <v>100</v>
      </c>
    </row>
    <row r="8" spans="1:16" ht="18" customHeight="1">
      <c r="A8" s="145">
        <v>1512</v>
      </c>
      <c r="B8" s="189" t="s">
        <v>4</v>
      </c>
      <c r="C8" s="40">
        <v>7</v>
      </c>
      <c r="D8" s="41">
        <v>98.20847074948179</v>
      </c>
      <c r="E8" s="41">
        <v>98.20847074948179</v>
      </c>
      <c r="F8" s="41">
        <v>100.17616594211732</v>
      </c>
      <c r="G8" s="41">
        <v>100.17616594211732</v>
      </c>
      <c r="H8" s="41">
        <v>100.17616594211732</v>
      </c>
      <c r="I8" s="41">
        <v>100.17616594211732</v>
      </c>
      <c r="J8" s="41">
        <v>100.17616594211732</v>
      </c>
      <c r="K8" s="41">
        <v>100.17616594211732</v>
      </c>
      <c r="L8" s="41">
        <v>100.17616594211732</v>
      </c>
      <c r="M8" s="41">
        <v>100.78329896873838</v>
      </c>
      <c r="N8" s="41">
        <v>100.78329896873838</v>
      </c>
      <c r="O8" s="42">
        <v>100.78329896873838</v>
      </c>
      <c r="P8" s="83">
        <v>100</v>
      </c>
    </row>
    <row r="9" spans="1:16" ht="18" customHeight="1">
      <c r="A9" s="145">
        <v>1513</v>
      </c>
      <c r="B9" s="189" t="s">
        <v>120</v>
      </c>
      <c r="C9" s="40">
        <v>21</v>
      </c>
      <c r="D9" s="41">
        <v>98.76484650008206</v>
      </c>
      <c r="E9" s="41">
        <v>98.76484650008206</v>
      </c>
      <c r="F9" s="41">
        <v>98.76484650008206</v>
      </c>
      <c r="G9" s="41">
        <v>98.76484650008206</v>
      </c>
      <c r="H9" s="41">
        <v>98.76484650008206</v>
      </c>
      <c r="I9" s="41">
        <v>98.76484650008206</v>
      </c>
      <c r="J9" s="41">
        <v>98.76484650008206</v>
      </c>
      <c r="K9" s="41">
        <v>98.76484650008206</v>
      </c>
      <c r="L9" s="41">
        <v>101.28585490344341</v>
      </c>
      <c r="M9" s="41">
        <v>102.30241774646345</v>
      </c>
      <c r="N9" s="41">
        <v>102.30241774646345</v>
      </c>
      <c r="O9" s="42">
        <v>103.99053760297326</v>
      </c>
      <c r="P9" s="83">
        <v>100</v>
      </c>
    </row>
    <row r="10" spans="1:16" ht="18" customHeight="1">
      <c r="A10" s="145">
        <v>1514</v>
      </c>
      <c r="B10" s="189" t="s">
        <v>5</v>
      </c>
      <c r="C10" s="40">
        <v>39</v>
      </c>
      <c r="D10" s="41">
        <v>91.98924423553076</v>
      </c>
      <c r="E10" s="41">
        <v>92.57792936444922</v>
      </c>
      <c r="F10" s="41">
        <v>101.54328264000199</v>
      </c>
      <c r="G10" s="41">
        <v>101.54328264000199</v>
      </c>
      <c r="H10" s="41">
        <v>101.54328264000199</v>
      </c>
      <c r="I10" s="41">
        <v>101.54328264000199</v>
      </c>
      <c r="J10" s="41">
        <v>101.54328264000199</v>
      </c>
      <c r="K10" s="41">
        <v>101.54328264000199</v>
      </c>
      <c r="L10" s="41">
        <v>101.54328264000199</v>
      </c>
      <c r="M10" s="41">
        <v>101.54328264000199</v>
      </c>
      <c r="N10" s="41">
        <v>101.54328264000199</v>
      </c>
      <c r="O10" s="42">
        <v>101.54328264000199</v>
      </c>
      <c r="P10" s="83">
        <v>100</v>
      </c>
    </row>
    <row r="11" spans="1:16" ht="18" customHeight="1">
      <c r="A11" s="145">
        <v>1520</v>
      </c>
      <c r="B11" s="189" t="s">
        <v>27</v>
      </c>
      <c r="C11" s="40">
        <v>30</v>
      </c>
      <c r="D11" s="41">
        <v>99.06224344107923</v>
      </c>
      <c r="E11" s="41">
        <v>99.06224344107923</v>
      </c>
      <c r="F11" s="41">
        <v>99.06224344107923</v>
      </c>
      <c r="G11" s="41">
        <v>99.06224344107923</v>
      </c>
      <c r="H11" s="41">
        <v>99.06224344107923</v>
      </c>
      <c r="I11" s="41">
        <v>99.06224344107923</v>
      </c>
      <c r="J11" s="41">
        <v>99.70096599596945</v>
      </c>
      <c r="K11" s="41">
        <v>99.70096599596945</v>
      </c>
      <c r="L11" s="41">
        <v>99.70096599596945</v>
      </c>
      <c r="M11" s="41">
        <v>99.70096599596945</v>
      </c>
      <c r="N11" s="41">
        <v>102.77043287803731</v>
      </c>
      <c r="O11" s="42">
        <v>104.0522424916094</v>
      </c>
      <c r="P11" s="83">
        <v>100</v>
      </c>
    </row>
    <row r="12" spans="1:16" ht="18" customHeight="1">
      <c r="A12" s="145">
        <v>1531</v>
      </c>
      <c r="B12" s="189" t="s">
        <v>6</v>
      </c>
      <c r="C12" s="40">
        <v>46</v>
      </c>
      <c r="D12" s="41">
        <v>103.87600662100567</v>
      </c>
      <c r="E12" s="41">
        <v>103.87600662100567</v>
      </c>
      <c r="F12" s="41">
        <v>99.22479867579887</v>
      </c>
      <c r="G12" s="41">
        <v>99.22479867579887</v>
      </c>
      <c r="H12" s="41">
        <v>99.22479867579887</v>
      </c>
      <c r="I12" s="41">
        <v>99.22479867579887</v>
      </c>
      <c r="J12" s="41">
        <v>99.22479867579887</v>
      </c>
      <c r="K12" s="41">
        <v>99.22479867579887</v>
      </c>
      <c r="L12" s="41">
        <v>99.22479867579887</v>
      </c>
      <c r="M12" s="41">
        <v>99.22479867579887</v>
      </c>
      <c r="N12" s="41">
        <v>99.22479867579887</v>
      </c>
      <c r="O12" s="42">
        <v>99.22479867579887</v>
      </c>
      <c r="P12" s="83">
        <v>100</v>
      </c>
    </row>
    <row r="13" spans="1:16" ht="18" customHeight="1">
      <c r="A13" s="145">
        <v>1533</v>
      </c>
      <c r="B13" s="189" t="s">
        <v>7</v>
      </c>
      <c r="C13" s="40">
        <v>43</v>
      </c>
      <c r="D13" s="41">
        <v>99.16965338302757</v>
      </c>
      <c r="E13" s="41">
        <v>99.16965338302757</v>
      </c>
      <c r="F13" s="41">
        <v>99.16965338302757</v>
      </c>
      <c r="G13" s="41">
        <v>99.16965338302757</v>
      </c>
      <c r="H13" s="41">
        <v>99.16965338302757</v>
      </c>
      <c r="I13" s="41">
        <v>99.16965338302757</v>
      </c>
      <c r="J13" s="41">
        <v>99.16965338302757</v>
      </c>
      <c r="K13" s="41">
        <v>99.16965338302757</v>
      </c>
      <c r="L13" s="41">
        <v>99.16965338302757</v>
      </c>
      <c r="M13" s="41">
        <v>102.49103985091732</v>
      </c>
      <c r="N13" s="41">
        <v>102.49103985091732</v>
      </c>
      <c r="O13" s="42">
        <v>102.49103985091732</v>
      </c>
      <c r="P13" s="83">
        <v>100</v>
      </c>
    </row>
    <row r="14" spans="1:16" ht="18" customHeight="1">
      <c r="A14" s="146">
        <v>1541</v>
      </c>
      <c r="B14" s="189" t="s">
        <v>121</v>
      </c>
      <c r="C14" s="40">
        <v>22</v>
      </c>
      <c r="D14" s="41">
        <v>95.23367640761099</v>
      </c>
      <c r="E14" s="41">
        <v>97.94400955272673</v>
      </c>
      <c r="F14" s="41">
        <v>100.00232859217785</v>
      </c>
      <c r="G14" s="41">
        <v>100.00232859217785</v>
      </c>
      <c r="H14" s="41">
        <v>100.00232859217785</v>
      </c>
      <c r="I14" s="41">
        <v>100.00232859217785</v>
      </c>
      <c r="J14" s="41">
        <v>100.80232859217786</v>
      </c>
      <c r="K14" s="41">
        <v>100.80232859217786</v>
      </c>
      <c r="L14" s="41">
        <v>100.80232859217786</v>
      </c>
      <c r="M14" s="41">
        <v>101.46867129813906</v>
      </c>
      <c r="N14" s="41">
        <v>101.46867129813906</v>
      </c>
      <c r="O14" s="42">
        <v>101.46867129813906</v>
      </c>
      <c r="P14" s="83">
        <v>100</v>
      </c>
    </row>
    <row r="15" spans="1:16" ht="21" customHeight="1">
      <c r="A15" s="147" t="s">
        <v>47</v>
      </c>
      <c r="B15" s="190" t="s">
        <v>64</v>
      </c>
      <c r="C15" s="73">
        <v>17</v>
      </c>
      <c r="D15" s="74">
        <v>94.04739799118991</v>
      </c>
      <c r="E15" s="74">
        <v>97.55488794369263</v>
      </c>
      <c r="F15" s="74">
        <v>100.21859493592349</v>
      </c>
      <c r="G15" s="74">
        <v>100.21859493592349</v>
      </c>
      <c r="H15" s="74">
        <v>100.21859493592349</v>
      </c>
      <c r="I15" s="74">
        <v>100.21859493592349</v>
      </c>
      <c r="J15" s="74">
        <v>101.25388905357056</v>
      </c>
      <c r="K15" s="74">
        <v>101.25388905357056</v>
      </c>
      <c r="L15" s="74">
        <v>101.25388905357056</v>
      </c>
      <c r="M15" s="74">
        <v>101.25388905357056</v>
      </c>
      <c r="N15" s="74">
        <v>101.25388905357056</v>
      </c>
      <c r="O15" s="75">
        <v>101.25388905357056</v>
      </c>
      <c r="P15" s="84">
        <v>100</v>
      </c>
    </row>
    <row r="16" spans="1:16" ht="18" customHeight="1">
      <c r="A16" s="148" t="s">
        <v>9</v>
      </c>
      <c r="B16" s="190" t="s">
        <v>10</v>
      </c>
      <c r="C16" s="73">
        <v>5</v>
      </c>
      <c r="D16" s="74">
        <v>99.26702302344269</v>
      </c>
      <c r="E16" s="74">
        <v>99.26702302344269</v>
      </c>
      <c r="F16" s="74">
        <v>99.26702302344269</v>
      </c>
      <c r="G16" s="74">
        <v>99.26702302344269</v>
      </c>
      <c r="H16" s="74">
        <v>99.26702302344269</v>
      </c>
      <c r="I16" s="74">
        <v>99.26702302344269</v>
      </c>
      <c r="J16" s="74">
        <v>99.26702302344269</v>
      </c>
      <c r="K16" s="74">
        <v>99.26702302344269</v>
      </c>
      <c r="L16" s="74">
        <v>99.26702302344269</v>
      </c>
      <c r="M16" s="74">
        <v>102.19893092967195</v>
      </c>
      <c r="N16" s="74">
        <v>102.19893092967195</v>
      </c>
      <c r="O16" s="75">
        <v>102.19893092967195</v>
      </c>
      <c r="P16" s="84">
        <v>100</v>
      </c>
    </row>
    <row r="17" spans="1:16" ht="18" customHeight="1">
      <c r="A17" s="145">
        <v>1542</v>
      </c>
      <c r="B17" s="189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100</v>
      </c>
      <c r="K17" s="41">
        <v>100</v>
      </c>
      <c r="L17" s="41">
        <v>100</v>
      </c>
      <c r="M17" s="41">
        <v>100</v>
      </c>
      <c r="N17" s="41">
        <v>100</v>
      </c>
      <c r="O17" s="42">
        <v>100</v>
      </c>
      <c r="P17" s="83">
        <v>100</v>
      </c>
    </row>
    <row r="18" spans="1:16" ht="18" customHeight="1">
      <c r="A18" s="145">
        <v>1543</v>
      </c>
      <c r="B18" s="189" t="s">
        <v>48</v>
      </c>
      <c r="C18" s="40">
        <v>1</v>
      </c>
      <c r="D18" s="41">
        <v>100</v>
      </c>
      <c r="E18" s="41">
        <v>100</v>
      </c>
      <c r="F18" s="41">
        <v>100</v>
      </c>
      <c r="G18" s="41">
        <v>100</v>
      </c>
      <c r="H18" s="41">
        <v>100</v>
      </c>
      <c r="I18" s="41">
        <v>100</v>
      </c>
      <c r="J18" s="41">
        <v>100</v>
      </c>
      <c r="K18" s="41">
        <v>100</v>
      </c>
      <c r="L18" s="41">
        <v>100</v>
      </c>
      <c r="M18" s="41">
        <v>100</v>
      </c>
      <c r="N18" s="41">
        <v>100</v>
      </c>
      <c r="O18" s="42">
        <v>100</v>
      </c>
      <c r="P18" s="83">
        <v>100</v>
      </c>
    </row>
    <row r="19" spans="1:16" ht="18" customHeight="1">
      <c r="A19" s="145">
        <v>1544</v>
      </c>
      <c r="B19" s="189" t="s">
        <v>49</v>
      </c>
      <c r="C19" s="40">
        <v>6</v>
      </c>
      <c r="D19" s="41">
        <v>100</v>
      </c>
      <c r="E19" s="41">
        <v>100</v>
      </c>
      <c r="F19" s="41">
        <v>100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1">
        <v>100</v>
      </c>
      <c r="M19" s="41">
        <v>100</v>
      </c>
      <c r="N19" s="41">
        <v>100</v>
      </c>
      <c r="O19" s="42">
        <v>100</v>
      </c>
      <c r="P19" s="83">
        <v>100</v>
      </c>
    </row>
    <row r="20" spans="1:16" ht="18" customHeight="1">
      <c r="A20" s="145">
        <v>1549</v>
      </c>
      <c r="B20" s="189" t="s">
        <v>8</v>
      </c>
      <c r="C20" s="40">
        <v>8</v>
      </c>
      <c r="D20" s="41">
        <v>100.80613993034964</v>
      </c>
      <c r="E20" s="41">
        <v>100.37236538544813</v>
      </c>
      <c r="F20" s="41">
        <v>99.96623457601177</v>
      </c>
      <c r="G20" s="41">
        <v>99.57776162785525</v>
      </c>
      <c r="H20" s="41">
        <v>99.8179085412611</v>
      </c>
      <c r="I20" s="41">
        <v>100.46065469184734</v>
      </c>
      <c r="J20" s="41">
        <v>100.39112123265784</v>
      </c>
      <c r="K20" s="41">
        <v>100.45215668241057</v>
      </c>
      <c r="L20" s="41">
        <v>99.5389143330396</v>
      </c>
      <c r="M20" s="41">
        <v>99.5389143330396</v>
      </c>
      <c r="N20" s="41">
        <v>99.5389143330396</v>
      </c>
      <c r="O20" s="42">
        <v>99.5389143330396</v>
      </c>
      <c r="P20" s="83">
        <v>100</v>
      </c>
    </row>
    <row r="21" spans="1:16" ht="18" customHeight="1">
      <c r="A21" s="149" t="s">
        <v>92</v>
      </c>
      <c r="B21" s="191" t="s">
        <v>83</v>
      </c>
      <c r="C21" s="67">
        <v>160</v>
      </c>
      <c r="D21" s="68">
        <v>96.17724201393534</v>
      </c>
      <c r="E21" s="68">
        <v>96.17724201393534</v>
      </c>
      <c r="F21" s="68">
        <v>96.70053825871977</v>
      </c>
      <c r="G21" s="68">
        <v>98.39490642614275</v>
      </c>
      <c r="H21" s="68">
        <v>99.90510514465393</v>
      </c>
      <c r="I21" s="68">
        <v>100.19578967807337</v>
      </c>
      <c r="J21" s="68">
        <v>100.17700668896273</v>
      </c>
      <c r="K21" s="68">
        <v>100.63062007676007</v>
      </c>
      <c r="L21" s="68">
        <v>100.63062007676007</v>
      </c>
      <c r="M21" s="68">
        <v>103.08525444403286</v>
      </c>
      <c r="N21" s="68">
        <v>103.08525444403286</v>
      </c>
      <c r="O21" s="69">
        <v>104.84042073399087</v>
      </c>
      <c r="P21" s="83">
        <v>100</v>
      </c>
    </row>
    <row r="22" spans="1:16" ht="18" customHeight="1">
      <c r="A22" s="150">
        <v>1551</v>
      </c>
      <c r="B22" s="192" t="s">
        <v>12</v>
      </c>
      <c r="C22" s="40">
        <v>43</v>
      </c>
      <c r="D22" s="41">
        <v>97.74845194840668</v>
      </c>
      <c r="E22" s="41">
        <v>97.74845194840668</v>
      </c>
      <c r="F22" s="41">
        <v>99.69560076620918</v>
      </c>
      <c r="G22" s="41">
        <v>99.69560076620918</v>
      </c>
      <c r="H22" s="41">
        <v>99.69560076620918</v>
      </c>
      <c r="I22" s="41">
        <v>99.69560076620918</v>
      </c>
      <c r="J22" s="41">
        <v>99.69560076620918</v>
      </c>
      <c r="K22" s="41">
        <v>101.20501845442817</v>
      </c>
      <c r="L22" s="41">
        <v>101.20501845442817</v>
      </c>
      <c r="M22" s="41">
        <v>101.20501845442817</v>
      </c>
      <c r="N22" s="41">
        <v>101.20501845442817</v>
      </c>
      <c r="O22" s="42">
        <v>101.20501845442817</v>
      </c>
      <c r="P22" s="83">
        <v>100</v>
      </c>
    </row>
    <row r="23" spans="1:16" ht="18" customHeight="1">
      <c r="A23" s="150">
        <v>1552</v>
      </c>
      <c r="B23" s="192" t="s">
        <v>0</v>
      </c>
      <c r="C23" s="40">
        <v>11</v>
      </c>
      <c r="D23" s="41">
        <v>97.22247436004226</v>
      </c>
      <c r="E23" s="41">
        <v>97.22247436004226</v>
      </c>
      <c r="F23" s="41">
        <v>97.22247436004226</v>
      </c>
      <c r="G23" s="41">
        <v>100.5383074631094</v>
      </c>
      <c r="H23" s="41">
        <v>100.5383074631094</v>
      </c>
      <c r="I23" s="41">
        <v>100.5383074631094</v>
      </c>
      <c r="J23" s="41">
        <v>100.5383074631094</v>
      </c>
      <c r="K23" s="41">
        <v>101.23586941348717</v>
      </c>
      <c r="L23" s="41">
        <v>101.23586941348717</v>
      </c>
      <c r="M23" s="41">
        <v>101.23586941348717</v>
      </c>
      <c r="N23" s="41">
        <v>101.23586941348717</v>
      </c>
      <c r="O23" s="42">
        <v>101.23586941348717</v>
      </c>
      <c r="P23" s="83">
        <v>100</v>
      </c>
    </row>
    <row r="24" spans="1:16" ht="18" customHeight="1">
      <c r="A24" s="150">
        <v>1553</v>
      </c>
      <c r="B24" s="192" t="s">
        <v>13</v>
      </c>
      <c r="C24" s="40">
        <v>28</v>
      </c>
      <c r="D24" s="41">
        <v>90.20878815423694</v>
      </c>
      <c r="E24" s="41">
        <v>90.20878815423694</v>
      </c>
      <c r="F24" s="41">
        <v>90.20878815423694</v>
      </c>
      <c r="G24" s="41">
        <v>98.5882432490205</v>
      </c>
      <c r="H24" s="41">
        <v>98.5882432490205</v>
      </c>
      <c r="I24" s="41">
        <v>98.5882432490205</v>
      </c>
      <c r="J24" s="41">
        <v>98.5882432490205</v>
      </c>
      <c r="K24" s="41">
        <v>98.5882432490205</v>
      </c>
      <c r="L24" s="41">
        <v>98.5882432490205</v>
      </c>
      <c r="M24" s="41">
        <v>112.61472534772206</v>
      </c>
      <c r="N24" s="41">
        <v>112.61472534772206</v>
      </c>
      <c r="O24" s="42">
        <v>112.61472534772206</v>
      </c>
      <c r="P24" s="83">
        <v>100</v>
      </c>
    </row>
    <row r="25" spans="1:16" ht="18" customHeight="1">
      <c r="A25" s="150">
        <v>1554</v>
      </c>
      <c r="B25" s="192" t="s">
        <v>1</v>
      </c>
      <c r="C25" s="40">
        <v>53</v>
      </c>
      <c r="D25" s="41">
        <v>96.98895803435832</v>
      </c>
      <c r="E25" s="41">
        <v>96.98895803435832</v>
      </c>
      <c r="F25" s="41">
        <v>96.98895803435832</v>
      </c>
      <c r="G25" s="41">
        <v>96.98895803435832</v>
      </c>
      <c r="H25" s="41">
        <v>101.54804850533543</v>
      </c>
      <c r="I25" s="41">
        <v>101.54804850533543</v>
      </c>
      <c r="J25" s="41">
        <v>101.49134514198263</v>
      </c>
      <c r="K25" s="41">
        <v>101.49134514198263</v>
      </c>
      <c r="L25" s="41">
        <v>101.49134514198263</v>
      </c>
      <c r="M25" s="41">
        <v>101.49134514198263</v>
      </c>
      <c r="N25" s="41">
        <v>101.49134514198263</v>
      </c>
      <c r="O25" s="42">
        <v>101.49134514198263</v>
      </c>
      <c r="P25" s="83">
        <v>100</v>
      </c>
    </row>
    <row r="26" spans="1:16" ht="18" customHeight="1" thickBot="1">
      <c r="A26" s="151">
        <v>1600</v>
      </c>
      <c r="B26" s="193" t="s">
        <v>14</v>
      </c>
      <c r="C26" s="46">
        <v>25</v>
      </c>
      <c r="D26" s="47">
        <v>97.97868905392315</v>
      </c>
      <c r="E26" s="47">
        <v>97.97868905392315</v>
      </c>
      <c r="F26" s="47">
        <v>97.97868905392315</v>
      </c>
      <c r="G26" s="47">
        <v>97.97868905392315</v>
      </c>
      <c r="H26" s="47">
        <v>97.97868905392315</v>
      </c>
      <c r="I26" s="47">
        <v>99.83907006780755</v>
      </c>
      <c r="J26" s="47">
        <v>99.83907006780755</v>
      </c>
      <c r="K26" s="47">
        <v>99.83907006780755</v>
      </c>
      <c r="L26" s="47">
        <v>99.83907006780755</v>
      </c>
      <c r="M26" s="47">
        <v>99.83907006780755</v>
      </c>
      <c r="N26" s="47">
        <v>99.83907006780755</v>
      </c>
      <c r="O26" s="48">
        <v>111.0721343235389</v>
      </c>
      <c r="P26" s="85">
        <v>100</v>
      </c>
    </row>
    <row r="27" spans="1:16" ht="24.75" customHeight="1" thickBot="1">
      <c r="A27" s="141" t="s">
        <v>28</v>
      </c>
      <c r="B27" s="194" t="s">
        <v>93</v>
      </c>
      <c r="C27" s="55">
        <v>484</v>
      </c>
      <c r="D27" s="64">
        <v>97.89530146515551</v>
      </c>
      <c r="E27" s="57">
        <v>98.058763971067</v>
      </c>
      <c r="F27" s="57">
        <v>98.62741779373935</v>
      </c>
      <c r="G27" s="57">
        <v>99.18111846151297</v>
      </c>
      <c r="H27" s="57">
        <v>99.68432707777129</v>
      </c>
      <c r="I27" s="57">
        <v>99.7910450417213</v>
      </c>
      <c r="J27" s="57">
        <v>99.85964035311693</v>
      </c>
      <c r="K27" s="64">
        <v>100.3685368377099</v>
      </c>
      <c r="L27" s="57">
        <v>100.46282451885787</v>
      </c>
      <c r="M27" s="57">
        <v>101.65253197196495</v>
      </c>
      <c r="N27" s="57">
        <v>101.84278818366337</v>
      </c>
      <c r="O27" s="60">
        <v>102.57570432371948</v>
      </c>
      <c r="P27" s="86">
        <v>100</v>
      </c>
    </row>
  </sheetData>
  <sheetProtection/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 horizontalCentered="1"/>
  <pageMargins left="0.49" right="0" top="0.75" bottom="0.7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2" ySplit="4" topLeftCell="C5" activePane="bottomRight" state="frozen"/>
      <selection pane="topLeft" activeCell="J2" sqref="J2"/>
      <selection pane="topRight" activeCell="J2" sqref="J2"/>
      <selection pane="bottomLeft" activeCell="J2" sqref="J2"/>
      <selection pane="bottomRight" activeCell="D5" sqref="D5:P26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95</v>
      </c>
      <c r="B1" s="6"/>
    </row>
    <row r="2" spans="1:16" ht="13.5" thickBot="1">
      <c r="A2" s="7"/>
      <c r="B2" s="7"/>
      <c r="P2" s="5" t="s">
        <v>39</v>
      </c>
    </row>
    <row r="3" spans="1:16" s="45" customFormat="1" ht="14.25" customHeight="1">
      <c r="A3" s="293" t="s">
        <v>36</v>
      </c>
      <c r="B3" s="291" t="s">
        <v>37</v>
      </c>
      <c r="C3" s="281" t="s">
        <v>35</v>
      </c>
      <c r="D3" s="289">
        <v>37987</v>
      </c>
      <c r="E3" s="283">
        <v>38018</v>
      </c>
      <c r="F3" s="283">
        <v>38047</v>
      </c>
      <c r="G3" s="283">
        <v>38078</v>
      </c>
      <c r="H3" s="283">
        <v>38108</v>
      </c>
      <c r="I3" s="283">
        <v>38139</v>
      </c>
      <c r="J3" s="283">
        <v>38169</v>
      </c>
      <c r="K3" s="283">
        <v>38200</v>
      </c>
      <c r="L3" s="283">
        <v>38231</v>
      </c>
      <c r="M3" s="283">
        <v>38261</v>
      </c>
      <c r="N3" s="283">
        <v>38292</v>
      </c>
      <c r="O3" s="285">
        <v>38322</v>
      </c>
      <c r="P3" s="293" t="s">
        <v>44</v>
      </c>
    </row>
    <row r="4" spans="1:16" s="45" customFormat="1" ht="27.75" customHeight="1" thickBot="1">
      <c r="A4" s="295"/>
      <c r="B4" s="292"/>
      <c r="C4" s="282"/>
      <c r="D4" s="290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6"/>
      <c r="P4" s="305"/>
    </row>
    <row r="5" spans="1:16" s="45" customFormat="1" ht="21.75" customHeight="1">
      <c r="A5" s="138" t="s">
        <v>2</v>
      </c>
      <c r="B5" s="188" t="s">
        <v>82</v>
      </c>
      <c r="C5" s="142">
        <v>324</v>
      </c>
      <c r="D5" s="136">
        <v>104.14583057837437</v>
      </c>
      <c r="E5" s="136">
        <v>105.26940361751002</v>
      </c>
      <c r="F5" s="136">
        <v>107.18425160120378</v>
      </c>
      <c r="G5" s="136">
        <v>108.32233918190538</v>
      </c>
      <c r="H5" s="136">
        <v>109.04472143067142</v>
      </c>
      <c r="I5" s="136">
        <v>109.03496001726698</v>
      </c>
      <c r="J5" s="136">
        <v>109.54915679991075</v>
      </c>
      <c r="K5" s="136">
        <v>110.1333227837875</v>
      </c>
      <c r="L5" s="136">
        <v>111.56982088678575</v>
      </c>
      <c r="M5" s="136">
        <v>110.85556855848641</v>
      </c>
      <c r="N5" s="136">
        <v>110.67682317806165</v>
      </c>
      <c r="O5" s="143">
        <v>111.63694444096294</v>
      </c>
      <c r="P5" s="144">
        <v>108.95192858957722</v>
      </c>
    </row>
    <row r="6" spans="1:16" s="45" customFormat="1" ht="24" customHeight="1">
      <c r="A6" s="145">
        <v>1511</v>
      </c>
      <c r="B6" s="189" t="s">
        <v>3</v>
      </c>
      <c r="C6" s="40">
        <v>91</v>
      </c>
      <c r="D6" s="41">
        <v>101.11050944164998</v>
      </c>
      <c r="E6" s="41">
        <v>104.1643719414909</v>
      </c>
      <c r="F6" s="41">
        <v>104.1643719414909</v>
      </c>
      <c r="G6" s="41">
        <v>107.15363001862616</v>
      </c>
      <c r="H6" s="41">
        <v>107.15363001862616</v>
      </c>
      <c r="I6" s="41">
        <v>107.15363001862616</v>
      </c>
      <c r="J6" s="41">
        <v>107.38714650214264</v>
      </c>
      <c r="K6" s="41">
        <v>107.7645728141484</v>
      </c>
      <c r="L6" s="41">
        <v>107.7645728141484</v>
      </c>
      <c r="M6" s="41">
        <v>107.7645728141484</v>
      </c>
      <c r="N6" s="41">
        <v>107.7645728141484</v>
      </c>
      <c r="O6" s="42">
        <v>107.80852885810444</v>
      </c>
      <c r="P6" s="83">
        <v>106.4295091664459</v>
      </c>
    </row>
    <row r="7" spans="1:16" s="45" customFormat="1" ht="24" customHeight="1">
      <c r="A7" s="145">
        <v>1512</v>
      </c>
      <c r="B7" s="189" t="s">
        <v>4</v>
      </c>
      <c r="C7" s="40">
        <v>7</v>
      </c>
      <c r="D7" s="41">
        <v>108.39605505383138</v>
      </c>
      <c r="E7" s="41">
        <v>108.39605505383138</v>
      </c>
      <c r="F7" s="41">
        <v>108.39605505383138</v>
      </c>
      <c r="G7" s="41">
        <v>118.52940696820613</v>
      </c>
      <c r="H7" s="41">
        <v>118.52940696820613</v>
      </c>
      <c r="I7" s="41">
        <v>118.52940696820613</v>
      </c>
      <c r="J7" s="41">
        <v>119.96387670986003</v>
      </c>
      <c r="K7" s="41">
        <v>119.96387670986003</v>
      </c>
      <c r="L7" s="41">
        <v>119.96387670986003</v>
      </c>
      <c r="M7" s="41">
        <v>121.91425223579293</v>
      </c>
      <c r="N7" s="41">
        <v>121.91425223579293</v>
      </c>
      <c r="O7" s="42">
        <v>121.91425223579293</v>
      </c>
      <c r="P7" s="83">
        <v>117.20089774192262</v>
      </c>
    </row>
    <row r="8" spans="1:16" s="45" customFormat="1" ht="18" customHeight="1">
      <c r="A8" s="145">
        <v>1513</v>
      </c>
      <c r="B8" s="189" t="s">
        <v>120</v>
      </c>
      <c r="C8" s="40">
        <v>21</v>
      </c>
      <c r="D8" s="41">
        <v>103.99053760297326</v>
      </c>
      <c r="E8" s="41">
        <v>103.99053760297326</v>
      </c>
      <c r="F8" s="41">
        <v>103.99053760297326</v>
      </c>
      <c r="G8" s="41">
        <v>103.99053760297326</v>
      </c>
      <c r="H8" s="41">
        <v>103.99053760297326</v>
      </c>
      <c r="I8" s="41">
        <v>103.99053760297326</v>
      </c>
      <c r="J8" s="41">
        <v>105.53695653920212</v>
      </c>
      <c r="K8" s="41">
        <v>105.53695653920212</v>
      </c>
      <c r="L8" s="41">
        <v>109.24191668441195</v>
      </c>
      <c r="M8" s="41">
        <v>109.24191668441195</v>
      </c>
      <c r="N8" s="41">
        <v>109.24191668441195</v>
      </c>
      <c r="O8" s="42">
        <v>109.24191668441195</v>
      </c>
      <c r="P8" s="83">
        <v>105.99873378615764</v>
      </c>
    </row>
    <row r="9" spans="1:16" s="45" customFormat="1" ht="18" customHeight="1">
      <c r="A9" s="145">
        <v>1514</v>
      </c>
      <c r="B9" s="189" t="s">
        <v>5</v>
      </c>
      <c r="C9" s="40">
        <v>39</v>
      </c>
      <c r="D9" s="41">
        <v>101.54328264000199</v>
      </c>
      <c r="E9" s="41">
        <v>101.54328264000199</v>
      </c>
      <c r="F9" s="41">
        <v>101.54328264000199</v>
      </c>
      <c r="G9" s="41">
        <v>101.82088139796927</v>
      </c>
      <c r="H9" s="41">
        <v>105.58030739675571</v>
      </c>
      <c r="I9" s="41">
        <v>105.58030739675571</v>
      </c>
      <c r="J9" s="41">
        <v>105.58030739675571</v>
      </c>
      <c r="K9" s="41">
        <v>105.58030739675571</v>
      </c>
      <c r="L9" s="41">
        <v>105.58030739675571</v>
      </c>
      <c r="M9" s="41">
        <v>105.98849451576945</v>
      </c>
      <c r="N9" s="41">
        <v>105.98849451576945</v>
      </c>
      <c r="O9" s="42">
        <v>106.0876221922167</v>
      </c>
      <c r="P9" s="83">
        <v>104.3680731271258</v>
      </c>
    </row>
    <row r="10" spans="1:16" s="45" customFormat="1" ht="18" customHeight="1">
      <c r="A10" s="145">
        <v>1520</v>
      </c>
      <c r="B10" s="189" t="s">
        <v>27</v>
      </c>
      <c r="C10" s="40">
        <v>30</v>
      </c>
      <c r="D10" s="41">
        <v>104.0522424916094</v>
      </c>
      <c r="E10" s="41">
        <v>104.0522424916094</v>
      </c>
      <c r="F10" s="41">
        <v>104.0522424916094</v>
      </c>
      <c r="G10" s="41">
        <v>104.0522424916094</v>
      </c>
      <c r="H10" s="41">
        <v>104.0522424916094</v>
      </c>
      <c r="I10" s="41">
        <v>104.0522424916094</v>
      </c>
      <c r="J10" s="41">
        <v>104.0522424916094</v>
      </c>
      <c r="K10" s="41">
        <v>108.89821812883638</v>
      </c>
      <c r="L10" s="41">
        <v>108.89821812883638</v>
      </c>
      <c r="M10" s="41">
        <v>108.89821812883638</v>
      </c>
      <c r="N10" s="41">
        <v>108.89821812883638</v>
      </c>
      <c r="O10" s="42">
        <v>112.64184596745942</v>
      </c>
      <c r="P10" s="83">
        <v>106.38336799367255</v>
      </c>
    </row>
    <row r="11" spans="1:16" s="45" customFormat="1" ht="18" customHeight="1">
      <c r="A11" s="145">
        <v>1531</v>
      </c>
      <c r="B11" s="189" t="s">
        <v>6</v>
      </c>
      <c r="C11" s="40">
        <v>46</v>
      </c>
      <c r="D11" s="41">
        <v>116.94920282034562</v>
      </c>
      <c r="E11" s="41">
        <v>116.94920282034562</v>
      </c>
      <c r="F11" s="41">
        <v>116.94920282034562</v>
      </c>
      <c r="G11" s="41">
        <v>116.94920282034562</v>
      </c>
      <c r="H11" s="41">
        <v>118.31638979364101</v>
      </c>
      <c r="I11" s="41">
        <v>118.31638979364101</v>
      </c>
      <c r="J11" s="41">
        <v>120.1798933066681</v>
      </c>
      <c r="K11" s="41">
        <v>120.1798933066681</v>
      </c>
      <c r="L11" s="41">
        <v>128.86313514003297</v>
      </c>
      <c r="M11" s="41">
        <v>122.51366836398705</v>
      </c>
      <c r="N11" s="41">
        <v>121.42808987006629</v>
      </c>
      <c r="O11" s="42">
        <v>121.42808987006629</v>
      </c>
      <c r="P11" s="83">
        <v>119.91853006051277</v>
      </c>
    </row>
    <row r="12" spans="1:16" s="45" customFormat="1" ht="18" customHeight="1">
      <c r="A12" s="145">
        <v>1533</v>
      </c>
      <c r="B12" s="189" t="s">
        <v>7</v>
      </c>
      <c r="C12" s="40">
        <v>43</v>
      </c>
      <c r="D12" s="41">
        <v>102.49103985091732</v>
      </c>
      <c r="E12" s="41">
        <v>102.49103985091732</v>
      </c>
      <c r="F12" s="41">
        <v>116.12691563448182</v>
      </c>
      <c r="G12" s="41">
        <v>116.12691563448182</v>
      </c>
      <c r="H12" s="41">
        <v>116.12691563448182</v>
      </c>
      <c r="I12" s="41">
        <v>116.12691563448182</v>
      </c>
      <c r="J12" s="41">
        <v>116.1050016847188</v>
      </c>
      <c r="K12" s="41">
        <v>116.07074633535349</v>
      </c>
      <c r="L12" s="41">
        <v>116.07074633535349</v>
      </c>
      <c r="M12" s="41">
        <v>116.07074633535349</v>
      </c>
      <c r="N12" s="41">
        <v>116.07074633535349</v>
      </c>
      <c r="O12" s="42">
        <v>120.512229243508</v>
      </c>
      <c r="P12" s="83">
        <v>114.19916320911692</v>
      </c>
    </row>
    <row r="13" spans="1:16" s="45" customFormat="1" ht="18" customHeight="1">
      <c r="A13" s="146">
        <v>1541</v>
      </c>
      <c r="B13" s="189" t="s">
        <v>121</v>
      </c>
      <c r="C13" s="40">
        <v>22</v>
      </c>
      <c r="D13" s="41">
        <v>101.46867129813906</v>
      </c>
      <c r="E13" s="41">
        <v>105.38395207970366</v>
      </c>
      <c r="F13" s="41">
        <v>106.74697277836027</v>
      </c>
      <c r="G13" s="41">
        <v>106.78945366196267</v>
      </c>
      <c r="H13" s="41">
        <v>106.78945366196267</v>
      </c>
      <c r="I13" s="41">
        <v>106.78945366196267</v>
      </c>
      <c r="J13" s="41">
        <v>107.25971640795409</v>
      </c>
      <c r="K13" s="41">
        <v>107.25971640795409</v>
      </c>
      <c r="L13" s="41">
        <v>107.25971640795409</v>
      </c>
      <c r="M13" s="41">
        <v>108.56406423404104</v>
      </c>
      <c r="N13" s="41">
        <v>108.56406423404104</v>
      </c>
      <c r="O13" s="42">
        <v>108.56406423404104</v>
      </c>
      <c r="P13" s="83">
        <v>106.78660825567304</v>
      </c>
    </row>
    <row r="14" spans="1:16" s="45" customFormat="1" ht="18" customHeight="1">
      <c r="A14" s="147" t="s">
        <v>47</v>
      </c>
      <c r="B14" s="190" t="s">
        <v>64</v>
      </c>
      <c r="C14" s="73">
        <v>17</v>
      </c>
      <c r="D14" s="74">
        <v>101.25388905357056</v>
      </c>
      <c r="E14" s="74">
        <v>106.32072300618358</v>
      </c>
      <c r="F14" s="74">
        <v>106.32072300618358</v>
      </c>
      <c r="G14" s="74">
        <v>106.32072300618358</v>
      </c>
      <c r="H14" s="74">
        <v>106.32072300618358</v>
      </c>
      <c r="I14" s="74">
        <v>106.32072300618358</v>
      </c>
      <c r="J14" s="74">
        <v>106.32072300618358</v>
      </c>
      <c r="K14" s="74">
        <v>106.32072300618358</v>
      </c>
      <c r="L14" s="74">
        <v>106.32072300618358</v>
      </c>
      <c r="M14" s="74">
        <v>108.00870254582553</v>
      </c>
      <c r="N14" s="74">
        <v>108.00870254582553</v>
      </c>
      <c r="O14" s="75">
        <v>108.00870254582553</v>
      </c>
      <c r="P14" s="84">
        <v>106.32048172837632</v>
      </c>
    </row>
    <row r="15" spans="1:16" s="45" customFormat="1" ht="18" customHeight="1">
      <c r="A15" s="148" t="s">
        <v>9</v>
      </c>
      <c r="B15" s="190" t="s">
        <v>10</v>
      </c>
      <c r="C15" s="73">
        <v>5</v>
      </c>
      <c r="D15" s="74">
        <v>102.19893092967195</v>
      </c>
      <c r="E15" s="74">
        <v>102.19893092967195</v>
      </c>
      <c r="F15" s="74">
        <v>108.19622200376106</v>
      </c>
      <c r="G15" s="74">
        <v>108.38313789161154</v>
      </c>
      <c r="H15" s="74">
        <v>108.38313789161154</v>
      </c>
      <c r="I15" s="74">
        <v>108.38313789161154</v>
      </c>
      <c r="J15" s="74">
        <v>110.4522939739738</v>
      </c>
      <c r="K15" s="74">
        <v>110.4522939739738</v>
      </c>
      <c r="L15" s="74">
        <v>110.4522939739738</v>
      </c>
      <c r="M15" s="74">
        <v>110.4522939739738</v>
      </c>
      <c r="N15" s="74">
        <v>110.4522939739738</v>
      </c>
      <c r="O15" s="75">
        <v>110.4522939739738</v>
      </c>
      <c r="P15" s="84">
        <v>108.3714384484819</v>
      </c>
    </row>
    <row r="16" spans="1:16" s="45" customFormat="1" ht="18" customHeight="1">
      <c r="A16" s="145">
        <v>1542</v>
      </c>
      <c r="B16" s="189" t="s">
        <v>11</v>
      </c>
      <c r="C16" s="40">
        <v>10</v>
      </c>
      <c r="D16" s="41">
        <v>100</v>
      </c>
      <c r="E16" s="41">
        <v>100</v>
      </c>
      <c r="F16" s="41">
        <v>100</v>
      </c>
      <c r="G16" s="41">
        <v>100</v>
      </c>
      <c r="H16" s="41">
        <v>100</v>
      </c>
      <c r="I16" s="41">
        <v>100</v>
      </c>
      <c r="J16" s="41">
        <v>100</v>
      </c>
      <c r="K16" s="41">
        <v>100</v>
      </c>
      <c r="L16" s="41">
        <v>100</v>
      </c>
      <c r="M16" s="41">
        <v>100</v>
      </c>
      <c r="N16" s="41">
        <v>100</v>
      </c>
      <c r="O16" s="42">
        <v>100</v>
      </c>
      <c r="P16" s="83">
        <v>100</v>
      </c>
    </row>
    <row r="17" spans="1:16" s="45" customFormat="1" ht="18" customHeight="1">
      <c r="A17" s="145">
        <v>1543</v>
      </c>
      <c r="B17" s="189" t="s">
        <v>48</v>
      </c>
      <c r="C17" s="40">
        <v>1</v>
      </c>
      <c r="D17" s="41">
        <v>108.03571428571428</v>
      </c>
      <c r="E17" s="41">
        <v>108.03571428571428</v>
      </c>
      <c r="F17" s="41">
        <v>108.03571428571428</v>
      </c>
      <c r="G17" s="41">
        <v>108.03571428571428</v>
      </c>
      <c r="H17" s="41">
        <v>108.03571428571428</v>
      </c>
      <c r="I17" s="41">
        <v>108.03571428571428</v>
      </c>
      <c r="J17" s="41">
        <v>108.03571428571428</v>
      </c>
      <c r="K17" s="41">
        <v>108.03571428571428</v>
      </c>
      <c r="L17" s="41">
        <v>108.03571428571428</v>
      </c>
      <c r="M17" s="41">
        <v>108.03571428571428</v>
      </c>
      <c r="N17" s="41">
        <v>108.03571428571428</v>
      </c>
      <c r="O17" s="42">
        <v>108.03571428571428</v>
      </c>
      <c r="P17" s="83">
        <v>108.03571428571423</v>
      </c>
    </row>
    <row r="18" spans="1:16" s="45" customFormat="1" ht="18" customHeight="1">
      <c r="A18" s="145">
        <v>1544</v>
      </c>
      <c r="B18" s="189" t="s">
        <v>49</v>
      </c>
      <c r="C18" s="40">
        <v>6</v>
      </c>
      <c r="D18" s="41">
        <v>100</v>
      </c>
      <c r="E18" s="41">
        <v>100</v>
      </c>
      <c r="F18" s="41">
        <v>100.68027210884354</v>
      </c>
      <c r="G18" s="41">
        <v>102.01360544217687</v>
      </c>
      <c r="H18" s="41">
        <v>108.09203681472589</v>
      </c>
      <c r="I18" s="41">
        <v>108.09203681472589</v>
      </c>
      <c r="J18" s="41">
        <v>108.09203681472589</v>
      </c>
      <c r="K18" s="41">
        <v>108.09203681472589</v>
      </c>
      <c r="L18" s="41">
        <v>108.09203681472589</v>
      </c>
      <c r="M18" s="41">
        <v>108.09203681472589</v>
      </c>
      <c r="N18" s="41">
        <v>108.09203681472589</v>
      </c>
      <c r="O18" s="42">
        <v>108.09203681472589</v>
      </c>
      <c r="P18" s="83">
        <v>105.61918100573563</v>
      </c>
    </row>
    <row r="19" spans="1:16" s="45" customFormat="1" ht="18" customHeight="1">
      <c r="A19" s="145">
        <v>1549</v>
      </c>
      <c r="B19" s="189" t="s">
        <v>8</v>
      </c>
      <c r="C19" s="40">
        <v>8</v>
      </c>
      <c r="D19" s="41">
        <v>98.84240616067704</v>
      </c>
      <c r="E19" s="41">
        <v>98.84240616067704</v>
      </c>
      <c r="F19" s="41">
        <v>98.84240616067704</v>
      </c>
      <c r="G19" s="41">
        <v>99.59534325160325</v>
      </c>
      <c r="H19" s="41">
        <v>98.10447395668325</v>
      </c>
      <c r="I19" s="41">
        <v>97.70913671380399</v>
      </c>
      <c r="J19" s="41">
        <v>98.67276540792297</v>
      </c>
      <c r="K19" s="41">
        <v>100.0499773191032</v>
      </c>
      <c r="L19" s="41">
        <v>98.57398956750811</v>
      </c>
      <c r="M19" s="41">
        <v>98.87275692152691</v>
      </c>
      <c r="N19" s="41">
        <v>97.87564535436864</v>
      </c>
      <c r="O19" s="42">
        <v>97.86573405302316</v>
      </c>
      <c r="P19" s="83">
        <v>98.65392008563121</v>
      </c>
    </row>
    <row r="20" spans="1:16" s="45" customFormat="1" ht="18" customHeight="1">
      <c r="A20" s="149" t="s">
        <v>92</v>
      </c>
      <c r="B20" s="191" t="s">
        <v>83</v>
      </c>
      <c r="C20" s="67">
        <v>160</v>
      </c>
      <c r="D20" s="68">
        <v>105.00102030572535</v>
      </c>
      <c r="E20" s="68">
        <v>105.00102030572535</v>
      </c>
      <c r="F20" s="68">
        <v>105.00102030572535</v>
      </c>
      <c r="G20" s="68">
        <v>105.00102030572535</v>
      </c>
      <c r="H20" s="68">
        <v>105.00102030572535</v>
      </c>
      <c r="I20" s="68">
        <v>107.35378138541735</v>
      </c>
      <c r="J20" s="68">
        <v>107.57488488196782</v>
      </c>
      <c r="K20" s="68">
        <v>107.57488488196782</v>
      </c>
      <c r="L20" s="68">
        <v>108.52473290628393</v>
      </c>
      <c r="M20" s="68">
        <v>109.28461132573682</v>
      </c>
      <c r="N20" s="68">
        <v>110.77714863916965</v>
      </c>
      <c r="O20" s="69">
        <v>110.77714863916965</v>
      </c>
      <c r="P20" s="83">
        <v>107.23935784902831</v>
      </c>
    </row>
    <row r="21" spans="1:16" s="45" customFormat="1" ht="18" customHeight="1">
      <c r="A21" s="150">
        <v>1551</v>
      </c>
      <c r="B21" s="192" t="s">
        <v>12</v>
      </c>
      <c r="C21" s="40">
        <v>43</v>
      </c>
      <c r="D21" s="41">
        <v>101.20501845442817</v>
      </c>
      <c r="E21" s="41">
        <v>101.20501845442817</v>
      </c>
      <c r="F21" s="41">
        <v>101.20501845442817</v>
      </c>
      <c r="G21" s="41">
        <v>101.20501845442817</v>
      </c>
      <c r="H21" s="41">
        <v>101.20501845442817</v>
      </c>
      <c r="I21" s="41">
        <v>98.30318965318855</v>
      </c>
      <c r="J21" s="41">
        <v>98.46635398346241</v>
      </c>
      <c r="K21" s="41">
        <v>98.46635398346241</v>
      </c>
      <c r="L21" s="41">
        <v>98.46635398346241</v>
      </c>
      <c r="M21" s="41">
        <v>98.46635398346241</v>
      </c>
      <c r="N21" s="41">
        <v>104.01998119623573</v>
      </c>
      <c r="O21" s="42">
        <v>104.01998119623573</v>
      </c>
      <c r="P21" s="83">
        <v>100.51947168763756</v>
      </c>
    </row>
    <row r="22" spans="1:16" s="45" customFormat="1" ht="18" customHeight="1">
      <c r="A22" s="150">
        <v>1552</v>
      </c>
      <c r="B22" s="192" t="s">
        <v>0</v>
      </c>
      <c r="C22" s="40">
        <v>11</v>
      </c>
      <c r="D22" s="41">
        <v>101.23586941348717</v>
      </c>
      <c r="E22" s="41">
        <v>101.23586941348717</v>
      </c>
      <c r="F22" s="41">
        <v>101.23586941348717</v>
      </c>
      <c r="G22" s="41">
        <v>101.23586941348717</v>
      </c>
      <c r="H22" s="41">
        <v>101.23586941348717</v>
      </c>
      <c r="I22" s="41">
        <v>101.23586941348717</v>
      </c>
      <c r="J22" s="41">
        <v>102.05346642782884</v>
      </c>
      <c r="K22" s="41">
        <v>102.05346642782884</v>
      </c>
      <c r="L22" s="41">
        <v>115.86943769060863</v>
      </c>
      <c r="M22" s="41">
        <v>126.92221470083244</v>
      </c>
      <c r="N22" s="41">
        <v>126.92221470083244</v>
      </c>
      <c r="O22" s="42">
        <v>126.92221470083244</v>
      </c>
      <c r="P22" s="83">
        <v>109.0131859274739</v>
      </c>
    </row>
    <row r="23" spans="1:16" s="45" customFormat="1" ht="18" customHeight="1">
      <c r="A23" s="150">
        <v>1553</v>
      </c>
      <c r="B23" s="192" t="s">
        <v>13</v>
      </c>
      <c r="C23" s="40">
        <v>28</v>
      </c>
      <c r="D23" s="41">
        <v>112.61472534772206</v>
      </c>
      <c r="E23" s="41">
        <v>112.61472534772206</v>
      </c>
      <c r="F23" s="41">
        <v>112.61472534772206</v>
      </c>
      <c r="G23" s="41">
        <v>112.61472534772206</v>
      </c>
      <c r="H23" s="41">
        <v>112.61472534772206</v>
      </c>
      <c r="I23" s="41">
        <v>130.85928936703638</v>
      </c>
      <c r="J23" s="41">
        <v>130.85928936703638</v>
      </c>
      <c r="K23" s="41">
        <v>130.85928936703638</v>
      </c>
      <c r="L23" s="41">
        <v>130.85928936703638</v>
      </c>
      <c r="M23" s="41">
        <v>130.85928936703638</v>
      </c>
      <c r="N23" s="41">
        <v>130.85928936703638</v>
      </c>
      <c r="O23" s="42">
        <v>130.85928936703638</v>
      </c>
      <c r="P23" s="83">
        <v>123.25738769232207</v>
      </c>
    </row>
    <row r="24" spans="1:16" s="45" customFormat="1" ht="18" customHeight="1">
      <c r="A24" s="150">
        <v>1554</v>
      </c>
      <c r="B24" s="192" t="s">
        <v>1</v>
      </c>
      <c r="C24" s="40">
        <v>53</v>
      </c>
      <c r="D24" s="41">
        <v>101.97617403778482</v>
      </c>
      <c r="E24" s="41">
        <v>101.97617403778482</v>
      </c>
      <c r="F24" s="41">
        <v>101.97617403778482</v>
      </c>
      <c r="G24" s="41">
        <v>101.97617403778482</v>
      </c>
      <c r="H24" s="41">
        <v>101.97617403778482</v>
      </c>
      <c r="I24" s="41">
        <v>101.97617403778482</v>
      </c>
      <c r="J24" s="41">
        <v>102.3415877375686</v>
      </c>
      <c r="K24" s="41">
        <v>102.3415877375686</v>
      </c>
      <c r="L24" s="41">
        <v>102.3415877375686</v>
      </c>
      <c r="M24" s="41">
        <v>102.3415877375686</v>
      </c>
      <c r="N24" s="41">
        <v>102.3415877375686</v>
      </c>
      <c r="O24" s="42">
        <v>102.3415877375686</v>
      </c>
      <c r="P24" s="83">
        <v>102.15888088767672</v>
      </c>
    </row>
    <row r="25" spans="1:16" s="45" customFormat="1" ht="18" customHeight="1" thickBot="1">
      <c r="A25" s="151">
        <v>1600</v>
      </c>
      <c r="B25" s="193" t="s">
        <v>14</v>
      </c>
      <c r="C25" s="46">
        <v>25</v>
      </c>
      <c r="D25" s="47">
        <v>111.0721343235389</v>
      </c>
      <c r="E25" s="47">
        <v>111.0721343235389</v>
      </c>
      <c r="F25" s="47">
        <v>111.0721343235389</v>
      </c>
      <c r="G25" s="47">
        <v>111.0721343235389</v>
      </c>
      <c r="H25" s="47">
        <v>111.0721343235389</v>
      </c>
      <c r="I25" s="47">
        <v>110.6870390700678</v>
      </c>
      <c r="J25" s="47">
        <v>110.6870390700678</v>
      </c>
      <c r="K25" s="47">
        <v>110.6870390700678</v>
      </c>
      <c r="L25" s="47">
        <v>110.6870390700678</v>
      </c>
      <c r="M25" s="47">
        <v>110.6870390700678</v>
      </c>
      <c r="N25" s="47">
        <v>110.6870390700678</v>
      </c>
      <c r="O25" s="48">
        <v>110.6870390700678</v>
      </c>
      <c r="P25" s="85">
        <v>110.84749542568078</v>
      </c>
    </row>
    <row r="26" spans="1:16" s="45" customFormat="1" ht="27" customHeight="1" thickBot="1">
      <c r="A26" s="141" t="s">
        <v>28</v>
      </c>
      <c r="B26" s="194" t="s">
        <v>93</v>
      </c>
      <c r="C26" s="55">
        <v>484</v>
      </c>
      <c r="D26" s="64">
        <v>104.428537926259</v>
      </c>
      <c r="E26" s="57">
        <v>105.18068186154814</v>
      </c>
      <c r="F26" s="57">
        <v>106.4625222473266</v>
      </c>
      <c r="G26" s="57">
        <v>107.22438252862273</v>
      </c>
      <c r="H26" s="57">
        <v>107.7079607282099</v>
      </c>
      <c r="I26" s="57">
        <v>108.47919848607701</v>
      </c>
      <c r="J26" s="57">
        <v>108.8965049262106</v>
      </c>
      <c r="K26" s="57">
        <v>109.28755818814462</v>
      </c>
      <c r="L26" s="57">
        <v>110.5631802320744</v>
      </c>
      <c r="M26" s="57">
        <v>110.33624385344521</v>
      </c>
      <c r="N26" s="57">
        <v>110.70998861975023</v>
      </c>
      <c r="O26" s="60">
        <v>111.35271442384118</v>
      </c>
      <c r="P26" s="86">
        <v>108.38578950179247</v>
      </c>
    </row>
    <row r="27" spans="10:11" ht="12.75">
      <c r="J27" s="131"/>
      <c r="K27" s="131"/>
    </row>
  </sheetData>
  <sheetProtection/>
  <mergeCells count="16">
    <mergeCell ref="N3:N4"/>
    <mergeCell ref="O3:O4"/>
    <mergeCell ref="J3:J4"/>
    <mergeCell ref="K3:K4"/>
    <mergeCell ref="L3:L4"/>
    <mergeCell ref="M3:M4"/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</mergeCells>
  <printOptions horizontalCentered="1"/>
  <pageMargins left="0.5" right="0" top="0.75" bottom="0.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2" ySplit="5" topLeftCell="C18" activePane="bottomRight" state="frozen"/>
      <selection pane="topLeft" activeCell="J2" sqref="J2"/>
      <selection pane="topRight" activeCell="J2" sqref="J2"/>
      <selection pane="bottomLeft" activeCell="J2" sqref="J2"/>
      <selection pane="bottomRight" activeCell="D6" sqref="D6:P27"/>
    </sheetView>
  </sheetViews>
  <sheetFormatPr defaultColWidth="9.140625" defaultRowHeight="12.75"/>
  <cols>
    <col min="1" max="1" width="7.140625" style="1" customWidth="1"/>
    <col min="2" max="2" width="36.7109375" style="1" customWidth="1"/>
    <col min="3" max="3" width="5.57421875" style="1" customWidth="1"/>
    <col min="4" max="15" width="6.2812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96</v>
      </c>
      <c r="B1" s="6"/>
    </row>
    <row r="2" spans="1:2" ht="12.75">
      <c r="A2" s="3"/>
      <c r="B2" s="6"/>
    </row>
    <row r="3" spans="1:16" ht="13.5" thickBot="1">
      <c r="A3" s="7"/>
      <c r="B3" s="7"/>
      <c r="P3" s="5" t="s">
        <v>39</v>
      </c>
    </row>
    <row r="4" spans="1:16" ht="14.25" customHeight="1">
      <c r="A4" s="293" t="s">
        <v>36</v>
      </c>
      <c r="B4" s="291" t="s">
        <v>37</v>
      </c>
      <c r="C4" s="281" t="s">
        <v>35</v>
      </c>
      <c r="D4" s="289">
        <v>38353</v>
      </c>
      <c r="E4" s="283">
        <v>38384</v>
      </c>
      <c r="F4" s="283">
        <v>38412</v>
      </c>
      <c r="G4" s="283">
        <v>38443</v>
      </c>
      <c r="H4" s="283">
        <v>38473</v>
      </c>
      <c r="I4" s="283">
        <v>38504</v>
      </c>
      <c r="J4" s="283">
        <v>38534</v>
      </c>
      <c r="K4" s="283">
        <v>38565</v>
      </c>
      <c r="L4" s="283">
        <v>38596</v>
      </c>
      <c r="M4" s="283">
        <v>38626</v>
      </c>
      <c r="N4" s="283">
        <v>38657</v>
      </c>
      <c r="O4" s="285">
        <v>38687</v>
      </c>
      <c r="P4" s="293" t="s">
        <v>46</v>
      </c>
    </row>
    <row r="5" spans="1:16" ht="27.75" customHeight="1" thickBot="1">
      <c r="A5" s="295"/>
      <c r="B5" s="292"/>
      <c r="C5" s="282"/>
      <c r="D5" s="290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6"/>
      <c r="P5" s="305"/>
    </row>
    <row r="6" spans="1:16" ht="18" customHeight="1">
      <c r="A6" s="138" t="s">
        <v>2</v>
      </c>
      <c r="B6" s="188" t="s">
        <v>82</v>
      </c>
      <c r="C6" s="142">
        <v>324</v>
      </c>
      <c r="D6" s="136">
        <v>111.67398042206891</v>
      </c>
      <c r="E6" s="136">
        <v>111.64590702496481</v>
      </c>
      <c r="F6" s="136">
        <v>111.65135231713442</v>
      </c>
      <c r="G6" s="136">
        <v>112.05766980819054</v>
      </c>
      <c r="H6" s="136">
        <v>112.09531749313633</v>
      </c>
      <c r="I6" s="136">
        <v>112.11050486841177</v>
      </c>
      <c r="J6" s="136">
        <v>115.2349859252079</v>
      </c>
      <c r="K6" s="136">
        <v>115.48101240637968</v>
      </c>
      <c r="L6" s="136">
        <v>115.39050822265517</v>
      </c>
      <c r="M6" s="136">
        <v>116.01145147178183</v>
      </c>
      <c r="N6" s="136">
        <v>116.11163763678277</v>
      </c>
      <c r="O6" s="143">
        <v>116.18423115205475</v>
      </c>
      <c r="P6" s="144">
        <v>113.8040465623974</v>
      </c>
    </row>
    <row r="7" spans="1:16" ht="22.5" customHeight="1">
      <c r="A7" s="145">
        <v>1511</v>
      </c>
      <c r="B7" s="189" t="s">
        <v>3</v>
      </c>
      <c r="C7" s="40">
        <v>91</v>
      </c>
      <c r="D7" s="41">
        <v>107.7645728141484</v>
      </c>
      <c r="E7" s="41">
        <v>107.7645728141484</v>
      </c>
      <c r="F7" s="41">
        <v>107.81951786909346</v>
      </c>
      <c r="G7" s="41">
        <v>107.8694679190435</v>
      </c>
      <c r="H7" s="41">
        <v>107.8694679190435</v>
      </c>
      <c r="I7" s="41">
        <v>107.92441297398855</v>
      </c>
      <c r="J7" s="41">
        <v>110.41149710890382</v>
      </c>
      <c r="K7" s="41">
        <v>110.74698716402004</v>
      </c>
      <c r="L7" s="41">
        <v>111.059506493015</v>
      </c>
      <c r="M7" s="41">
        <v>111.1594065929151</v>
      </c>
      <c r="N7" s="41">
        <v>111.5161133781933</v>
      </c>
      <c r="O7" s="42">
        <v>111.5161133781933</v>
      </c>
      <c r="P7" s="83">
        <v>109.45180303539219</v>
      </c>
    </row>
    <row r="8" spans="1:16" ht="22.5" customHeight="1">
      <c r="A8" s="145">
        <v>1512</v>
      </c>
      <c r="B8" s="189" t="s">
        <v>4</v>
      </c>
      <c r="C8" s="40">
        <v>7</v>
      </c>
      <c r="D8" s="41">
        <v>135.1746773321581</v>
      </c>
      <c r="E8" s="41">
        <v>135.1746773321581</v>
      </c>
      <c r="F8" s="41">
        <v>135.1746773321581</v>
      </c>
      <c r="G8" s="41">
        <v>135.20613500193122</v>
      </c>
      <c r="H8" s="41">
        <v>135.20613500193122</v>
      </c>
      <c r="I8" s="41">
        <v>135.20613500193122</v>
      </c>
      <c r="J8" s="41">
        <v>135.85730876623464</v>
      </c>
      <c r="K8" s="41">
        <v>135.85730876623464</v>
      </c>
      <c r="L8" s="41">
        <v>135.85730876623464</v>
      </c>
      <c r="M8" s="41">
        <v>136.73183198592713</v>
      </c>
      <c r="N8" s="41">
        <v>136.73183198592713</v>
      </c>
      <c r="O8" s="42">
        <v>136.73183198592713</v>
      </c>
      <c r="P8" s="83">
        <v>135.74248827156276</v>
      </c>
    </row>
    <row r="9" spans="1:16" ht="22.5" customHeight="1">
      <c r="A9" s="145">
        <v>1513</v>
      </c>
      <c r="B9" s="189" t="s">
        <v>120</v>
      </c>
      <c r="C9" s="40">
        <v>21</v>
      </c>
      <c r="D9" s="41">
        <v>109.24191668441195</v>
      </c>
      <c r="E9" s="41">
        <v>109.24191668441195</v>
      </c>
      <c r="F9" s="41">
        <v>109.24191668441195</v>
      </c>
      <c r="G9" s="41">
        <v>109.24191668441195</v>
      </c>
      <c r="H9" s="41">
        <v>110.20307195844345</v>
      </c>
      <c r="I9" s="41">
        <v>110.20307195844345</v>
      </c>
      <c r="J9" s="41">
        <v>121.55359556318042</v>
      </c>
      <c r="K9" s="41">
        <v>121.55359556318042</v>
      </c>
      <c r="L9" s="41">
        <v>121.55359556318042</v>
      </c>
      <c r="M9" s="41">
        <v>121.55359556318042</v>
      </c>
      <c r="N9" s="41">
        <v>121.55359556318042</v>
      </c>
      <c r="O9" s="42">
        <v>121.55359556318042</v>
      </c>
      <c r="P9" s="83">
        <v>115.5579486694681</v>
      </c>
    </row>
    <row r="10" spans="1:16" ht="23.25" customHeight="1">
      <c r="A10" s="145">
        <v>1514</v>
      </c>
      <c r="B10" s="189" t="s">
        <v>5</v>
      </c>
      <c r="C10" s="40">
        <v>39</v>
      </c>
      <c r="D10" s="41">
        <v>106.0876221922167</v>
      </c>
      <c r="E10" s="41">
        <v>106.19731641955798</v>
      </c>
      <c r="F10" s="41">
        <v>106.19731641955798</v>
      </c>
      <c r="G10" s="41">
        <v>106.19731641955798</v>
      </c>
      <c r="H10" s="41">
        <v>106.19731641955798</v>
      </c>
      <c r="I10" s="41">
        <v>106.19731641955798</v>
      </c>
      <c r="J10" s="41">
        <v>106.19731641955798</v>
      </c>
      <c r="K10" s="41">
        <v>106.19731641955798</v>
      </c>
      <c r="L10" s="41">
        <v>104.32612572110928</v>
      </c>
      <c r="M10" s="41">
        <v>104.32612572110928</v>
      </c>
      <c r="N10" s="41">
        <v>104.32612572110928</v>
      </c>
      <c r="O10" s="42">
        <v>104.32612572110928</v>
      </c>
      <c r="P10" s="83">
        <v>105.56444500112997</v>
      </c>
    </row>
    <row r="11" spans="1:16" ht="18" customHeight="1">
      <c r="A11" s="145">
        <v>1520</v>
      </c>
      <c r="B11" s="189" t="s">
        <v>27</v>
      </c>
      <c r="C11" s="40">
        <v>30</v>
      </c>
      <c r="D11" s="41">
        <v>121.17231862146855</v>
      </c>
      <c r="E11" s="41">
        <v>121.17231862146855</v>
      </c>
      <c r="F11" s="41">
        <v>121.17231862146855</v>
      </c>
      <c r="G11" s="41">
        <v>121.17231862146855</v>
      </c>
      <c r="H11" s="41">
        <v>121.17231862146855</v>
      </c>
      <c r="I11" s="41">
        <v>121.17231862146855</v>
      </c>
      <c r="J11" s="41">
        <v>123.86375827307857</v>
      </c>
      <c r="K11" s="41">
        <v>123.86375827307857</v>
      </c>
      <c r="L11" s="41">
        <v>123.86375827307857</v>
      </c>
      <c r="M11" s="41">
        <v>123.86375827307857</v>
      </c>
      <c r="N11" s="41">
        <v>123.86375827307857</v>
      </c>
      <c r="O11" s="42">
        <v>124.42172245780996</v>
      </c>
      <c r="P11" s="83">
        <v>122.56453546266782</v>
      </c>
    </row>
    <row r="12" spans="1:16" ht="18" customHeight="1">
      <c r="A12" s="145">
        <v>1531</v>
      </c>
      <c r="B12" s="189" t="s">
        <v>6</v>
      </c>
      <c r="C12" s="40">
        <v>46</v>
      </c>
      <c r="D12" s="41">
        <v>114.2118085388105</v>
      </c>
      <c r="E12" s="41">
        <v>114.2118085388105</v>
      </c>
      <c r="F12" s="41">
        <v>114.2118085388105</v>
      </c>
      <c r="G12" s="41">
        <v>115.61786614414873</v>
      </c>
      <c r="H12" s="41">
        <v>115.61786614414873</v>
      </c>
      <c r="I12" s="41">
        <v>115.61786614414873</v>
      </c>
      <c r="J12" s="41">
        <v>117.14063812126535</v>
      </c>
      <c r="K12" s="41">
        <v>117.14063812126535</v>
      </c>
      <c r="L12" s="41">
        <v>117.14063812126535</v>
      </c>
      <c r="M12" s="41">
        <v>117.14063812126535</v>
      </c>
      <c r="N12" s="41">
        <v>117.14063812126535</v>
      </c>
      <c r="O12" s="42">
        <v>117.14063812126535</v>
      </c>
      <c r="P12" s="83">
        <v>116.02773773137248</v>
      </c>
    </row>
    <row r="13" spans="1:16" ht="18" customHeight="1">
      <c r="A13" s="145">
        <v>1533</v>
      </c>
      <c r="B13" s="189" t="s">
        <v>7</v>
      </c>
      <c r="C13" s="40">
        <v>43</v>
      </c>
      <c r="D13" s="41">
        <v>120.512229243508</v>
      </c>
      <c r="E13" s="41">
        <v>120.512229243508</v>
      </c>
      <c r="F13" s="41">
        <v>120.512229243508</v>
      </c>
      <c r="G13" s="41">
        <v>120.512229243508</v>
      </c>
      <c r="H13" s="41">
        <v>120.512229243508</v>
      </c>
      <c r="I13" s="41">
        <v>120.512229243508</v>
      </c>
      <c r="J13" s="41">
        <v>129.81595230978803</v>
      </c>
      <c r="K13" s="41">
        <v>129.81595230978803</v>
      </c>
      <c r="L13" s="41">
        <v>129.81595230978803</v>
      </c>
      <c r="M13" s="41">
        <v>129.81595230978803</v>
      </c>
      <c r="N13" s="41">
        <v>129.81595230978803</v>
      </c>
      <c r="O13" s="42">
        <v>129.81595230978803</v>
      </c>
      <c r="P13" s="83">
        <v>125.16409077664798</v>
      </c>
    </row>
    <row r="14" spans="1:16" ht="18" customHeight="1">
      <c r="A14" s="146">
        <v>1541</v>
      </c>
      <c r="B14" s="189" t="s">
        <v>121</v>
      </c>
      <c r="C14" s="40">
        <v>22</v>
      </c>
      <c r="D14" s="41">
        <v>108.56406423404104</v>
      </c>
      <c r="E14" s="41">
        <v>108.56406423404104</v>
      </c>
      <c r="F14" s="41">
        <v>108.56406423404104</v>
      </c>
      <c r="G14" s="41">
        <v>109.92120460144555</v>
      </c>
      <c r="H14" s="41">
        <v>109.92120460144555</v>
      </c>
      <c r="I14" s="41">
        <v>109.92120460144555</v>
      </c>
      <c r="J14" s="41">
        <v>109.92120460144555</v>
      </c>
      <c r="K14" s="41">
        <v>109.92120460144555</v>
      </c>
      <c r="L14" s="41">
        <v>109.92120460144555</v>
      </c>
      <c r="M14" s="41">
        <v>118.13037754499092</v>
      </c>
      <c r="N14" s="41">
        <v>118.13037754499092</v>
      </c>
      <c r="O14" s="42">
        <v>118.13037754499092</v>
      </c>
      <c r="P14" s="83">
        <v>111.63421274548078</v>
      </c>
    </row>
    <row r="15" spans="1:16" ht="21" customHeight="1">
      <c r="A15" s="147" t="s">
        <v>47</v>
      </c>
      <c r="B15" s="190" t="s">
        <v>64</v>
      </c>
      <c r="C15" s="73">
        <v>17</v>
      </c>
      <c r="D15" s="74">
        <v>108.00870254582553</v>
      </c>
      <c r="E15" s="74">
        <v>108.00870254582553</v>
      </c>
      <c r="F15" s="74">
        <v>108.00870254582553</v>
      </c>
      <c r="G15" s="74">
        <v>108.00870254582553</v>
      </c>
      <c r="H15" s="74">
        <v>108.00870254582553</v>
      </c>
      <c r="I15" s="74">
        <v>108.00870254582553</v>
      </c>
      <c r="J15" s="74">
        <v>108.00870254582553</v>
      </c>
      <c r="K15" s="74">
        <v>108.00870254582553</v>
      </c>
      <c r="L15" s="74">
        <v>108.00870254582553</v>
      </c>
      <c r="M15" s="74">
        <v>118.63233811982545</v>
      </c>
      <c r="N15" s="74">
        <v>118.63233811982545</v>
      </c>
      <c r="O15" s="75">
        <v>118.63233811982545</v>
      </c>
      <c r="P15" s="84">
        <v>110.66461143932548</v>
      </c>
    </row>
    <row r="16" spans="1:16" ht="18" customHeight="1">
      <c r="A16" s="148" t="s">
        <v>9</v>
      </c>
      <c r="B16" s="190" t="s">
        <v>10</v>
      </c>
      <c r="C16" s="73">
        <v>5</v>
      </c>
      <c r="D16" s="74">
        <v>110.4522939739738</v>
      </c>
      <c r="E16" s="74">
        <v>110.4522939739738</v>
      </c>
      <c r="F16" s="74">
        <v>110.4522939739738</v>
      </c>
      <c r="G16" s="74">
        <v>116.42371159055355</v>
      </c>
      <c r="H16" s="74">
        <v>116.42371159055355</v>
      </c>
      <c r="I16" s="74">
        <v>116.42371159055355</v>
      </c>
      <c r="J16" s="74">
        <v>116.42371159055355</v>
      </c>
      <c r="K16" s="74">
        <v>116.42371159055355</v>
      </c>
      <c r="L16" s="74">
        <v>116.42371159055355</v>
      </c>
      <c r="M16" s="74">
        <v>116.42371159055355</v>
      </c>
      <c r="N16" s="74">
        <v>116.42371159055355</v>
      </c>
      <c r="O16" s="75">
        <v>116.42371159055355</v>
      </c>
      <c r="P16" s="84">
        <v>114.9308571864086</v>
      </c>
    </row>
    <row r="17" spans="1:16" ht="18" customHeight="1">
      <c r="A17" s="145">
        <v>1542</v>
      </c>
      <c r="B17" s="189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100</v>
      </c>
      <c r="K17" s="41">
        <v>100</v>
      </c>
      <c r="L17" s="41">
        <v>100</v>
      </c>
      <c r="M17" s="41">
        <v>100</v>
      </c>
      <c r="N17" s="41">
        <v>100</v>
      </c>
      <c r="O17" s="42">
        <v>100</v>
      </c>
      <c r="P17" s="83">
        <v>100</v>
      </c>
    </row>
    <row r="18" spans="1:16" ht="21.75" customHeight="1">
      <c r="A18" s="145">
        <v>1543</v>
      </c>
      <c r="B18" s="189" t="s">
        <v>48</v>
      </c>
      <c r="C18" s="40">
        <v>1</v>
      </c>
      <c r="D18" s="41">
        <v>108.03571428571428</v>
      </c>
      <c r="E18" s="41">
        <v>108.03571428571428</v>
      </c>
      <c r="F18" s="41">
        <v>108.03571428571428</v>
      </c>
      <c r="G18" s="41">
        <v>108.03571428571428</v>
      </c>
      <c r="H18" s="41">
        <v>108.03571428571428</v>
      </c>
      <c r="I18" s="41">
        <v>108.03571428571428</v>
      </c>
      <c r="J18" s="41">
        <v>108.03571428571428</v>
      </c>
      <c r="K18" s="41">
        <v>108.03571428571428</v>
      </c>
      <c r="L18" s="41">
        <v>108.03571428571428</v>
      </c>
      <c r="M18" s="41">
        <v>108.03571428571428</v>
      </c>
      <c r="N18" s="41">
        <v>108.03571428571428</v>
      </c>
      <c r="O18" s="42">
        <v>108.03571428571428</v>
      </c>
      <c r="P18" s="83">
        <v>108.03571428571423</v>
      </c>
    </row>
    <row r="19" spans="1:16" ht="18" customHeight="1">
      <c r="A19" s="145">
        <v>1544</v>
      </c>
      <c r="B19" s="189" t="s">
        <v>49</v>
      </c>
      <c r="C19" s="40">
        <v>6</v>
      </c>
      <c r="D19" s="41">
        <v>108.09203681472589</v>
      </c>
      <c r="E19" s="41">
        <v>108.09203681472589</v>
      </c>
      <c r="F19" s="41">
        <v>108.09203681472589</v>
      </c>
      <c r="G19" s="41">
        <v>108.77230892356943</v>
      </c>
      <c r="H19" s="41">
        <v>108.77230892356943</v>
      </c>
      <c r="I19" s="41">
        <v>108.77230892356943</v>
      </c>
      <c r="J19" s="41">
        <v>108.77230892356943</v>
      </c>
      <c r="K19" s="41">
        <v>116.29300609132542</v>
      </c>
      <c r="L19" s="41">
        <v>116.29300609132542</v>
      </c>
      <c r="M19" s="41">
        <v>116.29300609132542</v>
      </c>
      <c r="N19" s="41">
        <v>116.29300609132542</v>
      </c>
      <c r="O19" s="42">
        <v>116.29300609132542</v>
      </c>
      <c r="P19" s="83">
        <v>111.73586471625687</v>
      </c>
    </row>
    <row r="20" spans="1:16" ht="18" customHeight="1">
      <c r="A20" s="145">
        <v>1549</v>
      </c>
      <c r="B20" s="189" t="s">
        <v>8</v>
      </c>
      <c r="C20" s="40">
        <v>8</v>
      </c>
      <c r="D20" s="41">
        <v>97.76716453068262</v>
      </c>
      <c r="E20" s="41">
        <v>96.09543258967757</v>
      </c>
      <c r="F20" s="41">
        <v>95.69096692254722</v>
      </c>
      <c r="G20" s="41">
        <v>99.22394670839643</v>
      </c>
      <c r="H20" s="41">
        <v>98.22564535436864</v>
      </c>
      <c r="I20" s="41">
        <v>98.21573405302316</v>
      </c>
      <c r="J20" s="41">
        <v>97.24538426919135</v>
      </c>
      <c r="K20" s="41">
        <v>97.75273450388478</v>
      </c>
      <c r="L20" s="41">
        <v>99.65446235066314</v>
      </c>
      <c r="M20" s="41">
        <v>100.32586689194689</v>
      </c>
      <c r="N20" s="41">
        <v>100.32586689194689</v>
      </c>
      <c r="O20" s="42">
        <v>101.17353856771929</v>
      </c>
      <c r="P20" s="83">
        <v>98.47472863617067</v>
      </c>
    </row>
    <row r="21" spans="1:16" ht="18" customHeight="1">
      <c r="A21" s="149" t="s">
        <v>92</v>
      </c>
      <c r="B21" s="191" t="s">
        <v>83</v>
      </c>
      <c r="C21" s="67">
        <v>160</v>
      </c>
      <c r="D21" s="68">
        <v>111.45166684045444</v>
      </c>
      <c r="E21" s="68">
        <v>112.07367271280802</v>
      </c>
      <c r="F21" s="68">
        <v>112.07367271280802</v>
      </c>
      <c r="G21" s="68">
        <v>112.77656025080194</v>
      </c>
      <c r="H21" s="68">
        <v>112.77656025080194</v>
      </c>
      <c r="I21" s="68">
        <v>112.77656025080194</v>
      </c>
      <c r="J21" s="68">
        <v>119.59268190974117</v>
      </c>
      <c r="K21" s="68">
        <v>119.59268190974117</v>
      </c>
      <c r="L21" s="68">
        <v>119.59268190974117</v>
      </c>
      <c r="M21" s="68">
        <v>119.5926683137995</v>
      </c>
      <c r="N21" s="68">
        <v>122.38884608231838</v>
      </c>
      <c r="O21" s="69">
        <v>122.79450208602721</v>
      </c>
      <c r="P21" s="83">
        <v>116.45689626915375</v>
      </c>
    </row>
    <row r="22" spans="1:16" ht="18" customHeight="1">
      <c r="A22" s="150">
        <v>1551</v>
      </c>
      <c r="B22" s="192" t="s">
        <v>12</v>
      </c>
      <c r="C22" s="40">
        <v>43</v>
      </c>
      <c r="D22" s="41">
        <v>104.01998119623573</v>
      </c>
      <c r="E22" s="41">
        <v>106.33442165150487</v>
      </c>
      <c r="F22" s="41">
        <v>106.33442165150487</v>
      </c>
      <c r="G22" s="41">
        <v>106.33442165150487</v>
      </c>
      <c r="H22" s="41">
        <v>106.33442165150487</v>
      </c>
      <c r="I22" s="41">
        <v>106.33442165150487</v>
      </c>
      <c r="J22" s="41">
        <v>106.33442165150487</v>
      </c>
      <c r="K22" s="41">
        <v>106.33442165150487</v>
      </c>
      <c r="L22" s="41">
        <v>106.33442165150487</v>
      </c>
      <c r="M22" s="41">
        <v>106.33442165150487</v>
      </c>
      <c r="N22" s="41">
        <v>116.1860427293262</v>
      </c>
      <c r="O22" s="42">
        <v>117.6954604175452</v>
      </c>
      <c r="P22" s="83">
        <v>107.9092732672209</v>
      </c>
    </row>
    <row r="23" spans="1:16" ht="18" customHeight="1">
      <c r="A23" s="150">
        <v>1552</v>
      </c>
      <c r="B23" s="192" t="s">
        <v>0</v>
      </c>
      <c r="C23" s="40">
        <v>11</v>
      </c>
      <c r="D23" s="41">
        <v>126.92221470083244</v>
      </c>
      <c r="E23" s="41">
        <v>126.92221470083244</v>
      </c>
      <c r="F23" s="41">
        <v>126.92221470083244</v>
      </c>
      <c r="G23" s="41">
        <v>137.1460334352895</v>
      </c>
      <c r="H23" s="41">
        <v>137.1460334352895</v>
      </c>
      <c r="I23" s="41">
        <v>137.1460334352895</v>
      </c>
      <c r="J23" s="41">
        <v>138.8967581181465</v>
      </c>
      <c r="K23" s="41">
        <v>138.8967581181465</v>
      </c>
      <c r="L23" s="41">
        <v>138.8967581181465</v>
      </c>
      <c r="M23" s="41">
        <v>138.8967581181465</v>
      </c>
      <c r="N23" s="41">
        <v>138.8967581181465</v>
      </c>
      <c r="O23" s="42">
        <v>138.8967581181465</v>
      </c>
      <c r="P23" s="83">
        <v>135.4654410931037</v>
      </c>
    </row>
    <row r="24" spans="1:16" ht="18" customHeight="1">
      <c r="A24" s="150">
        <v>1553</v>
      </c>
      <c r="B24" s="192" t="s">
        <v>13</v>
      </c>
      <c r="C24" s="40">
        <v>28</v>
      </c>
      <c r="D24" s="41">
        <v>130.85928936703638</v>
      </c>
      <c r="E24" s="41">
        <v>130.85928936703638</v>
      </c>
      <c r="F24" s="41">
        <v>130.85928936703638</v>
      </c>
      <c r="G24" s="41">
        <v>130.85928936703638</v>
      </c>
      <c r="H24" s="41">
        <v>130.85928936703638</v>
      </c>
      <c r="I24" s="41">
        <v>130.85928936703638</v>
      </c>
      <c r="J24" s="41">
        <v>130.85928936703638</v>
      </c>
      <c r="K24" s="41">
        <v>130.85928936703638</v>
      </c>
      <c r="L24" s="41">
        <v>130.85928936703638</v>
      </c>
      <c r="M24" s="41">
        <v>130.85928936703638</v>
      </c>
      <c r="N24" s="41">
        <v>130.85928936703638</v>
      </c>
      <c r="O24" s="42">
        <v>130.85928936703638</v>
      </c>
      <c r="P24" s="83">
        <v>130.85928936703638</v>
      </c>
    </row>
    <row r="25" spans="1:16" ht="18" customHeight="1">
      <c r="A25" s="150">
        <v>1554</v>
      </c>
      <c r="B25" s="192" t="s">
        <v>1</v>
      </c>
      <c r="C25" s="40">
        <v>53</v>
      </c>
      <c r="D25" s="41">
        <v>104.37786909993781</v>
      </c>
      <c r="E25" s="41">
        <v>104.37786909993781</v>
      </c>
      <c r="F25" s="41">
        <v>104.37786909993781</v>
      </c>
      <c r="G25" s="41">
        <v>104.37786909993781</v>
      </c>
      <c r="H25" s="41">
        <v>104.37786909993781</v>
      </c>
      <c r="I25" s="41">
        <v>104.37786909993781</v>
      </c>
      <c r="J25" s="41">
        <v>104.37786909993781</v>
      </c>
      <c r="K25" s="41">
        <v>104.37786909993781</v>
      </c>
      <c r="L25" s="41">
        <v>104.37786909993781</v>
      </c>
      <c r="M25" s="41">
        <v>104.37782805558561</v>
      </c>
      <c r="N25" s="41">
        <v>104.82629478420263</v>
      </c>
      <c r="O25" s="42">
        <v>104.82629478420263</v>
      </c>
      <c r="P25" s="83">
        <v>104.45260329361928</v>
      </c>
    </row>
    <row r="26" spans="1:16" ht="18" customHeight="1" thickBot="1">
      <c r="A26" s="151">
        <v>1600</v>
      </c>
      <c r="B26" s="193" t="s">
        <v>14</v>
      </c>
      <c r="C26" s="46">
        <v>25</v>
      </c>
      <c r="D26" s="47">
        <v>110.6870390700678</v>
      </c>
      <c r="E26" s="47">
        <v>110.6870390700678</v>
      </c>
      <c r="F26" s="47">
        <v>110.6870390700678</v>
      </c>
      <c r="G26" s="47">
        <v>110.6870390700678</v>
      </c>
      <c r="H26" s="47">
        <v>110.6870390700678</v>
      </c>
      <c r="I26" s="47">
        <v>110.6870390700678</v>
      </c>
      <c r="J26" s="47">
        <v>153.53989882682166</v>
      </c>
      <c r="K26" s="47">
        <v>153.53989882682166</v>
      </c>
      <c r="L26" s="47">
        <v>153.53989882682166</v>
      </c>
      <c r="M26" s="47">
        <v>153.53989882682166</v>
      </c>
      <c r="N26" s="47">
        <v>153.53989882682166</v>
      </c>
      <c r="O26" s="48">
        <v>153.53989882682166</v>
      </c>
      <c r="P26" s="85">
        <v>132.1134689484447</v>
      </c>
    </row>
    <row r="27" spans="1:16" ht="24.75" customHeight="1" thickBot="1">
      <c r="A27" s="141" t="s">
        <v>28</v>
      </c>
      <c r="B27" s="194" t="s">
        <v>93</v>
      </c>
      <c r="C27" s="55">
        <v>484</v>
      </c>
      <c r="D27" s="64">
        <v>111.60048832897321</v>
      </c>
      <c r="E27" s="57">
        <v>111.78731716970636</v>
      </c>
      <c r="F27" s="57">
        <v>111.79096236529098</v>
      </c>
      <c r="G27" s="57">
        <v>112.29531954128521</v>
      </c>
      <c r="H27" s="57">
        <v>112.32052171054644</v>
      </c>
      <c r="I27" s="57">
        <v>112.33068846589612</v>
      </c>
      <c r="J27" s="57">
        <v>116.67554658125195</v>
      </c>
      <c r="K27" s="64">
        <v>116.84024199426777</v>
      </c>
      <c r="L27" s="57">
        <v>116.7796565489646</v>
      </c>
      <c r="M27" s="57">
        <v>117.195324807986</v>
      </c>
      <c r="N27" s="57">
        <v>118.1867478667119</v>
      </c>
      <c r="O27" s="60">
        <v>118.36944468394647</v>
      </c>
      <c r="P27" s="86">
        <v>114.68102167206892</v>
      </c>
    </row>
  </sheetData>
  <sheetProtection/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 horizontalCentered="1"/>
  <pageMargins left="0.62" right="0" top="0.75" bottom="0.5" header="0.5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A1">
      <selection activeCell="D5" sqref="D5:P26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6.57421875" style="1" customWidth="1"/>
    <col min="4" max="15" width="7.140625" style="1" customWidth="1"/>
    <col min="16" max="16" width="8.003906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97</v>
      </c>
      <c r="B1" s="6"/>
    </row>
    <row r="2" spans="1:16" ht="13.5" thickBot="1">
      <c r="A2" s="7"/>
      <c r="B2" s="7"/>
      <c r="P2" s="5" t="s">
        <v>39</v>
      </c>
    </row>
    <row r="3" spans="1:16" ht="14.25" customHeight="1">
      <c r="A3" s="293" t="s">
        <v>36</v>
      </c>
      <c r="B3" s="291" t="s">
        <v>37</v>
      </c>
      <c r="C3" s="281" t="s">
        <v>35</v>
      </c>
      <c r="D3" s="283">
        <v>38718</v>
      </c>
      <c r="E3" s="283">
        <v>38749</v>
      </c>
      <c r="F3" s="283">
        <v>38777</v>
      </c>
      <c r="G3" s="283">
        <v>38808</v>
      </c>
      <c r="H3" s="283">
        <v>38838</v>
      </c>
      <c r="I3" s="283">
        <v>38869</v>
      </c>
      <c r="J3" s="283">
        <v>38899</v>
      </c>
      <c r="K3" s="300">
        <v>38930</v>
      </c>
      <c r="L3" s="298">
        <v>38961</v>
      </c>
      <c r="M3" s="283">
        <v>38991</v>
      </c>
      <c r="N3" s="275">
        <v>39022</v>
      </c>
      <c r="O3" s="285">
        <v>39052</v>
      </c>
      <c r="P3" s="293" t="s">
        <v>66</v>
      </c>
    </row>
    <row r="4" spans="1:16" ht="27.75" customHeight="1" thickBot="1">
      <c r="A4" s="295"/>
      <c r="B4" s="292"/>
      <c r="C4" s="282"/>
      <c r="D4" s="284"/>
      <c r="E4" s="284"/>
      <c r="F4" s="284"/>
      <c r="G4" s="284"/>
      <c r="H4" s="284"/>
      <c r="I4" s="284"/>
      <c r="J4" s="284"/>
      <c r="K4" s="301"/>
      <c r="L4" s="299"/>
      <c r="M4" s="284"/>
      <c r="N4" s="276"/>
      <c r="O4" s="286"/>
      <c r="P4" s="305"/>
    </row>
    <row r="5" spans="1:18" ht="21.75" customHeight="1">
      <c r="A5" s="138" t="s">
        <v>2</v>
      </c>
      <c r="B5" s="188" t="s">
        <v>82</v>
      </c>
      <c r="C5" s="142">
        <v>324</v>
      </c>
      <c r="D5" s="136">
        <v>118.30077802591025</v>
      </c>
      <c r="E5" s="136">
        <v>118.98753657440248</v>
      </c>
      <c r="F5" s="136">
        <v>119.80618504944266</v>
      </c>
      <c r="G5" s="136">
        <v>120.70182881254713</v>
      </c>
      <c r="H5" s="136">
        <v>121.07106379264317</v>
      </c>
      <c r="I5" s="136">
        <v>121.13877420103033</v>
      </c>
      <c r="J5" s="136">
        <v>124.19514796389322</v>
      </c>
      <c r="K5" s="136">
        <v>125.05270574674884</v>
      </c>
      <c r="L5" s="136">
        <v>125.7727156332041</v>
      </c>
      <c r="M5" s="136">
        <v>128.35446708698422</v>
      </c>
      <c r="N5" s="136">
        <v>128.9738177205298</v>
      </c>
      <c r="O5" s="143">
        <v>133.1489935484254</v>
      </c>
      <c r="P5" s="137">
        <v>123.79200117964677</v>
      </c>
      <c r="R5" s="99"/>
    </row>
    <row r="6" spans="1:16" ht="21.75" customHeight="1">
      <c r="A6" s="145">
        <v>1511</v>
      </c>
      <c r="B6" s="189" t="s">
        <v>3</v>
      </c>
      <c r="C6" s="40">
        <v>91</v>
      </c>
      <c r="D6" s="41">
        <v>111.5161133781933</v>
      </c>
      <c r="E6" s="41">
        <v>112.30344369493538</v>
      </c>
      <c r="F6" s="41">
        <v>112.30344369493538</v>
      </c>
      <c r="G6" s="41">
        <v>112.30344369493538</v>
      </c>
      <c r="H6" s="41">
        <v>112.30344369493538</v>
      </c>
      <c r="I6" s="41">
        <v>112.30344369493538</v>
      </c>
      <c r="J6" s="41">
        <v>114.82714291553778</v>
      </c>
      <c r="K6" s="41">
        <v>114.82714291553778</v>
      </c>
      <c r="L6" s="41">
        <v>116.14030379046942</v>
      </c>
      <c r="M6" s="41">
        <v>117.12597962482585</v>
      </c>
      <c r="N6" s="41">
        <v>117.12597962482585</v>
      </c>
      <c r="O6" s="42">
        <v>118.98883574972884</v>
      </c>
      <c r="P6" s="72">
        <v>114.33905970614967</v>
      </c>
    </row>
    <row r="7" spans="1:16" ht="21.75" customHeight="1">
      <c r="A7" s="145">
        <v>1512</v>
      </c>
      <c r="B7" s="189" t="s">
        <v>4</v>
      </c>
      <c r="C7" s="40">
        <v>7</v>
      </c>
      <c r="D7" s="41">
        <v>141.13651333931188</v>
      </c>
      <c r="E7" s="41">
        <v>151.2731593020448</v>
      </c>
      <c r="F7" s="41">
        <v>151.2731593020448</v>
      </c>
      <c r="G7" s="41">
        <v>151.74817011561876</v>
      </c>
      <c r="H7" s="41">
        <v>151.74817011561876</v>
      </c>
      <c r="I7" s="41">
        <v>151.74817011561876</v>
      </c>
      <c r="J7" s="41">
        <v>151.74817011561876</v>
      </c>
      <c r="K7" s="41">
        <v>151.74817011561876</v>
      </c>
      <c r="L7" s="41">
        <v>154.4050435043412</v>
      </c>
      <c r="M7" s="41">
        <v>156.44979203959343</v>
      </c>
      <c r="N7" s="41">
        <v>156.44979203959343</v>
      </c>
      <c r="O7" s="42">
        <v>156.44979203959343</v>
      </c>
      <c r="P7" s="72">
        <v>152.18150851205138</v>
      </c>
    </row>
    <row r="8" spans="1:16" ht="21.75" customHeight="1">
      <c r="A8" s="145">
        <v>1513</v>
      </c>
      <c r="B8" s="189" t="s">
        <v>120</v>
      </c>
      <c r="C8" s="40">
        <v>21</v>
      </c>
      <c r="D8" s="41">
        <v>121.25125240369441</v>
      </c>
      <c r="E8" s="41">
        <v>123.49552618158164</v>
      </c>
      <c r="F8" s="41">
        <v>123.49552618158164</v>
      </c>
      <c r="G8" s="41">
        <v>125.00724197901172</v>
      </c>
      <c r="H8" s="41">
        <v>125.00724197901172</v>
      </c>
      <c r="I8" s="41">
        <v>125.00724197901172</v>
      </c>
      <c r="J8" s="41">
        <v>125.81143827212301</v>
      </c>
      <c r="K8" s="41">
        <v>125.81143827212301</v>
      </c>
      <c r="L8" s="41">
        <v>129.7354991958819</v>
      </c>
      <c r="M8" s="41">
        <v>129.7354991958819</v>
      </c>
      <c r="N8" s="41">
        <v>129.7354991958819</v>
      </c>
      <c r="O8" s="42">
        <v>129.7354991958819</v>
      </c>
      <c r="P8" s="72">
        <v>126.15240866930553</v>
      </c>
    </row>
    <row r="9" spans="1:16" ht="21.75" customHeight="1">
      <c r="A9" s="145">
        <v>1514</v>
      </c>
      <c r="B9" s="189" t="s">
        <v>5</v>
      </c>
      <c r="C9" s="40">
        <v>39</v>
      </c>
      <c r="D9" s="41">
        <v>105.09480890210715</v>
      </c>
      <c r="E9" s="41">
        <v>105.25935024311909</v>
      </c>
      <c r="F9" s="41">
        <v>105.5521370410962</v>
      </c>
      <c r="G9" s="41">
        <v>105.5521370410962</v>
      </c>
      <c r="H9" s="41">
        <v>106.12958907895354</v>
      </c>
      <c r="I9" s="41">
        <v>106.12958907895354</v>
      </c>
      <c r="J9" s="41">
        <v>110.4898054970632</v>
      </c>
      <c r="K9" s="41">
        <v>110.4898054970632</v>
      </c>
      <c r="L9" s="41">
        <v>110.79593625770325</v>
      </c>
      <c r="M9" s="41">
        <v>110.99419161059777</v>
      </c>
      <c r="N9" s="41">
        <v>112.77466172795889</v>
      </c>
      <c r="O9" s="42">
        <v>112.77466172795889</v>
      </c>
      <c r="P9" s="72">
        <v>108.50305614197258</v>
      </c>
    </row>
    <row r="10" spans="1:16" ht="18.75" customHeight="1">
      <c r="A10" s="145">
        <v>1520</v>
      </c>
      <c r="B10" s="189" t="s">
        <v>27</v>
      </c>
      <c r="C10" s="40">
        <v>30</v>
      </c>
      <c r="D10" s="41">
        <v>124.42172245780996</v>
      </c>
      <c r="E10" s="41">
        <v>124.42172245780996</v>
      </c>
      <c r="F10" s="41">
        <v>124.42172245780996</v>
      </c>
      <c r="G10" s="41">
        <v>125.92774925901328</v>
      </c>
      <c r="H10" s="41">
        <v>127.8317000065338</v>
      </c>
      <c r="I10" s="41">
        <v>127.8317000065338</v>
      </c>
      <c r="J10" s="41">
        <v>127.8317000065338</v>
      </c>
      <c r="K10" s="41">
        <v>127.8317000065338</v>
      </c>
      <c r="L10" s="41">
        <v>127.8317000065338</v>
      </c>
      <c r="M10" s="41">
        <v>127.8317000065338</v>
      </c>
      <c r="N10" s="41">
        <v>127.8317000065338</v>
      </c>
      <c r="O10" s="42">
        <v>137.36454616367922</v>
      </c>
      <c r="P10" s="72">
        <v>127.61494690348825</v>
      </c>
    </row>
    <row r="11" spans="1:16" ht="18.75" customHeight="1">
      <c r="A11" s="145">
        <v>1531</v>
      </c>
      <c r="B11" s="189" t="s">
        <v>6</v>
      </c>
      <c r="C11" s="40">
        <v>46</v>
      </c>
      <c r="D11" s="41">
        <v>122.02995848657488</v>
      </c>
      <c r="E11" s="41">
        <v>122.02995848657488</v>
      </c>
      <c r="F11" s="41">
        <v>122.02995848657488</v>
      </c>
      <c r="G11" s="41">
        <v>125.0831482029816</v>
      </c>
      <c r="H11" s="41">
        <v>125.0831482029816</v>
      </c>
      <c r="I11" s="41">
        <v>125.0831482029816</v>
      </c>
      <c r="J11" s="41">
        <v>126.22418759731816</v>
      </c>
      <c r="K11" s="41">
        <v>129.56832402153282</v>
      </c>
      <c r="L11" s="41">
        <v>129.56832402153282</v>
      </c>
      <c r="M11" s="41">
        <v>132.49136103304085</v>
      </c>
      <c r="N11" s="41">
        <v>134.8565799345127</v>
      </c>
      <c r="O11" s="42">
        <v>134.8565799345127</v>
      </c>
      <c r="P11" s="72">
        <v>127.40872305092664</v>
      </c>
    </row>
    <row r="12" spans="1:16" ht="18.75" customHeight="1">
      <c r="A12" s="145">
        <v>1533</v>
      </c>
      <c r="B12" s="189" t="s">
        <v>7</v>
      </c>
      <c r="C12" s="40">
        <v>43</v>
      </c>
      <c r="D12" s="41">
        <v>129.81595230978803</v>
      </c>
      <c r="E12" s="41">
        <v>129.81595230978803</v>
      </c>
      <c r="F12" s="41">
        <v>135.38404921721005</v>
      </c>
      <c r="G12" s="41">
        <v>135.38404921721005</v>
      </c>
      <c r="H12" s="41">
        <v>135.38404921721005</v>
      </c>
      <c r="I12" s="41">
        <v>135.38404921721005</v>
      </c>
      <c r="J12" s="41">
        <v>135.38404921721005</v>
      </c>
      <c r="K12" s="41">
        <v>135.38404921721005</v>
      </c>
      <c r="L12" s="41">
        <v>135.38404921721005</v>
      </c>
      <c r="M12" s="41">
        <v>148.92153211472663</v>
      </c>
      <c r="N12" s="41">
        <v>148.92153211472663</v>
      </c>
      <c r="O12" s="42">
        <v>170.4066757250726</v>
      </c>
      <c r="P12" s="72">
        <v>139.63083242454772</v>
      </c>
    </row>
    <row r="13" spans="1:16" ht="18.75" customHeight="1">
      <c r="A13" s="146">
        <v>1541</v>
      </c>
      <c r="B13" s="189" t="s">
        <v>121</v>
      </c>
      <c r="C13" s="40">
        <v>22</v>
      </c>
      <c r="D13" s="41">
        <v>135.82713984749563</v>
      </c>
      <c r="E13" s="41">
        <v>136.36239898088562</v>
      </c>
      <c r="F13" s="41">
        <v>136.36239898088562</v>
      </c>
      <c r="G13" s="41">
        <v>137.3395476242785</v>
      </c>
      <c r="H13" s="41">
        <v>137.3395476242785</v>
      </c>
      <c r="I13" s="41">
        <v>139.37229748311532</v>
      </c>
      <c r="J13" s="41">
        <v>160.43271956501908</v>
      </c>
      <c r="K13" s="41">
        <v>160.43271956501908</v>
      </c>
      <c r="L13" s="41">
        <v>160.43271956501908</v>
      </c>
      <c r="M13" s="41">
        <v>160.43271956501908</v>
      </c>
      <c r="N13" s="41">
        <v>160.43271956501908</v>
      </c>
      <c r="O13" s="42">
        <v>160.43271956501908</v>
      </c>
      <c r="P13" s="72">
        <v>148.76663732758783</v>
      </c>
    </row>
    <row r="14" spans="1:16" ht="22.5" customHeight="1">
      <c r="A14" s="147" t="s">
        <v>47</v>
      </c>
      <c r="B14" s="190" t="s">
        <v>64</v>
      </c>
      <c r="C14" s="73">
        <v>17</v>
      </c>
      <c r="D14" s="74">
        <v>141.53403051130212</v>
      </c>
      <c r="E14" s="74">
        <v>141.53403051130212</v>
      </c>
      <c r="F14" s="74">
        <v>141.53403051130212</v>
      </c>
      <c r="G14" s="74">
        <v>141.53403051130212</v>
      </c>
      <c r="H14" s="74">
        <v>141.53403051130212</v>
      </c>
      <c r="I14" s="74">
        <v>144.1646479756792</v>
      </c>
      <c r="J14" s="74">
        <v>169.4326386830368</v>
      </c>
      <c r="K14" s="74">
        <v>169.4326386830368</v>
      </c>
      <c r="L14" s="74">
        <v>169.4326386830368</v>
      </c>
      <c r="M14" s="74">
        <v>169.4326386830368</v>
      </c>
      <c r="N14" s="74">
        <v>169.4326386830368</v>
      </c>
      <c r="O14" s="75">
        <v>169.4326386830368</v>
      </c>
      <c r="P14" s="96">
        <v>155.7025527192009</v>
      </c>
    </row>
    <row r="15" spans="1:16" ht="18.75" customHeight="1">
      <c r="A15" s="148" t="s">
        <v>9</v>
      </c>
      <c r="B15" s="190" t="s">
        <v>10</v>
      </c>
      <c r="C15" s="73">
        <v>5</v>
      </c>
      <c r="D15" s="74">
        <v>116.42371159055355</v>
      </c>
      <c r="E15" s="74">
        <v>118.77885177746946</v>
      </c>
      <c r="F15" s="74">
        <v>118.77885177746946</v>
      </c>
      <c r="G15" s="74">
        <v>123.07830580839818</v>
      </c>
      <c r="H15" s="74">
        <v>123.07830580839818</v>
      </c>
      <c r="I15" s="74">
        <v>123.07830580839818</v>
      </c>
      <c r="J15" s="74">
        <v>129.8329945637589</v>
      </c>
      <c r="K15" s="74">
        <v>129.8329945637589</v>
      </c>
      <c r="L15" s="74">
        <v>129.8329945637589</v>
      </c>
      <c r="M15" s="74">
        <v>129.8329945637589</v>
      </c>
      <c r="N15" s="74">
        <v>129.8329945637589</v>
      </c>
      <c r="O15" s="75">
        <v>129.8329945637589</v>
      </c>
      <c r="P15" s="96">
        <v>125.18452499610335</v>
      </c>
    </row>
    <row r="16" spans="1:16" ht="18.75" customHeight="1">
      <c r="A16" s="145">
        <v>1542</v>
      </c>
      <c r="B16" s="189" t="s">
        <v>11</v>
      </c>
      <c r="C16" s="40">
        <v>10</v>
      </c>
      <c r="D16" s="41">
        <v>100</v>
      </c>
      <c r="E16" s="41">
        <v>100</v>
      </c>
      <c r="F16" s="41">
        <v>100</v>
      </c>
      <c r="G16" s="41">
        <v>100</v>
      </c>
      <c r="H16" s="41">
        <v>100</v>
      </c>
      <c r="I16" s="41">
        <v>100</v>
      </c>
      <c r="J16" s="41">
        <v>100</v>
      </c>
      <c r="K16" s="41">
        <v>100</v>
      </c>
      <c r="L16" s="41">
        <v>100</v>
      </c>
      <c r="M16" s="41">
        <v>100</v>
      </c>
      <c r="N16" s="41">
        <v>100</v>
      </c>
      <c r="O16" s="42">
        <v>100</v>
      </c>
      <c r="P16" s="72">
        <v>100</v>
      </c>
    </row>
    <row r="17" spans="1:16" ht="21.75" customHeight="1">
      <c r="A17" s="145">
        <v>1543</v>
      </c>
      <c r="B17" s="189" t="s">
        <v>48</v>
      </c>
      <c r="C17" s="40">
        <v>1</v>
      </c>
      <c r="D17" s="41">
        <v>108.03571428571428</v>
      </c>
      <c r="E17" s="41">
        <v>108.03571428571428</v>
      </c>
      <c r="F17" s="41">
        <v>108.03571428571428</v>
      </c>
      <c r="G17" s="41">
        <v>114.68962585034014</v>
      </c>
      <c r="H17" s="41">
        <v>114.68962585034014</v>
      </c>
      <c r="I17" s="41">
        <v>114.68962585034014</v>
      </c>
      <c r="J17" s="41">
        <v>114.68962585034014</v>
      </c>
      <c r="K17" s="41">
        <v>114.68962585034014</v>
      </c>
      <c r="L17" s="41">
        <v>114.68962585034014</v>
      </c>
      <c r="M17" s="41">
        <v>114.68962585034014</v>
      </c>
      <c r="N17" s="41">
        <v>114.68962585034014</v>
      </c>
      <c r="O17" s="42">
        <v>114.68962585034014</v>
      </c>
      <c r="P17" s="72">
        <v>113.02614795918369</v>
      </c>
    </row>
    <row r="18" spans="1:16" ht="19.5" customHeight="1">
      <c r="A18" s="145">
        <v>1544</v>
      </c>
      <c r="B18" s="189" t="s">
        <v>49</v>
      </c>
      <c r="C18" s="40">
        <v>6</v>
      </c>
      <c r="D18" s="41">
        <v>120.57042544616412</v>
      </c>
      <c r="E18" s="41">
        <v>121.69287442575597</v>
      </c>
      <c r="F18" s="41">
        <v>121.69287442575597</v>
      </c>
      <c r="G18" s="41">
        <v>121.69287442575597</v>
      </c>
      <c r="H18" s="41">
        <v>121.69287442575597</v>
      </c>
      <c r="I18" s="41">
        <v>121.69287442575597</v>
      </c>
      <c r="J18" s="41">
        <v>127.1453914325587</v>
      </c>
      <c r="K18" s="41">
        <v>147.72926942820138</v>
      </c>
      <c r="L18" s="41">
        <v>147.72926942820138</v>
      </c>
      <c r="M18" s="41">
        <v>147.72926942820138</v>
      </c>
      <c r="N18" s="41">
        <v>147.72926942820138</v>
      </c>
      <c r="O18" s="42">
        <v>147.72926942820138</v>
      </c>
      <c r="P18" s="72">
        <v>132.90221134570913</v>
      </c>
    </row>
    <row r="19" spans="1:16" ht="19.5" customHeight="1">
      <c r="A19" s="145">
        <v>1549</v>
      </c>
      <c r="B19" s="189" t="s">
        <v>8</v>
      </c>
      <c r="C19" s="40">
        <v>8</v>
      </c>
      <c r="D19" s="41">
        <v>100.09815811239463</v>
      </c>
      <c r="E19" s="41">
        <v>101.07927470009406</v>
      </c>
      <c r="F19" s="41">
        <v>102.87868142168895</v>
      </c>
      <c r="G19" s="41">
        <v>108.0460263085294</v>
      </c>
      <c r="H19" s="41">
        <v>113.04514901466149</v>
      </c>
      <c r="I19" s="41">
        <v>110.19735844254012</v>
      </c>
      <c r="J19" s="41">
        <v>113.3398218986614</v>
      </c>
      <c r="K19" s="41">
        <v>113.40421916834791</v>
      </c>
      <c r="L19" s="41">
        <v>113.50960301931858</v>
      </c>
      <c r="M19" s="41">
        <v>114.53139107758018</v>
      </c>
      <c r="N19" s="41">
        <v>117.33529123057811</v>
      </c>
      <c r="O19" s="42">
        <v>114.00910384467318</v>
      </c>
      <c r="P19" s="72">
        <v>110.12283985325568</v>
      </c>
    </row>
    <row r="20" spans="1:18" ht="19.5" customHeight="1">
      <c r="A20" s="149" t="s">
        <v>92</v>
      </c>
      <c r="B20" s="191" t="s">
        <v>83</v>
      </c>
      <c r="C20" s="67">
        <v>160</v>
      </c>
      <c r="D20" s="68">
        <v>122.79450208602721</v>
      </c>
      <c r="E20" s="68">
        <v>122.79450208602721</v>
      </c>
      <c r="F20" s="68">
        <v>125.9459032765897</v>
      </c>
      <c r="G20" s="68">
        <v>126.65648302645268</v>
      </c>
      <c r="H20" s="68">
        <v>127.56944196805371</v>
      </c>
      <c r="I20" s="68">
        <v>129.4615200453289</v>
      </c>
      <c r="J20" s="68">
        <v>129.52884573795168</v>
      </c>
      <c r="K20" s="68">
        <v>129.63567894183825</v>
      </c>
      <c r="L20" s="68">
        <v>129.7480986420524</v>
      </c>
      <c r="M20" s="68">
        <v>129.7480986420524</v>
      </c>
      <c r="N20" s="68">
        <v>129.7480986420524</v>
      </c>
      <c r="O20" s="69">
        <v>129.7480986420524</v>
      </c>
      <c r="P20" s="72">
        <v>127.7816059780399</v>
      </c>
      <c r="R20" s="99"/>
    </row>
    <row r="21" spans="1:16" ht="19.5" customHeight="1">
      <c r="A21" s="150">
        <v>1551</v>
      </c>
      <c r="B21" s="192" t="s">
        <v>12</v>
      </c>
      <c r="C21" s="40">
        <v>43</v>
      </c>
      <c r="D21" s="41">
        <v>117.6954604175452</v>
      </c>
      <c r="E21" s="41">
        <v>117.6954604175452</v>
      </c>
      <c r="F21" s="41">
        <v>117.6954604175452</v>
      </c>
      <c r="G21" s="41">
        <v>117.6954604175452</v>
      </c>
      <c r="H21" s="41">
        <v>117.6954604175452</v>
      </c>
      <c r="I21" s="41">
        <v>104.10145778421806</v>
      </c>
      <c r="J21" s="41">
        <v>104.35197198932607</v>
      </c>
      <c r="K21" s="41">
        <v>104.35197198932607</v>
      </c>
      <c r="L21" s="41">
        <v>104.35197198932607</v>
      </c>
      <c r="M21" s="41">
        <v>104.35197198932607</v>
      </c>
      <c r="N21" s="41">
        <v>104.35197198932607</v>
      </c>
      <c r="O21" s="42">
        <v>104.35197198932607</v>
      </c>
      <c r="P21" s="72">
        <v>109.89088265065838</v>
      </c>
    </row>
    <row r="22" spans="1:16" ht="19.5" customHeight="1">
      <c r="A22" s="150">
        <v>1552</v>
      </c>
      <c r="B22" s="192" t="s">
        <v>0</v>
      </c>
      <c r="C22" s="40">
        <v>11</v>
      </c>
      <c r="D22" s="41">
        <v>138.8967581181465</v>
      </c>
      <c r="E22" s="41">
        <v>138.8967581181465</v>
      </c>
      <c r="F22" s="41">
        <v>138.8967581181465</v>
      </c>
      <c r="G22" s="41">
        <v>145.80474374953636</v>
      </c>
      <c r="H22" s="41">
        <v>145.80474374953636</v>
      </c>
      <c r="I22" s="41">
        <v>153.71161088840896</v>
      </c>
      <c r="J22" s="41">
        <v>153.71161088840896</v>
      </c>
      <c r="K22" s="41">
        <v>153.71161088840896</v>
      </c>
      <c r="L22" s="41">
        <v>153.71161088840896</v>
      </c>
      <c r="M22" s="41">
        <v>153.71161088840896</v>
      </c>
      <c r="N22" s="41">
        <v>153.71161088840896</v>
      </c>
      <c r="O22" s="42">
        <v>153.71161088840896</v>
      </c>
      <c r="P22" s="72">
        <v>148.69008650603126</v>
      </c>
    </row>
    <row r="23" spans="1:16" ht="19.5" customHeight="1">
      <c r="A23" s="150">
        <v>1553</v>
      </c>
      <c r="B23" s="192" t="s">
        <v>13</v>
      </c>
      <c r="C23" s="40">
        <v>28</v>
      </c>
      <c r="D23" s="41">
        <v>130.85928936703638</v>
      </c>
      <c r="E23" s="41">
        <v>130.85928936703638</v>
      </c>
      <c r="F23" s="41">
        <v>148.86729617025057</v>
      </c>
      <c r="G23" s="41">
        <v>148.86729617025057</v>
      </c>
      <c r="H23" s="41">
        <v>148.86729617025057</v>
      </c>
      <c r="I23" s="41">
        <v>156.27865675016184</v>
      </c>
      <c r="J23" s="41">
        <v>156.27865675016184</v>
      </c>
      <c r="K23" s="41">
        <v>156.27865675016184</v>
      </c>
      <c r="L23" s="41">
        <v>156.27865675016184</v>
      </c>
      <c r="M23" s="41">
        <v>156.27865675016184</v>
      </c>
      <c r="N23" s="41">
        <v>156.27865675016184</v>
      </c>
      <c r="O23" s="42">
        <v>156.27865675016184</v>
      </c>
      <c r="P23" s="72">
        <v>150.18925537466313</v>
      </c>
    </row>
    <row r="24" spans="1:16" ht="19.5" customHeight="1">
      <c r="A24" s="150">
        <v>1554</v>
      </c>
      <c r="B24" s="192" t="s">
        <v>1</v>
      </c>
      <c r="C24" s="40">
        <v>53</v>
      </c>
      <c r="D24" s="41">
        <v>104.82629478420263</v>
      </c>
      <c r="E24" s="41">
        <v>104.82629478420263</v>
      </c>
      <c r="F24" s="41">
        <v>104.82629478420263</v>
      </c>
      <c r="G24" s="41">
        <v>105.53770833199106</v>
      </c>
      <c r="H24" s="41">
        <v>108.29381079720169</v>
      </c>
      <c r="I24" s="41">
        <v>108.29381079720169</v>
      </c>
      <c r="J24" s="41">
        <v>108.29381079720169</v>
      </c>
      <c r="K24" s="41">
        <v>108.61632612968945</v>
      </c>
      <c r="L24" s="41">
        <v>108.955706356751</v>
      </c>
      <c r="M24" s="41">
        <v>108.955706356751</v>
      </c>
      <c r="N24" s="41">
        <v>108.955706356751</v>
      </c>
      <c r="O24" s="42">
        <v>108.955706356751</v>
      </c>
      <c r="P24" s="72">
        <v>107.44476471940813</v>
      </c>
    </row>
    <row r="25" spans="1:16" ht="19.5" customHeight="1" thickBot="1">
      <c r="A25" s="151">
        <v>1600</v>
      </c>
      <c r="B25" s="193" t="s">
        <v>14</v>
      </c>
      <c r="C25" s="46">
        <v>25</v>
      </c>
      <c r="D25" s="47">
        <v>153.53989882682166</v>
      </c>
      <c r="E25" s="47">
        <v>153.53989882682166</v>
      </c>
      <c r="F25" s="47">
        <v>153.53989882682166</v>
      </c>
      <c r="G25" s="47">
        <v>153.53989882682166</v>
      </c>
      <c r="H25" s="47">
        <v>153.53989882682166</v>
      </c>
      <c r="I25" s="47">
        <v>177.25113766010116</v>
      </c>
      <c r="J25" s="66">
        <v>177.25113766010116</v>
      </c>
      <c r="K25" s="66">
        <v>177.25113766010116</v>
      </c>
      <c r="L25" s="66">
        <v>177.25113766010116</v>
      </c>
      <c r="M25" s="66">
        <v>177.25113766010116</v>
      </c>
      <c r="N25" s="66">
        <v>177.25113766010116</v>
      </c>
      <c r="O25" s="76">
        <v>177.25113766010116</v>
      </c>
      <c r="P25" s="79">
        <v>167.3714548129014</v>
      </c>
    </row>
    <row r="26" spans="1:16" ht="25.5" customHeight="1" thickBot="1">
      <c r="A26" s="141" t="s">
        <v>28</v>
      </c>
      <c r="B26" s="194" t="s">
        <v>93</v>
      </c>
      <c r="C26" s="55">
        <v>484</v>
      </c>
      <c r="D26" s="57">
        <v>119.78630664082495</v>
      </c>
      <c r="E26" s="57">
        <v>120.2460375699809</v>
      </c>
      <c r="F26" s="57">
        <v>121.8358439675078</v>
      </c>
      <c r="G26" s="57">
        <v>122.67030954441674</v>
      </c>
      <c r="H26" s="57">
        <v>123.21928798286153</v>
      </c>
      <c r="I26" s="60">
        <v>123.89009514129432</v>
      </c>
      <c r="J26" s="57">
        <v>125.95835383961503</v>
      </c>
      <c r="K26" s="57">
        <v>126.56773820793542</v>
      </c>
      <c r="L26" s="60">
        <v>127.08689183447626</v>
      </c>
      <c r="M26" s="57">
        <v>128.81517173328774</v>
      </c>
      <c r="N26" s="57">
        <v>129.2297783557439</v>
      </c>
      <c r="O26" s="60">
        <v>132.02473076945913</v>
      </c>
      <c r="P26" s="86">
        <v>125.11087879895034</v>
      </c>
    </row>
    <row r="27" spans="10:11" ht="12.75">
      <c r="J27" s="131"/>
      <c r="K27" s="131"/>
    </row>
  </sheetData>
  <sheetProtection/>
  <mergeCells count="16"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</mergeCells>
  <printOptions horizontalCentered="1"/>
  <pageMargins left="0.3" right="0" top="0.75" bottom="0.5" header="0.5" footer="0.5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6.421875" style="1" customWidth="1"/>
    <col min="2" max="2" width="37.140625" style="1" customWidth="1"/>
    <col min="3" max="3" width="5.57421875" style="1" customWidth="1"/>
    <col min="4" max="15" width="7.00390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98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39</v>
      </c>
    </row>
    <row r="4" spans="1:16" ht="15.75" customHeight="1">
      <c r="A4" s="293" t="s">
        <v>36</v>
      </c>
      <c r="B4" s="291" t="s">
        <v>37</v>
      </c>
      <c r="C4" s="281" t="s">
        <v>35</v>
      </c>
      <c r="D4" s="310" t="s">
        <v>68</v>
      </c>
      <c r="E4" s="306" t="s">
        <v>69</v>
      </c>
      <c r="F4" s="306" t="s">
        <v>70</v>
      </c>
      <c r="G4" s="306" t="s">
        <v>73</v>
      </c>
      <c r="H4" s="306" t="s">
        <v>71</v>
      </c>
      <c r="I4" s="306" t="s">
        <v>72</v>
      </c>
      <c r="J4" s="306" t="s">
        <v>74</v>
      </c>
      <c r="K4" s="306" t="s">
        <v>75</v>
      </c>
      <c r="L4" s="308" t="s">
        <v>76</v>
      </c>
      <c r="M4" s="283">
        <v>39362</v>
      </c>
      <c r="N4" s="283">
        <v>39393</v>
      </c>
      <c r="O4" s="285">
        <v>39423</v>
      </c>
      <c r="P4" s="293" t="s">
        <v>80</v>
      </c>
    </row>
    <row r="5" spans="1:16" ht="22.5" customHeight="1" thickBot="1">
      <c r="A5" s="295"/>
      <c r="B5" s="292"/>
      <c r="C5" s="282"/>
      <c r="D5" s="311"/>
      <c r="E5" s="307"/>
      <c r="F5" s="307"/>
      <c r="G5" s="307"/>
      <c r="H5" s="307"/>
      <c r="I5" s="307"/>
      <c r="J5" s="307"/>
      <c r="K5" s="307"/>
      <c r="L5" s="309"/>
      <c r="M5" s="284"/>
      <c r="N5" s="284"/>
      <c r="O5" s="286"/>
      <c r="P5" s="305"/>
    </row>
    <row r="6" spans="1:18" ht="21.75" customHeight="1">
      <c r="A6" s="138" t="s">
        <v>2</v>
      </c>
      <c r="B6" s="188" t="s">
        <v>82</v>
      </c>
      <c r="C6" s="142">
        <v>324</v>
      </c>
      <c r="D6" s="136">
        <v>137.33579859857795</v>
      </c>
      <c r="E6" s="136">
        <v>139.40400356183906</v>
      </c>
      <c r="F6" s="136">
        <v>141.1051944826199</v>
      </c>
      <c r="G6" s="136">
        <v>150.7158478296093</v>
      </c>
      <c r="H6" s="136">
        <v>151.05396986977732</v>
      </c>
      <c r="I6" s="136">
        <v>151.6858252999304</v>
      </c>
      <c r="J6" s="136">
        <v>155.09289714032303</v>
      </c>
      <c r="K6" s="136">
        <v>154.8646342027721</v>
      </c>
      <c r="L6" s="136">
        <v>156.4484601690866</v>
      </c>
      <c r="M6" s="136">
        <v>156.13014535219202</v>
      </c>
      <c r="N6" s="136">
        <v>160.91511762943412</v>
      </c>
      <c r="O6" s="143">
        <v>161.6806660283446</v>
      </c>
      <c r="P6" s="137">
        <v>151.36938001370882</v>
      </c>
      <c r="R6" s="99"/>
    </row>
    <row r="7" spans="1:16" ht="23.25" customHeight="1">
      <c r="A7" s="145">
        <v>1511</v>
      </c>
      <c r="B7" s="189" t="s">
        <v>3</v>
      </c>
      <c r="C7" s="40">
        <v>91</v>
      </c>
      <c r="D7" s="41">
        <v>122.57659459941972</v>
      </c>
      <c r="E7" s="41">
        <v>129.5315226177753</v>
      </c>
      <c r="F7" s="41">
        <v>134.0512391175399</v>
      </c>
      <c r="G7" s="41">
        <v>144.46240553486217</v>
      </c>
      <c r="H7" s="41">
        <v>144.46240553486217</v>
      </c>
      <c r="I7" s="41">
        <v>144.46240553486217</v>
      </c>
      <c r="J7" s="41">
        <v>144.46240553486217</v>
      </c>
      <c r="K7" s="41">
        <v>144.46240553486217</v>
      </c>
      <c r="L7" s="41">
        <v>147.56894223508522</v>
      </c>
      <c r="M7" s="41">
        <v>146.51418949972728</v>
      </c>
      <c r="N7" s="41">
        <v>150.32086659930525</v>
      </c>
      <c r="O7" s="42">
        <v>150.32086659930525</v>
      </c>
      <c r="P7" s="72">
        <v>141.93302074520574</v>
      </c>
    </row>
    <row r="8" spans="1:16" ht="23.25" customHeight="1">
      <c r="A8" s="145">
        <v>1512</v>
      </c>
      <c r="B8" s="189" t="s">
        <v>4</v>
      </c>
      <c r="C8" s="40">
        <v>7</v>
      </c>
      <c r="D8" s="41">
        <v>160.3285227226181</v>
      </c>
      <c r="E8" s="41">
        <v>164.5996420483788</v>
      </c>
      <c r="F8" s="41">
        <v>164.5996420483788</v>
      </c>
      <c r="G8" s="41">
        <v>164.75693039724436</v>
      </c>
      <c r="H8" s="41">
        <v>164.75693039724436</v>
      </c>
      <c r="I8" s="41">
        <v>164.75693039724436</v>
      </c>
      <c r="J8" s="41">
        <v>164.5272894079006</v>
      </c>
      <c r="K8" s="41">
        <v>164.5272894079006</v>
      </c>
      <c r="L8" s="41">
        <v>164.5272894079006</v>
      </c>
      <c r="M8" s="41">
        <v>164.04913282734933</v>
      </c>
      <c r="N8" s="41">
        <v>164.04913282734933</v>
      </c>
      <c r="O8" s="42">
        <v>164.04913282734933</v>
      </c>
      <c r="P8" s="72">
        <v>164.12732205973816</v>
      </c>
    </row>
    <row r="9" spans="1:16" ht="19.5" customHeight="1">
      <c r="A9" s="145">
        <v>1513</v>
      </c>
      <c r="B9" s="189" t="s">
        <v>120</v>
      </c>
      <c r="C9" s="40">
        <v>21</v>
      </c>
      <c r="D9" s="41">
        <v>132.0556848107311</v>
      </c>
      <c r="E9" s="41">
        <v>132.0556848107311</v>
      </c>
      <c r="F9" s="41">
        <v>132.0556848107311</v>
      </c>
      <c r="G9" s="41">
        <v>132.0499203744209</v>
      </c>
      <c r="H9" s="41">
        <v>132.8780777243174</v>
      </c>
      <c r="I9" s="41">
        <v>132.8780777243174</v>
      </c>
      <c r="J9" s="41">
        <v>145.78247044932164</v>
      </c>
      <c r="K9" s="41">
        <v>145.78247044932164</v>
      </c>
      <c r="L9" s="41">
        <v>145.78247044932164</v>
      </c>
      <c r="M9" s="41">
        <v>145.78247044932164</v>
      </c>
      <c r="N9" s="41">
        <v>145.78247044932164</v>
      </c>
      <c r="O9" s="42">
        <v>145.78247044932164</v>
      </c>
      <c r="P9" s="72">
        <v>139.05566274593156</v>
      </c>
    </row>
    <row r="10" spans="1:16" ht="19.5" customHeight="1">
      <c r="A10" s="145">
        <v>1514</v>
      </c>
      <c r="B10" s="189" t="s">
        <v>5</v>
      </c>
      <c r="C10" s="40">
        <v>39</v>
      </c>
      <c r="D10" s="41">
        <v>137.51754583273012</v>
      </c>
      <c r="E10" s="41">
        <v>137.51754583273012</v>
      </c>
      <c r="F10" s="41">
        <v>137.51754583273012</v>
      </c>
      <c r="G10" s="41">
        <v>139.94904288245593</v>
      </c>
      <c r="H10" s="41">
        <v>140.55767216305549</v>
      </c>
      <c r="I10" s="41">
        <v>140.55767216305549</v>
      </c>
      <c r="J10" s="41">
        <v>154.72870504551838</v>
      </c>
      <c r="K10" s="41">
        <v>155.35517075688404</v>
      </c>
      <c r="L10" s="41">
        <v>155.35517075688404</v>
      </c>
      <c r="M10" s="41">
        <v>155.35517075688404</v>
      </c>
      <c r="N10" s="41">
        <v>165.75421356799515</v>
      </c>
      <c r="O10" s="42">
        <v>165.75421356799515</v>
      </c>
      <c r="P10" s="72">
        <v>148.82663909657649</v>
      </c>
    </row>
    <row r="11" spans="1:16" ht="19.5" customHeight="1">
      <c r="A11" s="145">
        <v>1520</v>
      </c>
      <c r="B11" s="189" t="s">
        <v>27</v>
      </c>
      <c r="C11" s="40">
        <v>30</v>
      </c>
      <c r="D11" s="41">
        <v>137.36454616367922</v>
      </c>
      <c r="E11" s="41">
        <v>137.36454616367922</v>
      </c>
      <c r="F11" s="41">
        <v>142.03463085416877</v>
      </c>
      <c r="G11" s="41">
        <v>145.9012975208354</v>
      </c>
      <c r="H11" s="41">
        <v>145.9012975208354</v>
      </c>
      <c r="I11" s="41">
        <v>152.66380695656517</v>
      </c>
      <c r="J11" s="41">
        <v>156.26380695656516</v>
      </c>
      <c r="K11" s="41">
        <v>156.26380695656516</v>
      </c>
      <c r="L11" s="41">
        <v>157.96706710293904</v>
      </c>
      <c r="M11" s="41">
        <v>157.96706710293904</v>
      </c>
      <c r="N11" s="41">
        <v>168.5389664825548</v>
      </c>
      <c r="O11" s="42">
        <v>176.39107645462778</v>
      </c>
      <c r="P11" s="72">
        <v>152.8851596863295</v>
      </c>
    </row>
    <row r="12" spans="1:16" ht="19.5" customHeight="1">
      <c r="A12" s="145">
        <v>1531</v>
      </c>
      <c r="B12" s="189" t="s">
        <v>6</v>
      </c>
      <c r="C12" s="40">
        <v>46</v>
      </c>
      <c r="D12" s="41">
        <v>134.8565799345127</v>
      </c>
      <c r="E12" s="41">
        <v>134.8565799345127</v>
      </c>
      <c r="F12" s="41">
        <v>134.8565799345127</v>
      </c>
      <c r="G12" s="41">
        <v>176.91399434442283</v>
      </c>
      <c r="H12" s="41">
        <v>178.41790001504776</v>
      </c>
      <c r="I12" s="41">
        <v>178.41790001504776</v>
      </c>
      <c r="J12" s="41">
        <v>181.11125835243965</v>
      </c>
      <c r="K12" s="41">
        <v>178.42336876294092</v>
      </c>
      <c r="L12" s="41">
        <v>182.35539849813844</v>
      </c>
      <c r="M12" s="41">
        <v>182.35539849813844</v>
      </c>
      <c r="N12" s="41">
        <v>178.41790001504776</v>
      </c>
      <c r="O12" s="42">
        <v>178.41790001504776</v>
      </c>
      <c r="P12" s="72">
        <v>168.28339652665076</v>
      </c>
    </row>
    <row r="13" spans="1:16" ht="19.5" customHeight="1">
      <c r="A13" s="145">
        <v>1533</v>
      </c>
      <c r="B13" s="189" t="s">
        <v>7</v>
      </c>
      <c r="C13" s="40">
        <v>43</v>
      </c>
      <c r="D13" s="41">
        <v>170.4066757250726</v>
      </c>
      <c r="E13" s="41">
        <v>170.4066757250726</v>
      </c>
      <c r="F13" s="41">
        <v>170.4066757250726</v>
      </c>
      <c r="G13" s="41">
        <v>170.4066757250726</v>
      </c>
      <c r="H13" s="41">
        <v>170.4066757250726</v>
      </c>
      <c r="I13" s="41">
        <v>170.4066757250726</v>
      </c>
      <c r="J13" s="41">
        <v>170.4066757250726</v>
      </c>
      <c r="K13" s="41">
        <v>170.4066757250726</v>
      </c>
      <c r="L13" s="41">
        <v>170.4066757250726</v>
      </c>
      <c r="M13" s="41">
        <v>170.4066757250726</v>
      </c>
      <c r="N13" s="41">
        <v>185.78892150572744</v>
      </c>
      <c r="O13" s="42">
        <v>185.78892150572744</v>
      </c>
      <c r="P13" s="72">
        <v>172.97038335518172</v>
      </c>
    </row>
    <row r="14" spans="1:16" ht="19.5" customHeight="1">
      <c r="A14" s="146">
        <v>1541</v>
      </c>
      <c r="B14" s="189" t="s">
        <v>121</v>
      </c>
      <c r="C14" s="40">
        <v>22</v>
      </c>
      <c r="D14" s="41">
        <v>160.09609242404412</v>
      </c>
      <c r="E14" s="41">
        <v>160.09609242404412</v>
      </c>
      <c r="F14" s="41">
        <v>160.09609242404412</v>
      </c>
      <c r="G14" s="41">
        <v>161.02099735081657</v>
      </c>
      <c r="H14" s="41">
        <v>161.02099735081657</v>
      </c>
      <c r="I14" s="41">
        <v>161.02099735081657</v>
      </c>
      <c r="J14" s="41">
        <v>163.01348608221014</v>
      </c>
      <c r="K14" s="41">
        <v>163.582729922482</v>
      </c>
      <c r="L14" s="41">
        <v>163.582729922482</v>
      </c>
      <c r="M14" s="41">
        <v>163.582729922482</v>
      </c>
      <c r="N14" s="41">
        <v>163.582729922482</v>
      </c>
      <c r="O14" s="42">
        <v>163.582729922482</v>
      </c>
      <c r="P14" s="72">
        <v>162.02320041826687</v>
      </c>
    </row>
    <row r="15" spans="1:16" ht="23.25" customHeight="1">
      <c r="A15" s="147" t="s">
        <v>47</v>
      </c>
      <c r="B15" s="190" t="s">
        <v>64</v>
      </c>
      <c r="C15" s="73">
        <v>17</v>
      </c>
      <c r="D15" s="74">
        <v>169.4326386830368</v>
      </c>
      <c r="E15" s="74">
        <v>169.4326386830368</v>
      </c>
      <c r="F15" s="74">
        <v>169.4326386830368</v>
      </c>
      <c r="G15" s="74">
        <v>169.4326386830368</v>
      </c>
      <c r="H15" s="74">
        <v>169.4326386830368</v>
      </c>
      <c r="I15" s="74">
        <v>169.4326386830368</v>
      </c>
      <c r="J15" s="74">
        <v>171.45616809480148</v>
      </c>
      <c r="K15" s="74">
        <v>171.45616809480148</v>
      </c>
      <c r="L15" s="74">
        <v>171.45616809480148</v>
      </c>
      <c r="M15" s="74">
        <v>171.45616809480148</v>
      </c>
      <c r="N15" s="74">
        <v>171.45616809480148</v>
      </c>
      <c r="O15" s="75">
        <v>171.45616809480148</v>
      </c>
      <c r="P15" s="96">
        <v>170.44440338891917</v>
      </c>
    </row>
    <row r="16" spans="1:16" ht="20.25" customHeight="1">
      <c r="A16" s="148" t="s">
        <v>9</v>
      </c>
      <c r="B16" s="190" t="s">
        <v>10</v>
      </c>
      <c r="C16" s="73">
        <v>5</v>
      </c>
      <c r="D16" s="74">
        <v>128.35183514346903</v>
      </c>
      <c r="E16" s="74">
        <v>128.35183514346903</v>
      </c>
      <c r="F16" s="74">
        <v>128.35183514346903</v>
      </c>
      <c r="G16" s="74">
        <v>132.42141682126788</v>
      </c>
      <c r="H16" s="74">
        <v>132.42141682126788</v>
      </c>
      <c r="I16" s="74">
        <v>132.42141682126788</v>
      </c>
      <c r="J16" s="74">
        <v>134.30836723939953</v>
      </c>
      <c r="K16" s="74">
        <v>136.8130401365958</v>
      </c>
      <c r="L16" s="74">
        <v>136.8130401365958</v>
      </c>
      <c r="M16" s="74">
        <v>136.8130401365958</v>
      </c>
      <c r="N16" s="74">
        <v>136.8130401365958</v>
      </c>
      <c r="O16" s="75">
        <v>136.8130401365958</v>
      </c>
      <c r="P16" s="96">
        <v>133.39111031804916</v>
      </c>
    </row>
    <row r="17" spans="1:16" ht="20.25" customHeight="1">
      <c r="A17" s="145">
        <v>1542</v>
      </c>
      <c r="B17" s="189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100</v>
      </c>
      <c r="K17" s="41">
        <v>100</v>
      </c>
      <c r="L17" s="41">
        <v>100</v>
      </c>
      <c r="M17" s="41">
        <v>100</v>
      </c>
      <c r="N17" s="41">
        <v>100</v>
      </c>
      <c r="O17" s="42">
        <v>100</v>
      </c>
      <c r="P17" s="72">
        <v>100</v>
      </c>
    </row>
    <row r="18" spans="1:16" ht="20.25" customHeight="1">
      <c r="A18" s="145">
        <v>1543</v>
      </c>
      <c r="B18" s="189" t="s">
        <v>48</v>
      </c>
      <c r="C18" s="40">
        <v>1</v>
      </c>
      <c r="D18" s="41">
        <v>114.68962585034014</v>
      </c>
      <c r="E18" s="41">
        <v>114.68962585034014</v>
      </c>
      <c r="F18" s="41">
        <v>114.68962585034014</v>
      </c>
      <c r="G18" s="41">
        <v>114.68962585034014</v>
      </c>
      <c r="H18" s="41">
        <v>114.68962585034014</v>
      </c>
      <c r="I18" s="41">
        <v>114.68962585034014</v>
      </c>
      <c r="J18" s="41">
        <v>114.68962585034014</v>
      </c>
      <c r="K18" s="41">
        <v>114.68962585034014</v>
      </c>
      <c r="L18" s="41">
        <v>114.68962585034014</v>
      </c>
      <c r="M18" s="41">
        <v>114.68962585034014</v>
      </c>
      <c r="N18" s="41">
        <v>114.68962585034014</v>
      </c>
      <c r="O18" s="42">
        <v>114.68962585034014</v>
      </c>
      <c r="P18" s="72">
        <v>114.68962585034016</v>
      </c>
    </row>
    <row r="19" spans="1:16" ht="20.25" customHeight="1">
      <c r="A19" s="145">
        <v>1544</v>
      </c>
      <c r="B19" s="189" t="s">
        <v>49</v>
      </c>
      <c r="C19" s="40">
        <v>6</v>
      </c>
      <c r="D19" s="41">
        <v>146.6181583170903</v>
      </c>
      <c r="E19" s="41">
        <v>146.6181583170903</v>
      </c>
      <c r="F19" s="41">
        <v>146.6181583170903</v>
      </c>
      <c r="G19" s="41">
        <v>146.6181583170903</v>
      </c>
      <c r="H19" s="41">
        <v>146.6181583170903</v>
      </c>
      <c r="I19" s="41">
        <v>146.6181583170903</v>
      </c>
      <c r="J19" s="41">
        <v>146.6181583170903</v>
      </c>
      <c r="K19" s="41">
        <v>147.74060729668213</v>
      </c>
      <c r="L19" s="41">
        <v>147.74060729668213</v>
      </c>
      <c r="M19" s="41">
        <v>147.74060729668213</v>
      </c>
      <c r="N19" s="41">
        <v>147.74060729668213</v>
      </c>
      <c r="O19" s="42">
        <v>147.74060729668213</v>
      </c>
      <c r="P19" s="72">
        <v>147.08584539192023</v>
      </c>
    </row>
    <row r="20" spans="1:16" ht="20.25" customHeight="1">
      <c r="A20" s="145">
        <v>1549</v>
      </c>
      <c r="B20" s="189" t="s">
        <v>8</v>
      </c>
      <c r="C20" s="40">
        <v>8</v>
      </c>
      <c r="D20" s="41">
        <v>114.41707283424698</v>
      </c>
      <c r="E20" s="41">
        <v>115.32983822748572</v>
      </c>
      <c r="F20" s="41">
        <v>115.30347774495205</v>
      </c>
      <c r="G20" s="41">
        <v>115.25825511801735</v>
      </c>
      <c r="H20" s="41">
        <v>115.16375935232894</v>
      </c>
      <c r="I20" s="41">
        <v>115.39449388954208</v>
      </c>
      <c r="J20" s="41">
        <v>116.15786863464099</v>
      </c>
      <c r="K20" s="41">
        <v>116.90730716509562</v>
      </c>
      <c r="L20" s="41">
        <v>116.71900730950698</v>
      </c>
      <c r="M20" s="41">
        <v>116.24345659795712</v>
      </c>
      <c r="N20" s="41">
        <v>116.35497064758913</v>
      </c>
      <c r="O20" s="42">
        <v>117.91426840819004</v>
      </c>
      <c r="P20" s="72">
        <v>115.9303146607961</v>
      </c>
    </row>
    <row r="21" spans="1:18" ht="20.25" customHeight="1">
      <c r="A21" s="149" t="s">
        <v>92</v>
      </c>
      <c r="B21" s="191" t="s">
        <v>83</v>
      </c>
      <c r="C21" s="67">
        <v>160</v>
      </c>
      <c r="D21" s="68">
        <v>131.86252650274892</v>
      </c>
      <c r="E21" s="68">
        <v>131.86252650274892</v>
      </c>
      <c r="F21" s="68">
        <v>131.86252650274892</v>
      </c>
      <c r="G21" s="68">
        <v>136.3290042816155</v>
      </c>
      <c r="H21" s="68">
        <v>136.3290042816155</v>
      </c>
      <c r="I21" s="68">
        <v>136.3290042816155</v>
      </c>
      <c r="J21" s="68">
        <v>136.50963889246955</v>
      </c>
      <c r="K21" s="68">
        <v>136.50963889246955</v>
      </c>
      <c r="L21" s="68">
        <v>139.71563564981807</v>
      </c>
      <c r="M21" s="68">
        <v>139.85616027508576</v>
      </c>
      <c r="N21" s="68">
        <v>143.8289418184078</v>
      </c>
      <c r="O21" s="69">
        <v>143.8289418184078</v>
      </c>
      <c r="P21" s="72">
        <v>137.06862914164603</v>
      </c>
      <c r="R21" s="99"/>
    </row>
    <row r="22" spans="1:16" ht="20.25" customHeight="1">
      <c r="A22" s="150">
        <v>1551</v>
      </c>
      <c r="B22" s="192" t="s">
        <v>12</v>
      </c>
      <c r="C22" s="40">
        <v>43</v>
      </c>
      <c r="D22" s="41">
        <v>112.21961054075499</v>
      </c>
      <c r="E22" s="41">
        <v>112.21961054075499</v>
      </c>
      <c r="F22" s="41">
        <v>112.21961054075499</v>
      </c>
      <c r="G22" s="41">
        <v>115.6906275487383</v>
      </c>
      <c r="H22" s="41">
        <v>115.6906275487383</v>
      </c>
      <c r="I22" s="41">
        <v>115.6906275487383</v>
      </c>
      <c r="J22" s="41">
        <v>115.6906275487383</v>
      </c>
      <c r="K22" s="41">
        <v>115.6906275487383</v>
      </c>
      <c r="L22" s="41">
        <v>115.6906275487383</v>
      </c>
      <c r="M22" s="41">
        <v>115.6906275487383</v>
      </c>
      <c r="N22" s="41">
        <v>115.6906275487383</v>
      </c>
      <c r="O22" s="42">
        <v>115.6906275487383</v>
      </c>
      <c r="P22" s="72">
        <v>114.8228732967425</v>
      </c>
    </row>
    <row r="23" spans="1:16" ht="20.25" customHeight="1">
      <c r="A23" s="150">
        <v>1552</v>
      </c>
      <c r="B23" s="192" t="s">
        <v>0</v>
      </c>
      <c r="C23" s="40">
        <v>11</v>
      </c>
      <c r="D23" s="41">
        <v>153.71161088840896</v>
      </c>
      <c r="E23" s="41">
        <v>153.71161088840896</v>
      </c>
      <c r="F23" s="41">
        <v>153.71161088840896</v>
      </c>
      <c r="G23" s="41">
        <v>153.71161088840896</v>
      </c>
      <c r="H23" s="41">
        <v>153.71161088840896</v>
      </c>
      <c r="I23" s="41">
        <v>153.71161088840896</v>
      </c>
      <c r="J23" s="41">
        <v>154.54530919090357</v>
      </c>
      <c r="K23" s="41">
        <v>154.54530919090357</v>
      </c>
      <c r="L23" s="41">
        <v>154.54530919090357</v>
      </c>
      <c r="M23" s="41">
        <v>154.54530919090357</v>
      </c>
      <c r="N23" s="41">
        <v>154.54530919090357</v>
      </c>
      <c r="O23" s="42">
        <v>154.54530919090357</v>
      </c>
      <c r="P23" s="72">
        <v>154.12846003965623</v>
      </c>
    </row>
    <row r="24" spans="1:16" ht="20.25" customHeight="1">
      <c r="A24" s="150">
        <v>1553</v>
      </c>
      <c r="B24" s="192" t="s">
        <v>13</v>
      </c>
      <c r="C24" s="40">
        <v>28</v>
      </c>
      <c r="D24" s="41">
        <v>156.27865675016184</v>
      </c>
      <c r="E24" s="41">
        <v>156.27865675016184</v>
      </c>
      <c r="F24" s="41">
        <v>156.27865675016184</v>
      </c>
      <c r="G24" s="41">
        <v>176.4708965099967</v>
      </c>
      <c r="H24" s="41">
        <v>176.4708965099967</v>
      </c>
      <c r="I24" s="41">
        <v>176.4708965099967</v>
      </c>
      <c r="J24" s="41">
        <v>176.4708965099967</v>
      </c>
      <c r="K24" s="41">
        <v>176.4708965099967</v>
      </c>
      <c r="L24" s="41">
        <v>194.79087798055986</v>
      </c>
      <c r="M24" s="41">
        <v>194.79087798055986</v>
      </c>
      <c r="N24" s="41">
        <v>195.07659226627416</v>
      </c>
      <c r="O24" s="42">
        <v>195.07659226627416</v>
      </c>
      <c r="P24" s="72">
        <v>177.57711610784474</v>
      </c>
    </row>
    <row r="25" spans="1:16" ht="20.25" customHeight="1">
      <c r="A25" s="150">
        <v>1554</v>
      </c>
      <c r="B25" s="192" t="s">
        <v>1</v>
      </c>
      <c r="C25" s="40">
        <v>53</v>
      </c>
      <c r="D25" s="41">
        <v>108.955706356751</v>
      </c>
      <c r="E25" s="41">
        <v>108.955706356751</v>
      </c>
      <c r="F25" s="41">
        <v>108.955706356751</v>
      </c>
      <c r="G25" s="41">
        <v>108.955706356751</v>
      </c>
      <c r="H25" s="41">
        <v>108.955706356751</v>
      </c>
      <c r="I25" s="41">
        <v>108.955706356751</v>
      </c>
      <c r="J25" s="41">
        <v>109.32798666635851</v>
      </c>
      <c r="K25" s="41">
        <v>109.32798666635851</v>
      </c>
      <c r="L25" s="41">
        <v>109.32798666635851</v>
      </c>
      <c r="M25" s="41">
        <v>109.75221195018545</v>
      </c>
      <c r="N25" s="41">
        <v>121.59457132625195</v>
      </c>
      <c r="O25" s="42">
        <v>121.59457132625195</v>
      </c>
      <c r="P25" s="72">
        <v>111.22162939518923</v>
      </c>
    </row>
    <row r="26" spans="1:16" ht="20.25" customHeight="1" thickBot="1">
      <c r="A26" s="151">
        <v>1600</v>
      </c>
      <c r="B26" s="193" t="s">
        <v>14</v>
      </c>
      <c r="C26" s="46">
        <v>25</v>
      </c>
      <c r="D26" s="66">
        <v>177.25113766010116</v>
      </c>
      <c r="E26" s="66">
        <v>177.25113766010116</v>
      </c>
      <c r="F26" s="66">
        <v>177.25113766010116</v>
      </c>
      <c r="G26" s="66">
        <v>177.25113766010116</v>
      </c>
      <c r="H26" s="66">
        <v>177.25113766010116</v>
      </c>
      <c r="I26" s="66">
        <v>177.25113766010116</v>
      </c>
      <c r="J26" s="66">
        <v>177.25113766010116</v>
      </c>
      <c r="K26" s="66">
        <v>177.25113766010116</v>
      </c>
      <c r="L26" s="66">
        <v>177.25113766010116</v>
      </c>
      <c r="M26" s="66">
        <v>177.25113766010116</v>
      </c>
      <c r="N26" s="66">
        <v>177.25113766010116</v>
      </c>
      <c r="O26" s="76">
        <v>177.25113766010116</v>
      </c>
      <c r="P26" s="72">
        <v>177.2511376601012</v>
      </c>
    </row>
    <row r="27" spans="1:16" ht="24.75" customHeight="1" thickBot="1">
      <c r="A27" s="141" t="s">
        <v>28</v>
      </c>
      <c r="B27" s="194" t="s">
        <v>93</v>
      </c>
      <c r="C27" s="55">
        <v>484</v>
      </c>
      <c r="D27" s="57">
        <v>135.52645245119646</v>
      </c>
      <c r="E27" s="57">
        <v>136.91095329437124</v>
      </c>
      <c r="F27" s="60">
        <v>138.0497670512576</v>
      </c>
      <c r="G27" s="57">
        <v>145.95986649142952</v>
      </c>
      <c r="H27" s="57">
        <v>146.18621265055026</v>
      </c>
      <c r="I27" s="60">
        <v>146.60919025255356</v>
      </c>
      <c r="J27" s="57">
        <v>148.94967127326404</v>
      </c>
      <c r="K27" s="64">
        <v>148.79686715804397</v>
      </c>
      <c r="L27" s="60">
        <v>150.91694793131185</v>
      </c>
      <c r="M27" s="57">
        <v>150.7503155746362</v>
      </c>
      <c r="N27" s="57">
        <v>155.26679504727664</v>
      </c>
      <c r="O27" s="58">
        <v>155.77926959530765</v>
      </c>
      <c r="P27" s="85">
        <v>146.64185906426658</v>
      </c>
    </row>
  </sheetData>
  <sheetProtection/>
  <mergeCells count="16">
    <mergeCell ref="G4:G5"/>
    <mergeCell ref="H4:H5"/>
    <mergeCell ref="C4:C5"/>
    <mergeCell ref="D4:D5"/>
    <mergeCell ref="A4:A5"/>
    <mergeCell ref="B4:B5"/>
    <mergeCell ref="E4:E5"/>
    <mergeCell ref="F4:F5"/>
    <mergeCell ref="I4:I5"/>
    <mergeCell ref="J4:J5"/>
    <mergeCell ref="K4:K5"/>
    <mergeCell ref="L4:L5"/>
    <mergeCell ref="P4:P5"/>
    <mergeCell ref="M4:M5"/>
    <mergeCell ref="N4:N5"/>
    <mergeCell ref="O4:O5"/>
  </mergeCells>
  <printOptions horizontalCentered="1"/>
  <pageMargins left="0.25" right="0" top="0.75" bottom="0.25" header="0.5" footer="0.5"/>
  <pageSetup horizontalDpi="300" verticalDpi="300" orientation="landscape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B1">
      <selection activeCell="D6" sqref="D6:P27"/>
    </sheetView>
  </sheetViews>
  <sheetFormatPr defaultColWidth="9.140625" defaultRowHeight="12.75"/>
  <cols>
    <col min="1" max="1" width="6.421875" style="1" customWidth="1"/>
    <col min="2" max="2" width="36.8515625" style="1" customWidth="1"/>
    <col min="3" max="3" width="5.57421875" style="1" customWidth="1"/>
    <col min="4" max="15" width="7.00390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99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39</v>
      </c>
    </row>
    <row r="4" spans="1:16" ht="15.75" customHeight="1">
      <c r="A4" s="293" t="s">
        <v>36</v>
      </c>
      <c r="B4" s="291" t="s">
        <v>37</v>
      </c>
      <c r="C4" s="281" t="s">
        <v>35</v>
      </c>
      <c r="D4" s="283">
        <v>39454</v>
      </c>
      <c r="E4" s="283">
        <v>39485</v>
      </c>
      <c r="F4" s="283">
        <v>39514</v>
      </c>
      <c r="G4" s="283">
        <v>39545</v>
      </c>
      <c r="H4" s="283">
        <v>39575</v>
      </c>
      <c r="I4" s="283">
        <v>39606</v>
      </c>
      <c r="J4" s="283">
        <v>39636</v>
      </c>
      <c r="K4" s="283">
        <v>39667</v>
      </c>
      <c r="L4" s="283">
        <v>39698</v>
      </c>
      <c r="M4" s="283">
        <v>39728</v>
      </c>
      <c r="N4" s="283">
        <v>39759</v>
      </c>
      <c r="O4" s="275">
        <v>39789</v>
      </c>
      <c r="P4" s="293" t="s">
        <v>86</v>
      </c>
    </row>
    <row r="5" spans="1:16" ht="22.5" customHeight="1" thickBot="1">
      <c r="A5" s="295"/>
      <c r="B5" s="292"/>
      <c r="C5" s="282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76"/>
      <c r="P5" s="305"/>
    </row>
    <row r="6" spans="1:18" ht="21.75" customHeight="1">
      <c r="A6" s="138" t="s">
        <v>2</v>
      </c>
      <c r="B6" s="188" t="s">
        <v>82</v>
      </c>
      <c r="C6" s="142">
        <v>324</v>
      </c>
      <c r="D6" s="136">
        <v>177.11807347681273</v>
      </c>
      <c r="E6" s="136">
        <v>180.52629705898434</v>
      </c>
      <c r="F6" s="136">
        <v>184.17706469478077</v>
      </c>
      <c r="G6" s="136">
        <v>186.54095628177134</v>
      </c>
      <c r="H6" s="136">
        <v>186.88507775940332</v>
      </c>
      <c r="I6" s="136">
        <v>186.53562926321564</v>
      </c>
      <c r="J6" s="136">
        <v>190.0880078232397</v>
      </c>
      <c r="K6" s="136">
        <v>192.18585421669462</v>
      </c>
      <c r="L6" s="136">
        <v>197.32723995850043</v>
      </c>
      <c r="M6" s="136">
        <v>200.69374346529202</v>
      </c>
      <c r="N6" s="136">
        <v>201.97756078229082</v>
      </c>
      <c r="O6" s="136">
        <v>201.29785119196367</v>
      </c>
      <c r="P6" s="144">
        <v>190.4461129977458</v>
      </c>
      <c r="R6" s="99"/>
    </row>
    <row r="7" spans="1:16" ht="24.75" customHeight="1">
      <c r="A7" s="145">
        <v>1511</v>
      </c>
      <c r="B7" s="189" t="s">
        <v>3</v>
      </c>
      <c r="C7" s="40">
        <v>91</v>
      </c>
      <c r="D7" s="41">
        <v>153.63547758454553</v>
      </c>
      <c r="E7" s="41">
        <v>155.80220807851055</v>
      </c>
      <c r="F7" s="41">
        <v>159.5491308200381</v>
      </c>
      <c r="G7" s="41">
        <v>161.8546847914262</v>
      </c>
      <c r="H7" s="41">
        <v>161.8546847914262</v>
      </c>
      <c r="I7" s="41">
        <v>161.8546847914262</v>
      </c>
      <c r="J7" s="41">
        <v>165.5653373749757</v>
      </c>
      <c r="K7" s="41">
        <v>165.5653373749757</v>
      </c>
      <c r="L7" s="41">
        <v>172.26220517091716</v>
      </c>
      <c r="M7" s="41">
        <v>172.26220517091716</v>
      </c>
      <c r="N7" s="41">
        <v>172.26220517091716</v>
      </c>
      <c r="O7" s="41">
        <v>169.6969606710508</v>
      </c>
      <c r="P7" s="83">
        <v>164.34709348259392</v>
      </c>
    </row>
    <row r="8" spans="1:16" ht="24.75" customHeight="1">
      <c r="A8" s="145">
        <v>1512</v>
      </c>
      <c r="B8" s="189" t="s">
        <v>4</v>
      </c>
      <c r="C8" s="40">
        <v>7</v>
      </c>
      <c r="D8" s="41">
        <v>168.71430525470177</v>
      </c>
      <c r="E8" s="41">
        <v>168.71430525470177</v>
      </c>
      <c r="F8" s="41">
        <v>168.71430525470177</v>
      </c>
      <c r="G8" s="41">
        <v>169.63286921207666</v>
      </c>
      <c r="H8" s="41">
        <v>169.63286921207666</v>
      </c>
      <c r="I8" s="41">
        <v>169.63286921207666</v>
      </c>
      <c r="J8" s="41">
        <v>174.63463870600137</v>
      </c>
      <c r="K8" s="41">
        <v>174.63463870600137</v>
      </c>
      <c r="L8" s="41">
        <v>174.63463870600137</v>
      </c>
      <c r="M8" s="41">
        <v>175.38333124660144</v>
      </c>
      <c r="N8" s="41">
        <v>175.38333124660144</v>
      </c>
      <c r="O8" s="41">
        <v>175.38333124660144</v>
      </c>
      <c r="P8" s="83">
        <v>172.09128610484535</v>
      </c>
    </row>
    <row r="9" spans="1:16" ht="19.5" customHeight="1">
      <c r="A9" s="145">
        <v>1513</v>
      </c>
      <c r="B9" s="189" t="s">
        <v>120</v>
      </c>
      <c r="C9" s="40">
        <v>21</v>
      </c>
      <c r="D9" s="41">
        <v>145.78247044932164</v>
      </c>
      <c r="E9" s="41">
        <v>145.78247044932164</v>
      </c>
      <c r="F9" s="41">
        <v>145.78247044932164</v>
      </c>
      <c r="G9" s="41">
        <v>146.39297105982223</v>
      </c>
      <c r="H9" s="41">
        <v>146.39297105982223</v>
      </c>
      <c r="I9" s="41">
        <v>152.42600494454103</v>
      </c>
      <c r="J9" s="41">
        <v>152.42600494454103</v>
      </c>
      <c r="K9" s="41">
        <v>152.42600494454103</v>
      </c>
      <c r="L9" s="41">
        <v>152.42600494454103</v>
      </c>
      <c r="M9" s="41">
        <v>152.42600494454103</v>
      </c>
      <c r="N9" s="41">
        <v>152.42600494454103</v>
      </c>
      <c r="O9" s="41">
        <v>152.42600494454103</v>
      </c>
      <c r="P9" s="83">
        <v>149.7596156732831</v>
      </c>
    </row>
    <row r="10" spans="1:16" ht="19.5" customHeight="1">
      <c r="A10" s="145">
        <v>1514</v>
      </c>
      <c r="B10" s="189" t="s">
        <v>5</v>
      </c>
      <c r="C10" s="40">
        <v>39</v>
      </c>
      <c r="D10" s="41">
        <v>165.75421356799515</v>
      </c>
      <c r="E10" s="41">
        <v>165.75421356799515</v>
      </c>
      <c r="F10" s="41">
        <v>191.33953980387395</v>
      </c>
      <c r="G10" s="41">
        <v>191.9910415044741</v>
      </c>
      <c r="H10" s="41">
        <v>192.9492528433083</v>
      </c>
      <c r="I10" s="41">
        <v>192.9492528433083</v>
      </c>
      <c r="J10" s="41">
        <v>192.3120954375579</v>
      </c>
      <c r="K10" s="41">
        <v>193.31937313829138</v>
      </c>
      <c r="L10" s="41">
        <v>193.31937313829138</v>
      </c>
      <c r="M10" s="41">
        <v>193.72232482514798</v>
      </c>
      <c r="N10" s="41">
        <v>192.32113811971328</v>
      </c>
      <c r="O10" s="41">
        <v>192.32113811971328</v>
      </c>
      <c r="P10" s="83">
        <v>188.17107974247253</v>
      </c>
    </row>
    <row r="11" spans="1:16" ht="19.5" customHeight="1">
      <c r="A11" s="145">
        <v>1520</v>
      </c>
      <c r="B11" s="189" t="s">
        <v>27</v>
      </c>
      <c r="C11" s="40">
        <v>30</v>
      </c>
      <c r="D11" s="41">
        <v>176.39107645462778</v>
      </c>
      <c r="E11" s="41">
        <v>176.39107645462778</v>
      </c>
      <c r="F11" s="41">
        <v>176.39107645462778</v>
      </c>
      <c r="G11" s="41">
        <v>173.3329724790926</v>
      </c>
      <c r="H11" s="41">
        <v>173.3329724790926</v>
      </c>
      <c r="I11" s="41">
        <v>173.3329724790926</v>
      </c>
      <c r="J11" s="41">
        <v>173.3329724790926</v>
      </c>
      <c r="K11" s="41">
        <v>173.3329724790926</v>
      </c>
      <c r="L11" s="41">
        <v>174.48690739716324</v>
      </c>
      <c r="M11" s="41">
        <v>173.50226804489742</v>
      </c>
      <c r="N11" s="41">
        <v>173.50226804489742</v>
      </c>
      <c r="O11" s="41">
        <v>173.50226804489742</v>
      </c>
      <c r="P11" s="83">
        <v>174.23598360760016</v>
      </c>
    </row>
    <row r="12" spans="1:16" ht="19.5" customHeight="1">
      <c r="A12" s="145">
        <v>1531</v>
      </c>
      <c r="B12" s="189" t="s">
        <v>6</v>
      </c>
      <c r="C12" s="40">
        <v>46</v>
      </c>
      <c r="D12" s="41">
        <v>263.87251381938074</v>
      </c>
      <c r="E12" s="41">
        <v>254.44849546868855</v>
      </c>
      <c r="F12" s="41">
        <v>250.6761537544651</v>
      </c>
      <c r="G12" s="41">
        <v>263.87251381938074</v>
      </c>
      <c r="H12" s="41">
        <v>265.2870051707056</v>
      </c>
      <c r="I12" s="41">
        <v>260.1001721051573</v>
      </c>
      <c r="J12" s="41">
        <v>255.45062750155196</v>
      </c>
      <c r="K12" s="41">
        <v>268.9534884598935</v>
      </c>
      <c r="L12" s="41">
        <v>277.68928789670883</v>
      </c>
      <c r="M12" s="41">
        <v>301.6867168365875</v>
      </c>
      <c r="N12" s="41">
        <v>312.7223519348212</v>
      </c>
      <c r="O12" s="41">
        <v>312.7223519348212</v>
      </c>
      <c r="P12" s="83">
        <v>273.9568065585135</v>
      </c>
    </row>
    <row r="13" spans="1:16" ht="19.5" customHeight="1">
      <c r="A13" s="145">
        <v>1533</v>
      </c>
      <c r="B13" s="189" t="s">
        <v>7</v>
      </c>
      <c r="C13" s="40">
        <v>43</v>
      </c>
      <c r="D13" s="41">
        <v>185.78892150572744</v>
      </c>
      <c r="E13" s="41">
        <v>215.5869656313433</v>
      </c>
      <c r="F13" s="41">
        <v>215.5869656313433</v>
      </c>
      <c r="G13" s="41">
        <v>215.5869656313433</v>
      </c>
      <c r="H13" s="41">
        <v>215.5869656313433</v>
      </c>
      <c r="I13" s="41">
        <v>215.5869656313433</v>
      </c>
      <c r="J13" s="41">
        <v>215.5869656313433</v>
      </c>
      <c r="K13" s="41">
        <v>215.5869656313433</v>
      </c>
      <c r="L13" s="41">
        <v>229.88152319745862</v>
      </c>
      <c r="M13" s="41">
        <v>229.88152319745862</v>
      </c>
      <c r="N13" s="41">
        <v>229.88152319745862</v>
      </c>
      <c r="O13" s="41">
        <v>229.88152319745862</v>
      </c>
      <c r="P13" s="83">
        <v>217.86864780958038</v>
      </c>
    </row>
    <row r="14" spans="1:16" ht="19.5" customHeight="1">
      <c r="A14" s="146">
        <v>1541</v>
      </c>
      <c r="B14" s="189" t="s">
        <v>121</v>
      </c>
      <c r="C14" s="40">
        <v>22</v>
      </c>
      <c r="D14" s="41">
        <v>183.58322428991326</v>
      </c>
      <c r="E14" s="41">
        <v>184.1949490137875</v>
      </c>
      <c r="F14" s="41">
        <v>184.1949490137875</v>
      </c>
      <c r="G14" s="41">
        <v>184.1949490137875</v>
      </c>
      <c r="H14" s="41">
        <v>184.1949490137875</v>
      </c>
      <c r="I14" s="41">
        <v>184.1949490137875</v>
      </c>
      <c r="J14" s="41">
        <v>187.35858537742388</v>
      </c>
      <c r="K14" s="41">
        <v>187.97202027619196</v>
      </c>
      <c r="L14" s="41">
        <v>187.97202027619196</v>
      </c>
      <c r="M14" s="41">
        <v>187.97202027619196</v>
      </c>
      <c r="N14" s="41">
        <v>187.97202027619196</v>
      </c>
      <c r="O14" s="41">
        <v>187.97202027619196</v>
      </c>
      <c r="P14" s="83">
        <v>185.9813880097695</v>
      </c>
    </row>
    <row r="15" spans="1:16" ht="23.25" customHeight="1">
      <c r="A15" s="147" t="s">
        <v>47</v>
      </c>
      <c r="B15" s="190" t="s">
        <v>64</v>
      </c>
      <c r="C15" s="73">
        <v>17</v>
      </c>
      <c r="D15" s="74">
        <v>195.97010361158408</v>
      </c>
      <c r="E15" s="74">
        <v>195.97010361158408</v>
      </c>
      <c r="F15" s="74">
        <v>195.97010361158408</v>
      </c>
      <c r="G15" s="74">
        <v>195.97010361158408</v>
      </c>
      <c r="H15" s="74">
        <v>195.97010361158408</v>
      </c>
      <c r="I15" s="74">
        <v>195.97010361158408</v>
      </c>
      <c r="J15" s="74">
        <v>200.0642212586429</v>
      </c>
      <c r="K15" s="74">
        <v>200.0642212586429</v>
      </c>
      <c r="L15" s="74">
        <v>200.0642212586429</v>
      </c>
      <c r="M15" s="74">
        <v>200.0642212586429</v>
      </c>
      <c r="N15" s="74">
        <v>200.0642212586429</v>
      </c>
      <c r="O15" s="74">
        <v>200.0642212586429</v>
      </c>
      <c r="P15" s="84">
        <v>198.0171624351135</v>
      </c>
    </row>
    <row r="16" spans="1:16" ht="19.5" customHeight="1">
      <c r="A16" s="148" t="s">
        <v>9</v>
      </c>
      <c r="B16" s="190" t="s">
        <v>10</v>
      </c>
      <c r="C16" s="73">
        <v>5</v>
      </c>
      <c r="D16" s="74">
        <v>141.46783459623248</v>
      </c>
      <c r="E16" s="74">
        <v>144.1594233812792</v>
      </c>
      <c r="F16" s="74">
        <v>144.1594233812792</v>
      </c>
      <c r="G16" s="74">
        <v>144.1594233812792</v>
      </c>
      <c r="H16" s="74">
        <v>144.1594233812792</v>
      </c>
      <c r="I16" s="74">
        <v>144.1594233812792</v>
      </c>
      <c r="J16" s="74">
        <v>144.1594233812792</v>
      </c>
      <c r="K16" s="74">
        <v>146.85853693585864</v>
      </c>
      <c r="L16" s="74">
        <v>146.85853693585864</v>
      </c>
      <c r="M16" s="74">
        <v>146.85853693585864</v>
      </c>
      <c r="N16" s="74">
        <v>146.85853693585864</v>
      </c>
      <c r="O16" s="74">
        <v>146.85853693585864</v>
      </c>
      <c r="P16" s="84">
        <v>145.05975496360008</v>
      </c>
    </row>
    <row r="17" spans="1:16" ht="19.5" customHeight="1">
      <c r="A17" s="145">
        <v>1542</v>
      </c>
      <c r="B17" s="189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194.79080498550167</v>
      </c>
      <c r="K17" s="41">
        <v>194.79080498550167</v>
      </c>
      <c r="L17" s="41">
        <v>194.79080498550167</v>
      </c>
      <c r="M17" s="41">
        <v>194.79080498550167</v>
      </c>
      <c r="N17" s="41">
        <v>194.79080498550167</v>
      </c>
      <c r="O17" s="41">
        <v>194.79080498550167</v>
      </c>
      <c r="P17" s="83">
        <v>147.3954024927508</v>
      </c>
    </row>
    <row r="18" spans="1:16" ht="19.5" customHeight="1">
      <c r="A18" s="145">
        <v>1543</v>
      </c>
      <c r="B18" s="189" t="s">
        <v>48</v>
      </c>
      <c r="C18" s="40">
        <v>1</v>
      </c>
      <c r="D18" s="41">
        <v>114.68962585034014</v>
      </c>
      <c r="E18" s="41">
        <v>114.68962585034014</v>
      </c>
      <c r="F18" s="41">
        <v>114.68962585034014</v>
      </c>
      <c r="G18" s="41">
        <v>114.68962585034014</v>
      </c>
      <c r="H18" s="41">
        <v>114.68962585034014</v>
      </c>
      <c r="I18" s="41">
        <v>114.68962585034014</v>
      </c>
      <c r="J18" s="41">
        <v>114.68962585034014</v>
      </c>
      <c r="K18" s="41">
        <v>124.67648524587233</v>
      </c>
      <c r="L18" s="41">
        <v>124.67648524587233</v>
      </c>
      <c r="M18" s="41">
        <v>124.67024231095931</v>
      </c>
      <c r="N18" s="41">
        <v>124.67024231095931</v>
      </c>
      <c r="O18" s="41">
        <v>124.67024231095931</v>
      </c>
      <c r="P18" s="83">
        <v>118.84925653141697</v>
      </c>
    </row>
    <row r="19" spans="1:16" ht="19.5" customHeight="1">
      <c r="A19" s="145">
        <v>1544</v>
      </c>
      <c r="B19" s="189" t="s">
        <v>49</v>
      </c>
      <c r="C19" s="40">
        <v>6</v>
      </c>
      <c r="D19" s="41">
        <v>183.7195910622314</v>
      </c>
      <c r="E19" s="41">
        <v>184.8760536472654</v>
      </c>
      <c r="F19" s="41">
        <v>184.8760536472654</v>
      </c>
      <c r="G19" s="41">
        <v>184.8760536472654</v>
      </c>
      <c r="H19" s="41">
        <v>184.8760536472654</v>
      </c>
      <c r="I19" s="41">
        <v>184.8760536472654</v>
      </c>
      <c r="J19" s="41">
        <v>184.8760536472654</v>
      </c>
      <c r="K19" s="41">
        <v>184.8760536472654</v>
      </c>
      <c r="L19" s="41">
        <v>184.8760536472654</v>
      </c>
      <c r="M19" s="41">
        <v>184.8760536472654</v>
      </c>
      <c r="N19" s="41">
        <v>184.8760536472654</v>
      </c>
      <c r="O19" s="41">
        <v>184.8760536472654</v>
      </c>
      <c r="P19" s="83">
        <v>184.77968176517928</v>
      </c>
    </row>
    <row r="20" spans="1:16" ht="19.5" customHeight="1">
      <c r="A20" s="145">
        <v>1549</v>
      </c>
      <c r="B20" s="189" t="s">
        <v>8</v>
      </c>
      <c r="C20" s="40">
        <v>8</v>
      </c>
      <c r="D20" s="41">
        <v>127.99391753059447</v>
      </c>
      <c r="E20" s="41">
        <v>132.85444165155747</v>
      </c>
      <c r="F20" s="41">
        <v>135.05178417331194</v>
      </c>
      <c r="G20" s="41">
        <v>134.57015820119005</v>
      </c>
      <c r="H20" s="41">
        <v>135.70247249835103</v>
      </c>
      <c r="I20" s="41">
        <v>135.5373845822654</v>
      </c>
      <c r="J20" s="41">
        <v>135.4760124100671</v>
      </c>
      <c r="K20" s="41">
        <v>134.95155864739854</v>
      </c>
      <c r="L20" s="41">
        <v>135.60946038937607</v>
      </c>
      <c r="M20" s="41">
        <v>135.04131850154397</v>
      </c>
      <c r="N20" s="41">
        <v>130.41180321414586</v>
      </c>
      <c r="O20" s="41">
        <v>132.06322099187693</v>
      </c>
      <c r="P20" s="83">
        <v>133.77196106597327</v>
      </c>
    </row>
    <row r="21" spans="1:18" ht="19.5" customHeight="1">
      <c r="A21" s="149" t="s">
        <v>92</v>
      </c>
      <c r="B21" s="191" t="s">
        <v>83</v>
      </c>
      <c r="C21" s="67">
        <v>160</v>
      </c>
      <c r="D21" s="68">
        <v>149.41130224821944</v>
      </c>
      <c r="E21" s="68">
        <v>149.41130224821944</v>
      </c>
      <c r="F21" s="68">
        <v>149.41130224821944</v>
      </c>
      <c r="G21" s="68">
        <v>151.0640378105295</v>
      </c>
      <c r="H21" s="68">
        <v>151.1557485646882</v>
      </c>
      <c r="I21" s="68">
        <v>151.1557485646882</v>
      </c>
      <c r="J21" s="68">
        <v>151.38906578322076</v>
      </c>
      <c r="K21" s="68">
        <v>160.55554538880742</v>
      </c>
      <c r="L21" s="68">
        <v>160.6236540244716</v>
      </c>
      <c r="M21" s="68">
        <v>160.6236540244716</v>
      </c>
      <c r="N21" s="68">
        <v>160.62276776154695</v>
      </c>
      <c r="O21" s="68">
        <v>160.62276776154695</v>
      </c>
      <c r="P21" s="83">
        <v>154.67057470238578</v>
      </c>
      <c r="R21" s="99"/>
    </row>
    <row r="22" spans="1:16" ht="19.5" customHeight="1">
      <c r="A22" s="150">
        <v>1551</v>
      </c>
      <c r="B22" s="192" t="s">
        <v>12</v>
      </c>
      <c r="C22" s="40">
        <v>43</v>
      </c>
      <c r="D22" s="41">
        <v>117.6981954644561</v>
      </c>
      <c r="E22" s="41">
        <v>117.6981954644561</v>
      </c>
      <c r="F22" s="41">
        <v>117.6981954644561</v>
      </c>
      <c r="G22" s="41">
        <v>117.6981954644561</v>
      </c>
      <c r="H22" s="41">
        <v>117.6981954644561</v>
      </c>
      <c r="I22" s="41">
        <v>117.6981954644561</v>
      </c>
      <c r="J22" s="41">
        <v>117.6981954644561</v>
      </c>
      <c r="K22" s="41">
        <v>117.6981954644561</v>
      </c>
      <c r="L22" s="41">
        <v>117.6981954644561</v>
      </c>
      <c r="M22" s="41">
        <v>117.6981954644561</v>
      </c>
      <c r="N22" s="41">
        <v>117.6981954644561</v>
      </c>
      <c r="O22" s="41">
        <v>117.6981954644561</v>
      </c>
      <c r="P22" s="83">
        <v>117.69819546445613</v>
      </c>
    </row>
    <row r="23" spans="1:16" ht="19.5" customHeight="1">
      <c r="A23" s="150">
        <v>1552</v>
      </c>
      <c r="B23" s="192" t="s">
        <v>0</v>
      </c>
      <c r="C23" s="40">
        <v>11</v>
      </c>
      <c r="D23" s="41">
        <v>154.54530919090357</v>
      </c>
      <c r="E23" s="41">
        <v>154.54530919090357</v>
      </c>
      <c r="F23" s="41">
        <v>154.54530919090357</v>
      </c>
      <c r="G23" s="41">
        <v>178.58509918814033</v>
      </c>
      <c r="H23" s="41">
        <v>179.91907379408528</v>
      </c>
      <c r="I23" s="41">
        <v>179.91907379408528</v>
      </c>
      <c r="J23" s="41">
        <v>179.91907379408528</v>
      </c>
      <c r="K23" s="41">
        <v>179.91907379408528</v>
      </c>
      <c r="L23" s="41">
        <v>180.90974485829148</v>
      </c>
      <c r="M23" s="41">
        <v>180.90974485829148</v>
      </c>
      <c r="N23" s="41">
        <v>180.8968537612054</v>
      </c>
      <c r="O23" s="41">
        <v>180.8968537612054</v>
      </c>
      <c r="P23" s="83">
        <v>173.79254326468217</v>
      </c>
    </row>
    <row r="24" spans="1:16" ht="19.5" customHeight="1">
      <c r="A24" s="150">
        <v>1553</v>
      </c>
      <c r="B24" s="192" t="s">
        <v>13</v>
      </c>
      <c r="C24" s="40">
        <v>28</v>
      </c>
      <c r="D24" s="41">
        <v>195.07659226627416</v>
      </c>
      <c r="E24" s="41">
        <v>195.07659226627416</v>
      </c>
      <c r="F24" s="41">
        <v>195.07659226627416</v>
      </c>
      <c r="G24" s="41">
        <v>195.07659226627416</v>
      </c>
      <c r="H24" s="41">
        <v>195.07659226627416</v>
      </c>
      <c r="I24" s="41">
        <v>195.07659226627416</v>
      </c>
      <c r="J24" s="41">
        <v>195.07659226627416</v>
      </c>
      <c r="K24" s="41">
        <v>196.36863355831545</v>
      </c>
      <c r="L24" s="41">
        <v>196.36863355831545</v>
      </c>
      <c r="M24" s="41">
        <v>196.36863355831545</v>
      </c>
      <c r="N24" s="41">
        <v>196.36863355831545</v>
      </c>
      <c r="O24" s="41">
        <v>196.36863355831545</v>
      </c>
      <c r="P24" s="83">
        <v>195.61494280462475</v>
      </c>
    </row>
    <row r="25" spans="1:16" ht="19.5" customHeight="1">
      <c r="A25" s="150">
        <v>1554</v>
      </c>
      <c r="B25" s="192" t="s">
        <v>1</v>
      </c>
      <c r="C25" s="40">
        <v>53</v>
      </c>
      <c r="D25" s="41">
        <v>136.81819865444072</v>
      </c>
      <c r="E25" s="41">
        <v>136.81819865444072</v>
      </c>
      <c r="F25" s="41">
        <v>136.81819865444072</v>
      </c>
      <c r="G25" s="41">
        <v>136.81819865444072</v>
      </c>
      <c r="H25" s="41">
        <v>136.81819865444072</v>
      </c>
      <c r="I25" s="41">
        <v>136.81819865444072</v>
      </c>
      <c r="J25" s="41">
        <v>137.5225525217088</v>
      </c>
      <c r="K25" s="41">
        <v>164.512355931458</v>
      </c>
      <c r="L25" s="41">
        <v>164.512355931458</v>
      </c>
      <c r="M25" s="41">
        <v>164.512355931458</v>
      </c>
      <c r="N25" s="41">
        <v>164.512355931458</v>
      </c>
      <c r="O25" s="41">
        <v>164.512355931458</v>
      </c>
      <c r="P25" s="83">
        <v>148.41612700880356</v>
      </c>
    </row>
    <row r="26" spans="1:16" ht="19.5" customHeight="1" thickBot="1">
      <c r="A26" s="151">
        <v>1600</v>
      </c>
      <c r="B26" s="193" t="s">
        <v>14</v>
      </c>
      <c r="C26" s="46">
        <v>25</v>
      </c>
      <c r="D26" s="66">
        <v>177.25113766010116</v>
      </c>
      <c r="E26" s="66">
        <v>177.25113766010116</v>
      </c>
      <c r="F26" s="66">
        <v>177.25113766010116</v>
      </c>
      <c r="G26" s="66">
        <v>177.25113766010116</v>
      </c>
      <c r="H26" s="66">
        <v>177.25113766010116</v>
      </c>
      <c r="I26" s="66">
        <v>177.25113766010116</v>
      </c>
      <c r="J26" s="66">
        <v>177.25113766010116</v>
      </c>
      <c r="K26" s="66">
        <v>177.25113766010116</v>
      </c>
      <c r="L26" s="66">
        <v>177.25113766010116</v>
      </c>
      <c r="M26" s="66">
        <v>177.25113766010116</v>
      </c>
      <c r="N26" s="66">
        <v>177.25113766010116</v>
      </c>
      <c r="O26" s="66">
        <v>177.25113766010116</v>
      </c>
      <c r="P26" s="83">
        <v>177.2511376601012</v>
      </c>
    </row>
    <row r="27" spans="1:16" ht="26.25" customHeight="1" thickBot="1">
      <c r="A27" s="141" t="s">
        <v>28</v>
      </c>
      <c r="B27" s="194" t="s">
        <v>93</v>
      </c>
      <c r="C27" s="55">
        <v>484</v>
      </c>
      <c r="D27" s="60">
        <v>167.9588102607488</v>
      </c>
      <c r="E27" s="60">
        <v>170.2403483612108</v>
      </c>
      <c r="F27" s="60">
        <v>172.68425066285965</v>
      </c>
      <c r="G27" s="57">
        <v>174.8130493491294</v>
      </c>
      <c r="H27" s="57">
        <v>175.07372926528262</v>
      </c>
      <c r="I27" s="57">
        <v>174.8398009331239</v>
      </c>
      <c r="J27" s="57">
        <v>177.29496913232435</v>
      </c>
      <c r="K27" s="64">
        <v>181.72955377772362</v>
      </c>
      <c r="L27" s="57">
        <v>185.19382312080495</v>
      </c>
      <c r="M27" s="57">
        <v>187.4474329063431</v>
      </c>
      <c r="N27" s="57">
        <v>188.30655482502013</v>
      </c>
      <c r="O27" s="60">
        <v>187.85154261992508</v>
      </c>
      <c r="P27" s="85">
        <v>178.61948876787469</v>
      </c>
    </row>
  </sheetData>
  <sheetProtection/>
  <mergeCells count="16">
    <mergeCell ref="K4:K5"/>
    <mergeCell ref="L4:L5"/>
    <mergeCell ref="P4:P5"/>
    <mergeCell ref="M4:M5"/>
    <mergeCell ref="N4:N5"/>
    <mergeCell ref="O4:O5"/>
    <mergeCell ref="G4:G5"/>
    <mergeCell ref="H4:H5"/>
    <mergeCell ref="I4:I5"/>
    <mergeCell ref="J4:J5"/>
    <mergeCell ref="A4:A5"/>
    <mergeCell ref="B4:B5"/>
    <mergeCell ref="E4:E5"/>
    <mergeCell ref="F4:F5"/>
    <mergeCell ref="C4:C5"/>
    <mergeCell ref="D4:D5"/>
  </mergeCells>
  <printOptions horizontalCentered="1"/>
  <pageMargins left="0.25" right="0" top="0.75" bottom="0.25" header="0.5" footer="0.5"/>
  <pageSetup horizontalDpi="300" verticalDpi="300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B1">
      <selection activeCell="D6" sqref="D6:P27"/>
    </sheetView>
  </sheetViews>
  <sheetFormatPr defaultColWidth="9.140625" defaultRowHeight="12.75"/>
  <cols>
    <col min="1" max="1" width="6.421875" style="1" customWidth="1"/>
    <col min="2" max="2" width="36.8515625" style="1" customWidth="1"/>
    <col min="3" max="3" width="5.57421875" style="1" customWidth="1"/>
    <col min="4" max="15" width="7.00390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110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39</v>
      </c>
    </row>
    <row r="4" spans="1:16" ht="15.75" customHeight="1">
      <c r="A4" s="293" t="s">
        <v>36</v>
      </c>
      <c r="B4" s="291" t="s">
        <v>37</v>
      </c>
      <c r="C4" s="281" t="s">
        <v>35</v>
      </c>
      <c r="D4" s="275">
        <v>39820</v>
      </c>
      <c r="E4" s="275">
        <v>39851</v>
      </c>
      <c r="F4" s="275">
        <v>39879</v>
      </c>
      <c r="G4" s="275">
        <v>39910</v>
      </c>
      <c r="H4" s="275">
        <v>39940</v>
      </c>
      <c r="I4" s="275">
        <v>39971</v>
      </c>
      <c r="J4" s="275">
        <v>40001</v>
      </c>
      <c r="K4" s="275">
        <v>40032</v>
      </c>
      <c r="L4" s="275">
        <v>40063</v>
      </c>
      <c r="M4" s="275">
        <v>40093</v>
      </c>
      <c r="N4" s="275">
        <v>40124</v>
      </c>
      <c r="O4" s="275">
        <v>40154</v>
      </c>
      <c r="P4" s="293" t="s">
        <v>100</v>
      </c>
    </row>
    <row r="5" spans="1:16" ht="22.5" customHeight="1" thickBot="1">
      <c r="A5" s="295"/>
      <c r="B5" s="292"/>
      <c r="C5" s="282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305"/>
    </row>
    <row r="6" spans="1:18" ht="21.75" customHeight="1">
      <c r="A6" s="138" t="s">
        <v>2</v>
      </c>
      <c r="B6" s="188" t="s">
        <v>82</v>
      </c>
      <c r="C6" s="142">
        <v>324</v>
      </c>
      <c r="D6" s="136">
        <v>191.63893199165273</v>
      </c>
      <c r="E6" s="136">
        <v>184.1710644210408</v>
      </c>
      <c r="F6" s="136">
        <v>185.0372531312393</v>
      </c>
      <c r="G6" s="136">
        <v>184.43243192553584</v>
      </c>
      <c r="H6" s="136">
        <v>179.86638288688707</v>
      </c>
      <c r="I6" s="136">
        <v>179.2456592855626</v>
      </c>
      <c r="J6" s="136">
        <v>183.8291214369462</v>
      </c>
      <c r="K6" s="136">
        <v>183.67297382849867</v>
      </c>
      <c r="L6" s="136">
        <v>183.04859732838452</v>
      </c>
      <c r="M6" s="136">
        <v>183.1556609834492</v>
      </c>
      <c r="N6" s="136">
        <v>183.06663192624774</v>
      </c>
      <c r="O6" s="136">
        <v>182.9387635673189</v>
      </c>
      <c r="P6" s="144">
        <v>183.6752893927303</v>
      </c>
      <c r="R6" s="99"/>
    </row>
    <row r="7" spans="1:16" ht="24.75" customHeight="1">
      <c r="A7" s="145">
        <v>1511</v>
      </c>
      <c r="B7" s="189" t="s">
        <v>3</v>
      </c>
      <c r="C7" s="40">
        <v>91</v>
      </c>
      <c r="D7" s="41">
        <v>169.6969606710508</v>
      </c>
      <c r="E7" s="41">
        <v>169.6969606710508</v>
      </c>
      <c r="F7" s="41">
        <v>169.6969606710508</v>
      </c>
      <c r="G7" s="41">
        <v>164.77478123938022</v>
      </c>
      <c r="H7" s="41">
        <v>151.49270975709453</v>
      </c>
      <c r="I7" s="41">
        <v>151.49270975709453</v>
      </c>
      <c r="J7" s="41">
        <v>160.93103841803028</v>
      </c>
      <c r="K7" s="41">
        <v>160.93103841803028</v>
      </c>
      <c r="L7" s="41">
        <v>160.93103841803028</v>
      </c>
      <c r="M7" s="41">
        <v>160.93103841803028</v>
      </c>
      <c r="N7" s="41">
        <v>160.93103841803028</v>
      </c>
      <c r="O7" s="41">
        <v>160.93103841803028</v>
      </c>
      <c r="P7" s="83">
        <v>161.86977610624197</v>
      </c>
    </row>
    <row r="8" spans="1:16" ht="24.75" customHeight="1">
      <c r="A8" s="145">
        <v>1512</v>
      </c>
      <c r="B8" s="189" t="s">
        <v>4</v>
      </c>
      <c r="C8" s="40">
        <v>7</v>
      </c>
      <c r="D8" s="41">
        <v>203.0197499710371</v>
      </c>
      <c r="E8" s="41">
        <v>203.0197499710371</v>
      </c>
      <c r="F8" s="41">
        <v>203.0197499710371</v>
      </c>
      <c r="G8" s="41">
        <v>203.0197499710371</v>
      </c>
      <c r="H8" s="41">
        <v>203.0197499710371</v>
      </c>
      <c r="I8" s="41">
        <v>203.0197499710371</v>
      </c>
      <c r="J8" s="41">
        <v>203.48846925065646</v>
      </c>
      <c r="K8" s="41">
        <v>203.48846925065646</v>
      </c>
      <c r="L8" s="41">
        <v>203.48846925065646</v>
      </c>
      <c r="M8" s="41">
        <v>208.08886255870803</v>
      </c>
      <c r="N8" s="41">
        <v>208.08886255870803</v>
      </c>
      <c r="O8" s="41">
        <v>208.08886255870803</v>
      </c>
      <c r="P8" s="83">
        <v>204.4042079378597</v>
      </c>
    </row>
    <row r="9" spans="1:16" ht="19.5" customHeight="1">
      <c r="A9" s="145">
        <v>1513</v>
      </c>
      <c r="B9" s="189" t="s">
        <v>120</v>
      </c>
      <c r="C9" s="40">
        <v>21</v>
      </c>
      <c r="D9" s="41">
        <v>152.42600494454103</v>
      </c>
      <c r="E9" s="41">
        <v>152.42600494454103</v>
      </c>
      <c r="F9" s="41">
        <v>166.6685308611347</v>
      </c>
      <c r="G9" s="41">
        <v>166.6685308611347</v>
      </c>
      <c r="H9" s="41">
        <v>166.6685308611347</v>
      </c>
      <c r="I9" s="41">
        <v>166.6685308611347</v>
      </c>
      <c r="J9" s="41">
        <v>166.6685308611347</v>
      </c>
      <c r="K9" s="41">
        <v>166.6685308611347</v>
      </c>
      <c r="L9" s="41">
        <v>166.6685308611347</v>
      </c>
      <c r="M9" s="41">
        <v>166.6685308611347</v>
      </c>
      <c r="N9" s="41">
        <v>166.6685308611347</v>
      </c>
      <c r="O9" s="41">
        <v>165.01042877137792</v>
      </c>
      <c r="P9" s="83">
        <v>164.15660136755605</v>
      </c>
    </row>
    <row r="10" spans="1:16" ht="19.5" customHeight="1">
      <c r="A10" s="145">
        <v>1514</v>
      </c>
      <c r="B10" s="189" t="s">
        <v>5</v>
      </c>
      <c r="C10" s="40">
        <v>39</v>
      </c>
      <c r="D10" s="41">
        <v>192.32113811971328</v>
      </c>
      <c r="E10" s="41">
        <v>180.24474203376803</v>
      </c>
      <c r="F10" s="41">
        <v>179.82709822619094</v>
      </c>
      <c r="G10" s="41">
        <v>179.82709822619094</v>
      </c>
      <c r="H10" s="41">
        <v>179.82709822619094</v>
      </c>
      <c r="I10" s="41">
        <v>175.48878568603044</v>
      </c>
      <c r="J10" s="41">
        <v>175.48878568603044</v>
      </c>
      <c r="K10" s="41">
        <v>175.48878568603044</v>
      </c>
      <c r="L10" s="41">
        <v>175.25691382659372</v>
      </c>
      <c r="M10" s="41">
        <v>175.25691382659372</v>
      </c>
      <c r="N10" s="41">
        <v>174.5503872876906</v>
      </c>
      <c r="O10" s="41">
        <v>174.5503872876906</v>
      </c>
      <c r="P10" s="83">
        <v>178.1773445098929</v>
      </c>
    </row>
    <row r="11" spans="1:16" ht="19.5" customHeight="1">
      <c r="A11" s="145">
        <v>1520</v>
      </c>
      <c r="B11" s="189" t="s">
        <v>27</v>
      </c>
      <c r="C11" s="40">
        <v>30</v>
      </c>
      <c r="D11" s="41">
        <v>170.28904781241232</v>
      </c>
      <c r="E11" s="41">
        <v>170.28904781241232</v>
      </c>
      <c r="F11" s="41">
        <v>170.28904781241232</v>
      </c>
      <c r="G11" s="41">
        <v>172.58238114574567</v>
      </c>
      <c r="H11" s="41">
        <v>172.58238114574567</v>
      </c>
      <c r="I11" s="41">
        <v>172.58238114574567</v>
      </c>
      <c r="J11" s="41">
        <v>172.58238114574567</v>
      </c>
      <c r="K11" s="41">
        <v>172.58238114574567</v>
      </c>
      <c r="L11" s="41">
        <v>172.58238114574567</v>
      </c>
      <c r="M11" s="41">
        <v>172.58238114574567</v>
      </c>
      <c r="N11" s="41">
        <v>172.58238114574567</v>
      </c>
      <c r="O11" s="41">
        <v>172.58238114574567</v>
      </c>
      <c r="P11" s="83">
        <v>172.00904781241238</v>
      </c>
    </row>
    <row r="12" spans="1:16" ht="19.5" customHeight="1">
      <c r="A12" s="145">
        <v>1531</v>
      </c>
      <c r="B12" s="189" t="s">
        <v>6</v>
      </c>
      <c r="C12" s="40">
        <v>46</v>
      </c>
      <c r="D12" s="41">
        <v>254.71474824159873</v>
      </c>
      <c r="E12" s="41">
        <v>181.37102387736576</v>
      </c>
      <c r="F12" s="41">
        <v>181.37102387736576</v>
      </c>
      <c r="G12" s="41">
        <v>185.70500658271217</v>
      </c>
      <c r="H12" s="41">
        <v>180.01750877380334</v>
      </c>
      <c r="I12" s="41">
        <v>179.2108684595591</v>
      </c>
      <c r="J12" s="41">
        <v>178.12258762881592</v>
      </c>
      <c r="K12" s="41">
        <v>176.76907252525353</v>
      </c>
      <c r="L12" s="41">
        <v>172.3284492359901</v>
      </c>
      <c r="M12" s="41">
        <v>172.3284492359901</v>
      </c>
      <c r="N12" s="41">
        <v>172.3284492359901</v>
      </c>
      <c r="O12" s="41">
        <v>172.3284492359901</v>
      </c>
      <c r="P12" s="83">
        <v>183.88296974253618</v>
      </c>
    </row>
    <row r="13" spans="1:16" ht="19.5" customHeight="1">
      <c r="A13" s="145">
        <v>1533</v>
      </c>
      <c r="B13" s="189" t="s">
        <v>7</v>
      </c>
      <c r="C13" s="40">
        <v>43</v>
      </c>
      <c r="D13" s="41">
        <v>216.4871969736057</v>
      </c>
      <c r="E13" s="41">
        <v>216.4871969736057</v>
      </c>
      <c r="F13" s="41">
        <v>216.4871969736057</v>
      </c>
      <c r="G13" s="41">
        <v>216.4871969736057</v>
      </c>
      <c r="H13" s="41">
        <v>216.4871969736057</v>
      </c>
      <c r="I13" s="41">
        <v>216.4871969736057</v>
      </c>
      <c r="J13" s="41">
        <v>216.4871969736057</v>
      </c>
      <c r="K13" s="41">
        <v>216.4871969736057</v>
      </c>
      <c r="L13" s="41">
        <v>216.4871969736057</v>
      </c>
      <c r="M13" s="41">
        <v>216.4871969736057</v>
      </c>
      <c r="N13" s="41">
        <v>216.4871969736057</v>
      </c>
      <c r="O13" s="41">
        <v>216.4871969736057</v>
      </c>
      <c r="P13" s="83">
        <v>216.4871969736057</v>
      </c>
    </row>
    <row r="14" spans="1:16" ht="19.5" customHeight="1">
      <c r="A14" s="146">
        <v>1541</v>
      </c>
      <c r="B14" s="189" t="s">
        <v>121</v>
      </c>
      <c r="C14" s="40">
        <v>22</v>
      </c>
      <c r="D14" s="41">
        <v>187.97202027619196</v>
      </c>
      <c r="E14" s="41">
        <v>187.97202027619196</v>
      </c>
      <c r="F14" s="41">
        <v>187.97202027619196</v>
      </c>
      <c r="G14" s="41">
        <v>187.97202027619196</v>
      </c>
      <c r="H14" s="41">
        <v>187.97202027619196</v>
      </c>
      <c r="I14" s="41">
        <v>187.97202027619196</v>
      </c>
      <c r="J14" s="41">
        <v>189.94673176492998</v>
      </c>
      <c r="K14" s="41">
        <v>189.94673176492998</v>
      </c>
      <c r="L14" s="41">
        <v>189.94673176492998</v>
      </c>
      <c r="M14" s="41">
        <v>189.83067760632264</v>
      </c>
      <c r="N14" s="41">
        <v>189.83067760632264</v>
      </c>
      <c r="O14" s="41">
        <v>189.83067760632264</v>
      </c>
      <c r="P14" s="83">
        <v>188.93036248090917</v>
      </c>
    </row>
    <row r="15" spans="1:16" ht="23.25" customHeight="1">
      <c r="A15" s="147" t="s">
        <v>47</v>
      </c>
      <c r="B15" s="190" t="s">
        <v>64</v>
      </c>
      <c r="C15" s="73">
        <v>17</v>
      </c>
      <c r="D15" s="74">
        <v>200.0642212586429</v>
      </c>
      <c r="E15" s="74">
        <v>200.0642212586429</v>
      </c>
      <c r="F15" s="74">
        <v>200.0642212586429</v>
      </c>
      <c r="G15" s="74">
        <v>200.0642212586429</v>
      </c>
      <c r="H15" s="74">
        <v>200.0642212586429</v>
      </c>
      <c r="I15" s="74">
        <v>200.0642212586429</v>
      </c>
      <c r="J15" s="74">
        <v>202.11128008217233</v>
      </c>
      <c r="K15" s="74">
        <v>202.11128008217233</v>
      </c>
      <c r="L15" s="74">
        <v>202.11128008217233</v>
      </c>
      <c r="M15" s="74">
        <v>202.11128008217233</v>
      </c>
      <c r="N15" s="74">
        <v>202.11128008217233</v>
      </c>
      <c r="O15" s="74">
        <v>202.11128008217233</v>
      </c>
      <c r="P15" s="84">
        <v>201.0877506704076</v>
      </c>
    </row>
    <row r="16" spans="1:16" ht="19.5" customHeight="1">
      <c r="A16" s="148" t="s">
        <v>9</v>
      </c>
      <c r="B16" s="190" t="s">
        <v>10</v>
      </c>
      <c r="C16" s="73">
        <v>5</v>
      </c>
      <c r="D16" s="74">
        <v>146.85853693585864</v>
      </c>
      <c r="E16" s="74">
        <v>146.85853693585864</v>
      </c>
      <c r="F16" s="74">
        <v>146.85853693585864</v>
      </c>
      <c r="G16" s="74">
        <v>146.85853693585864</v>
      </c>
      <c r="H16" s="74">
        <v>146.85853693585864</v>
      </c>
      <c r="I16" s="74">
        <v>146.85853693585864</v>
      </c>
      <c r="J16" s="74">
        <v>148.58726748630602</v>
      </c>
      <c r="K16" s="74">
        <v>148.58726748630602</v>
      </c>
      <c r="L16" s="74">
        <v>148.58726748630602</v>
      </c>
      <c r="M16" s="74">
        <v>148.07662918843366</v>
      </c>
      <c r="N16" s="74">
        <v>148.07662918843366</v>
      </c>
      <c r="O16" s="74">
        <v>148.07662918843366</v>
      </c>
      <c r="P16" s="84">
        <v>147.59524263661422</v>
      </c>
    </row>
    <row r="17" spans="1:16" ht="19.5" customHeight="1">
      <c r="A17" s="145">
        <v>1542</v>
      </c>
      <c r="B17" s="189" t="s">
        <v>11</v>
      </c>
      <c r="C17" s="40">
        <v>10</v>
      </c>
      <c r="D17" s="41">
        <v>194.79080498550167</v>
      </c>
      <c r="E17" s="41">
        <v>337.27762729761844</v>
      </c>
      <c r="F17" s="41">
        <v>337.27762729761844</v>
      </c>
      <c r="G17" s="41">
        <v>337.27762729761844</v>
      </c>
      <c r="H17" s="41">
        <v>337.27762729761844</v>
      </c>
      <c r="I17" s="41">
        <v>337.27762729761844</v>
      </c>
      <c r="J17" s="41">
        <v>400.0948179296199</v>
      </c>
      <c r="K17" s="41">
        <v>400.0948179296199</v>
      </c>
      <c r="L17" s="41">
        <v>400.0948179296199</v>
      </c>
      <c r="M17" s="41">
        <v>400.0948179296199</v>
      </c>
      <c r="N17" s="41">
        <v>400.0948179296199</v>
      </c>
      <c r="O17" s="41">
        <v>400.0948179296199</v>
      </c>
      <c r="P17" s="83">
        <v>356.8123207542762</v>
      </c>
    </row>
    <row r="18" spans="1:16" ht="19.5" customHeight="1">
      <c r="A18" s="145">
        <v>1543</v>
      </c>
      <c r="B18" s="189" t="s">
        <v>48</v>
      </c>
      <c r="C18" s="40">
        <v>1</v>
      </c>
      <c r="D18" s="41">
        <v>124.67024231095931</v>
      </c>
      <c r="E18" s="41">
        <v>124.67024231095931</v>
      </c>
      <c r="F18" s="41">
        <v>124.67024231095931</v>
      </c>
      <c r="G18" s="41">
        <v>124.67024231095931</v>
      </c>
      <c r="H18" s="41">
        <v>124.67024231095931</v>
      </c>
      <c r="I18" s="41">
        <v>124.67024231095931</v>
      </c>
      <c r="J18" s="41">
        <v>124.67024231095931</v>
      </c>
      <c r="K18" s="41">
        <v>132.76628990976934</v>
      </c>
      <c r="L18" s="41">
        <v>132.76628990976934</v>
      </c>
      <c r="M18" s="41">
        <v>132.76628990976934</v>
      </c>
      <c r="N18" s="41">
        <v>132.76628990976934</v>
      </c>
      <c r="O18" s="41">
        <v>132.76628990976934</v>
      </c>
      <c r="P18" s="83">
        <v>128.04359547713014</v>
      </c>
    </row>
    <row r="19" spans="1:16" ht="19.5" customHeight="1">
      <c r="A19" s="145">
        <v>1544</v>
      </c>
      <c r="B19" s="189" t="s">
        <v>49</v>
      </c>
      <c r="C19" s="40">
        <v>6</v>
      </c>
      <c r="D19" s="41">
        <v>184.8760536472654</v>
      </c>
      <c r="E19" s="41">
        <v>184.8760536472654</v>
      </c>
      <c r="F19" s="41">
        <v>184.8760536472654</v>
      </c>
      <c r="G19" s="41">
        <v>182.29101963365994</v>
      </c>
      <c r="H19" s="41">
        <v>182.29101963365994</v>
      </c>
      <c r="I19" s="41">
        <v>182.29101963365994</v>
      </c>
      <c r="J19" s="41">
        <v>182.29101963365994</v>
      </c>
      <c r="K19" s="41">
        <v>182.29101963365994</v>
      </c>
      <c r="L19" s="41">
        <v>182.29101963365994</v>
      </c>
      <c r="M19" s="41">
        <v>182.29101963365994</v>
      </c>
      <c r="N19" s="41">
        <v>182.29101963365994</v>
      </c>
      <c r="O19" s="41">
        <v>182.29101963365994</v>
      </c>
      <c r="P19" s="83">
        <v>182.9372781370613</v>
      </c>
    </row>
    <row r="20" spans="1:16" ht="19.5" customHeight="1">
      <c r="A20" s="145">
        <v>1549</v>
      </c>
      <c r="B20" s="189" t="s">
        <v>8</v>
      </c>
      <c r="C20" s="40">
        <v>8</v>
      </c>
      <c r="D20" s="41">
        <v>134.2829275564593</v>
      </c>
      <c r="E20" s="41">
        <v>134.32460906985366</v>
      </c>
      <c r="F20" s="41">
        <v>134.05463486377238</v>
      </c>
      <c r="G20" s="41">
        <v>133.96754202249662</v>
      </c>
      <c r="H20" s="41">
        <v>132.82923146944708</v>
      </c>
      <c r="I20" s="41">
        <v>133.4773810559916</v>
      </c>
      <c r="J20" s="41">
        <v>133.64215019195984</v>
      </c>
      <c r="K20" s="41">
        <v>134.08887794546715</v>
      </c>
      <c r="L20" s="41">
        <v>135.46558891886303</v>
      </c>
      <c r="M20" s="41">
        <v>136.09547174060734</v>
      </c>
      <c r="N20" s="41">
        <v>135.93411180110078</v>
      </c>
      <c r="O20" s="41">
        <v>135.1079612500941</v>
      </c>
      <c r="P20" s="83">
        <v>134.43920732384274</v>
      </c>
    </row>
    <row r="21" spans="1:18" ht="19.5" customHeight="1">
      <c r="A21" s="149" t="s">
        <v>92</v>
      </c>
      <c r="B21" s="191" t="s">
        <v>83</v>
      </c>
      <c r="C21" s="67">
        <v>160</v>
      </c>
      <c r="D21" s="68">
        <v>160.91767498514963</v>
      </c>
      <c r="E21" s="68">
        <v>160.91767498514963</v>
      </c>
      <c r="F21" s="68">
        <v>161.29761419487608</v>
      </c>
      <c r="G21" s="68">
        <v>161.29761419487608</v>
      </c>
      <c r="H21" s="68">
        <v>161.37009093073863</v>
      </c>
      <c r="I21" s="68">
        <v>161.37009093073863</v>
      </c>
      <c r="J21" s="68">
        <v>162.1295846016247</v>
      </c>
      <c r="K21" s="68">
        <v>162.33269617364394</v>
      </c>
      <c r="L21" s="68">
        <v>162.33269617364394</v>
      </c>
      <c r="M21" s="68">
        <v>162.33269617364394</v>
      </c>
      <c r="N21" s="68">
        <v>162.33269617364394</v>
      </c>
      <c r="O21" s="68">
        <v>162.33269617364394</v>
      </c>
      <c r="P21" s="83">
        <v>161.74698547428105</v>
      </c>
      <c r="R21" s="99"/>
    </row>
    <row r="22" spans="1:16" ht="19.5" customHeight="1">
      <c r="A22" s="150">
        <v>1551</v>
      </c>
      <c r="B22" s="192" t="s">
        <v>12</v>
      </c>
      <c r="C22" s="40">
        <v>43</v>
      </c>
      <c r="D22" s="41">
        <v>118.27326504787571</v>
      </c>
      <c r="E22" s="41">
        <v>118.27326504787571</v>
      </c>
      <c r="F22" s="41">
        <v>118.27326504787571</v>
      </c>
      <c r="G22" s="41">
        <v>118.27326504787571</v>
      </c>
      <c r="H22" s="41">
        <v>118.27326504787571</v>
      </c>
      <c r="I22" s="41">
        <v>118.27326504787571</v>
      </c>
      <c r="J22" s="41">
        <v>121.09928800931227</v>
      </c>
      <c r="K22" s="41">
        <v>121.09928800931227</v>
      </c>
      <c r="L22" s="41">
        <v>121.09928800931227</v>
      </c>
      <c r="M22" s="41">
        <v>121.09928800931227</v>
      </c>
      <c r="N22" s="41">
        <v>121.09928800931227</v>
      </c>
      <c r="O22" s="41">
        <v>121.09928800931227</v>
      </c>
      <c r="P22" s="83">
        <v>119.68627652859398</v>
      </c>
    </row>
    <row r="23" spans="1:16" ht="19.5" customHeight="1">
      <c r="A23" s="150">
        <v>1552</v>
      </c>
      <c r="B23" s="192" t="s">
        <v>0</v>
      </c>
      <c r="C23" s="40">
        <v>11</v>
      </c>
      <c r="D23" s="41">
        <v>180.8968537612054</v>
      </c>
      <c r="E23" s="41">
        <v>180.8968537612054</v>
      </c>
      <c r="F23" s="41">
        <v>186.4232422663173</v>
      </c>
      <c r="G23" s="41">
        <v>186.4232422663173</v>
      </c>
      <c r="H23" s="41">
        <v>186.4232422663173</v>
      </c>
      <c r="I23" s="41">
        <v>186.4232422663173</v>
      </c>
      <c r="J23" s="41">
        <v>186.4232422663173</v>
      </c>
      <c r="K23" s="41">
        <v>187.4358045408812</v>
      </c>
      <c r="L23" s="41">
        <v>187.4358045408812</v>
      </c>
      <c r="M23" s="41">
        <v>187.4358045408812</v>
      </c>
      <c r="N23" s="41">
        <v>187.4358045408812</v>
      </c>
      <c r="O23" s="41">
        <v>187.4358045408812</v>
      </c>
      <c r="P23" s="83">
        <v>185.9240784632003</v>
      </c>
    </row>
    <row r="24" spans="1:16" ht="19.5" customHeight="1">
      <c r="A24" s="150">
        <v>1553</v>
      </c>
      <c r="B24" s="192" t="s">
        <v>13</v>
      </c>
      <c r="C24" s="40">
        <v>28</v>
      </c>
      <c r="D24" s="41">
        <v>196.36863355831545</v>
      </c>
      <c r="E24" s="41">
        <v>196.36863355831545</v>
      </c>
      <c r="F24" s="41">
        <v>196.36863355831545</v>
      </c>
      <c r="G24" s="41">
        <v>196.36863355831545</v>
      </c>
      <c r="H24" s="41">
        <v>196.36863355831545</v>
      </c>
      <c r="I24" s="41">
        <v>196.36863355831545</v>
      </c>
      <c r="J24" s="41">
        <v>196.36863355831545</v>
      </c>
      <c r="K24" s="41">
        <v>196.36863355831545</v>
      </c>
      <c r="L24" s="41">
        <v>196.36863355831545</v>
      </c>
      <c r="M24" s="41">
        <v>196.36863355831545</v>
      </c>
      <c r="N24" s="41">
        <v>196.36863355831545</v>
      </c>
      <c r="O24" s="41">
        <v>196.36863355831545</v>
      </c>
      <c r="P24" s="83">
        <v>196.36863355831545</v>
      </c>
    </row>
    <row r="25" spans="1:16" ht="19.5" customHeight="1">
      <c r="A25" s="150">
        <v>1554</v>
      </c>
      <c r="B25" s="192" t="s">
        <v>1</v>
      </c>
      <c r="C25" s="40">
        <v>53</v>
      </c>
      <c r="D25" s="41">
        <v>164.93607600106915</v>
      </c>
      <c r="E25" s="41">
        <v>164.93607600106915</v>
      </c>
      <c r="F25" s="41">
        <v>164.93607600106915</v>
      </c>
      <c r="G25" s="41">
        <v>164.93607600106915</v>
      </c>
      <c r="H25" s="41">
        <v>165.15487369423911</v>
      </c>
      <c r="I25" s="41">
        <v>165.15487369423911</v>
      </c>
      <c r="J25" s="41">
        <v>165.15487369423911</v>
      </c>
      <c r="K25" s="41">
        <v>165.5578862697651</v>
      </c>
      <c r="L25" s="41">
        <v>165.5578862697651</v>
      </c>
      <c r="M25" s="41">
        <v>165.5578862697651</v>
      </c>
      <c r="N25" s="41">
        <v>165.5578862697651</v>
      </c>
      <c r="O25" s="41">
        <v>165.5578862697651</v>
      </c>
      <c r="P25" s="83">
        <v>165.24986303631826</v>
      </c>
    </row>
    <row r="26" spans="1:16" ht="19.5" customHeight="1" thickBot="1">
      <c r="A26" s="151">
        <v>1600</v>
      </c>
      <c r="B26" s="193" t="s">
        <v>14</v>
      </c>
      <c r="C26" s="46">
        <v>25</v>
      </c>
      <c r="D26" s="66">
        <v>177.25113766010116</v>
      </c>
      <c r="E26" s="66">
        <v>177.25113766010116</v>
      </c>
      <c r="F26" s="66">
        <v>177.25113766010116</v>
      </c>
      <c r="G26" s="66">
        <v>177.25113766010116</v>
      </c>
      <c r="H26" s="66">
        <v>177.25113766010116</v>
      </c>
      <c r="I26" s="66">
        <v>177.25113766010116</v>
      </c>
      <c r="J26" s="66">
        <v>177.25113766010116</v>
      </c>
      <c r="K26" s="66">
        <v>177.25113766010116</v>
      </c>
      <c r="L26" s="66">
        <v>177.25113766010116</v>
      </c>
      <c r="M26" s="66">
        <v>177.25113766010116</v>
      </c>
      <c r="N26" s="66">
        <v>177.25113766010116</v>
      </c>
      <c r="O26" s="66">
        <v>177.25113766010116</v>
      </c>
      <c r="P26" s="83">
        <v>177.2511376601012</v>
      </c>
    </row>
    <row r="27" spans="1:16" ht="26.25" customHeight="1" thickBot="1">
      <c r="A27" s="141" t="s">
        <v>28</v>
      </c>
      <c r="B27" s="194" t="s">
        <v>93</v>
      </c>
      <c r="C27" s="55">
        <v>484</v>
      </c>
      <c r="D27" s="57">
        <v>181.4831445514864</v>
      </c>
      <c r="E27" s="64">
        <v>176.4839935331429</v>
      </c>
      <c r="F27" s="57">
        <v>177.1894386068217</v>
      </c>
      <c r="G27" s="57">
        <v>176.78455829556563</v>
      </c>
      <c r="H27" s="57">
        <v>173.75190620716856</v>
      </c>
      <c r="I27" s="57">
        <v>173.33638049057944</v>
      </c>
      <c r="J27" s="57">
        <v>176.65572083022835</v>
      </c>
      <c r="K27" s="57">
        <v>176.61833658722438</v>
      </c>
      <c r="L27" s="57">
        <v>176.20036554169343</v>
      </c>
      <c r="M27" s="57">
        <v>176.27203625293507</v>
      </c>
      <c r="N27" s="57">
        <v>176.2124382890233</v>
      </c>
      <c r="O27" s="57">
        <v>176.1268404619718</v>
      </c>
      <c r="P27" s="85">
        <v>176.42626330398673</v>
      </c>
    </row>
  </sheetData>
  <sheetProtection/>
  <mergeCells count="16">
    <mergeCell ref="G4:G5"/>
    <mergeCell ref="H4:H5"/>
    <mergeCell ref="C4:C5"/>
    <mergeCell ref="D4:D5"/>
    <mergeCell ref="A4:A5"/>
    <mergeCell ref="B4:B5"/>
    <mergeCell ref="E4:E5"/>
    <mergeCell ref="F4:F5"/>
    <mergeCell ref="I4:I5"/>
    <mergeCell ref="J4:J5"/>
    <mergeCell ref="K4:K5"/>
    <mergeCell ref="L4:L5"/>
    <mergeCell ref="P4:P5"/>
    <mergeCell ref="M4:M5"/>
    <mergeCell ref="N4:N5"/>
    <mergeCell ref="O4:O5"/>
  </mergeCells>
  <printOptions horizontalCentered="1"/>
  <pageMargins left="0.25" right="0" top="0.75" bottom="0.25" header="0.5" footer="0.5"/>
  <pageSetup horizontalDpi="300" verticalDpi="300" orientation="landscape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R29"/>
  <sheetViews>
    <sheetView zoomScalePageLayoutView="0" workbookViewId="0" topLeftCell="A1">
      <pane xSplit="3" ySplit="5" topLeftCell="D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D6" sqref="D6:N27"/>
    </sheetView>
  </sheetViews>
  <sheetFormatPr defaultColWidth="9.140625" defaultRowHeight="12.75"/>
  <cols>
    <col min="1" max="1" width="6.421875" style="1" customWidth="1"/>
    <col min="2" max="2" width="41.421875" style="1" customWidth="1"/>
    <col min="3" max="3" width="6.8515625" style="1" customWidth="1"/>
    <col min="4" max="12" width="8.7109375" style="1" customWidth="1"/>
    <col min="13" max="14" width="10.7109375" style="1" customWidth="1"/>
    <col min="15" max="15" width="5.421875" style="1" customWidth="1"/>
    <col min="16" max="16" width="9.140625" style="1" customWidth="1"/>
    <col min="17" max="18" width="0" style="1" hidden="1" customWidth="1"/>
    <col min="19" max="16384" width="9.140625" style="1" customWidth="1"/>
  </cols>
  <sheetData>
    <row r="1" spans="1:2" ht="18.75">
      <c r="A1" s="15" t="s">
        <v>109</v>
      </c>
      <c r="B1" s="6"/>
    </row>
    <row r="2" spans="1:2" ht="12.75">
      <c r="A2" s="3"/>
      <c r="B2" s="6"/>
    </row>
    <row r="3" spans="1:14" ht="13.5" thickBot="1">
      <c r="A3" s="7"/>
      <c r="B3" s="7"/>
      <c r="N3" s="5" t="s">
        <v>39</v>
      </c>
    </row>
    <row r="4" spans="1:14" s="45" customFormat="1" ht="18.75" customHeight="1">
      <c r="A4" s="293" t="s">
        <v>36</v>
      </c>
      <c r="B4" s="291" t="s">
        <v>37</v>
      </c>
      <c r="C4" s="281" t="s">
        <v>35</v>
      </c>
      <c r="D4" s="302">
        <v>2008</v>
      </c>
      <c r="E4" s="303"/>
      <c r="F4" s="303"/>
      <c r="G4" s="303"/>
      <c r="H4" s="302">
        <v>2009</v>
      </c>
      <c r="I4" s="303"/>
      <c r="J4" s="303"/>
      <c r="K4" s="304"/>
      <c r="L4" s="206">
        <v>2010</v>
      </c>
      <c r="M4" s="272" t="s">
        <v>38</v>
      </c>
      <c r="N4" s="274"/>
    </row>
    <row r="5" spans="1:14" s="45" customFormat="1" ht="31.5" customHeight="1" thickBot="1">
      <c r="A5" s="295"/>
      <c r="B5" s="292"/>
      <c r="C5" s="282"/>
      <c r="D5" s="133" t="s">
        <v>90</v>
      </c>
      <c r="E5" s="135" t="s">
        <v>91</v>
      </c>
      <c r="F5" s="135" t="s">
        <v>88</v>
      </c>
      <c r="G5" s="134" t="s">
        <v>89</v>
      </c>
      <c r="H5" s="133" t="s">
        <v>90</v>
      </c>
      <c r="I5" s="135" t="s">
        <v>91</v>
      </c>
      <c r="J5" s="201" t="s">
        <v>88</v>
      </c>
      <c r="K5" s="202" t="s">
        <v>89</v>
      </c>
      <c r="L5" s="133" t="s">
        <v>90</v>
      </c>
      <c r="M5" s="111" t="s">
        <v>106</v>
      </c>
      <c r="N5" s="205" t="s">
        <v>107</v>
      </c>
    </row>
    <row r="6" spans="1:18" s="45" customFormat="1" ht="21" customHeight="1">
      <c r="A6" s="138" t="s">
        <v>2</v>
      </c>
      <c r="B6" s="188" t="s">
        <v>82</v>
      </c>
      <c r="C6" s="142">
        <v>324</v>
      </c>
      <c r="D6" s="253">
        <v>180.6071450768593</v>
      </c>
      <c r="E6" s="254">
        <v>186.6538877681301</v>
      </c>
      <c r="F6" s="254">
        <v>193.20036733281157</v>
      </c>
      <c r="G6" s="254">
        <v>201.32305181318216</v>
      </c>
      <c r="H6" s="255">
        <v>186.94908318131093</v>
      </c>
      <c r="I6" s="254">
        <v>181.18149136599516</v>
      </c>
      <c r="J6" s="254">
        <v>183.51689753127644</v>
      </c>
      <c r="K6" s="256">
        <v>183.0536854923386</v>
      </c>
      <c r="L6" s="254">
        <v>185.77418036218447</v>
      </c>
      <c r="M6" s="108">
        <v>1.4861732297434356</v>
      </c>
      <c r="N6" s="110">
        <v>-0.6284613966183452</v>
      </c>
      <c r="Q6" s="187" t="e">
        <f>SUM(#REF!)</f>
        <v>#REF!</v>
      </c>
      <c r="R6" s="187" t="e">
        <f>SUM(#REF!)</f>
        <v>#REF!</v>
      </c>
    </row>
    <row r="7" spans="1:14" s="45" customFormat="1" ht="24.75" customHeight="1">
      <c r="A7" s="145">
        <v>1511</v>
      </c>
      <c r="B7" s="189" t="s">
        <v>3</v>
      </c>
      <c r="C7" s="40">
        <v>91</v>
      </c>
      <c r="D7" s="242">
        <v>156.32893882769807</v>
      </c>
      <c r="E7" s="241">
        <v>161.8546847914262</v>
      </c>
      <c r="F7" s="241">
        <v>167.79762664028954</v>
      </c>
      <c r="G7" s="241">
        <v>171.4071236709617</v>
      </c>
      <c r="H7" s="242">
        <v>169.6969606710508</v>
      </c>
      <c r="I7" s="241">
        <v>155.92006691785642</v>
      </c>
      <c r="J7" s="241">
        <v>160.93103841803028</v>
      </c>
      <c r="K7" s="243">
        <v>160.93103841803028</v>
      </c>
      <c r="L7" s="241">
        <v>162.0769426243451</v>
      </c>
      <c r="M7" s="87">
        <v>0.7120467360300251</v>
      </c>
      <c r="N7" s="88">
        <v>-4.490368016358717</v>
      </c>
    </row>
    <row r="8" spans="1:14" s="45" customFormat="1" ht="19.5" customHeight="1">
      <c r="A8" s="145">
        <v>1512</v>
      </c>
      <c r="B8" s="189" t="s">
        <v>4</v>
      </c>
      <c r="C8" s="40">
        <v>7</v>
      </c>
      <c r="D8" s="242">
        <v>168.71430525470177</v>
      </c>
      <c r="E8" s="241">
        <v>169.63286921207666</v>
      </c>
      <c r="F8" s="241">
        <v>174.63463870600137</v>
      </c>
      <c r="G8" s="241">
        <v>175.38333124660144</v>
      </c>
      <c r="H8" s="242">
        <v>203.0197499710371</v>
      </c>
      <c r="I8" s="241">
        <v>203.0197499710371</v>
      </c>
      <c r="J8" s="241">
        <v>203.4884692506565</v>
      </c>
      <c r="K8" s="243">
        <v>208.08886255870803</v>
      </c>
      <c r="L8" s="241">
        <v>208.08886255870803</v>
      </c>
      <c r="M8" s="87">
        <v>0</v>
      </c>
      <c r="N8" s="88">
        <v>2.4968568764339882</v>
      </c>
    </row>
    <row r="9" spans="1:14" s="45" customFormat="1" ht="19.5" customHeight="1">
      <c r="A9" s="145">
        <v>1513</v>
      </c>
      <c r="B9" s="189" t="s">
        <v>120</v>
      </c>
      <c r="C9" s="40">
        <v>21</v>
      </c>
      <c r="D9" s="242">
        <v>145.78247044932164</v>
      </c>
      <c r="E9" s="241">
        <v>148.4039823547285</v>
      </c>
      <c r="F9" s="241">
        <v>152.42600494454103</v>
      </c>
      <c r="G9" s="241">
        <v>152.42600494454103</v>
      </c>
      <c r="H9" s="242">
        <v>157.1735135834056</v>
      </c>
      <c r="I9" s="241">
        <v>166.6685308611347</v>
      </c>
      <c r="J9" s="241">
        <v>166.6685308611347</v>
      </c>
      <c r="K9" s="243">
        <v>166.11583016454912</v>
      </c>
      <c r="L9" s="241">
        <v>167.8526431746427</v>
      </c>
      <c r="M9" s="87">
        <v>1.045543346695587</v>
      </c>
      <c r="N9" s="88">
        <v>6.794484228139454</v>
      </c>
    </row>
    <row r="10" spans="1:14" s="45" customFormat="1" ht="19.5" customHeight="1">
      <c r="A10" s="145">
        <v>1514</v>
      </c>
      <c r="B10" s="189" t="s">
        <v>5</v>
      </c>
      <c r="C10" s="40">
        <v>39</v>
      </c>
      <c r="D10" s="242">
        <v>174.2826556466214</v>
      </c>
      <c r="E10" s="241">
        <v>192.62984906369692</v>
      </c>
      <c r="F10" s="241">
        <v>192.98361390471356</v>
      </c>
      <c r="G10" s="241">
        <v>192.7882003548582</v>
      </c>
      <c r="H10" s="242">
        <v>184.1309927932241</v>
      </c>
      <c r="I10" s="241">
        <v>178.38099404613743</v>
      </c>
      <c r="J10" s="241">
        <v>175.4114950662182</v>
      </c>
      <c r="K10" s="243">
        <v>174.78589613399163</v>
      </c>
      <c r="L10" s="241">
        <v>169.98674017800266</v>
      </c>
      <c r="M10" s="87">
        <v>-2.7457341022011934</v>
      </c>
      <c r="N10" s="88">
        <v>-7.681625130379427</v>
      </c>
    </row>
    <row r="11" spans="1:14" s="45" customFormat="1" ht="19.5" customHeight="1">
      <c r="A11" s="145">
        <v>1520</v>
      </c>
      <c r="B11" s="189" t="s">
        <v>27</v>
      </c>
      <c r="C11" s="40">
        <v>30</v>
      </c>
      <c r="D11" s="242">
        <v>176.39107645462778</v>
      </c>
      <c r="E11" s="241">
        <v>173.3329724790926</v>
      </c>
      <c r="F11" s="241">
        <v>173.7176174517828</v>
      </c>
      <c r="G11" s="241">
        <v>173.50226804489742</v>
      </c>
      <c r="H11" s="242">
        <v>170.28904781241232</v>
      </c>
      <c r="I11" s="241">
        <v>172.58238114574567</v>
      </c>
      <c r="J11" s="241">
        <v>172.58238114574567</v>
      </c>
      <c r="K11" s="243">
        <v>172.58238114574567</v>
      </c>
      <c r="L11" s="241">
        <v>172.48032568366986</v>
      </c>
      <c r="M11" s="87">
        <v>-0.059134345811131646</v>
      </c>
      <c r="N11" s="88">
        <v>1.2867990627743815</v>
      </c>
    </row>
    <row r="12" spans="1:14" s="45" customFormat="1" ht="19.5" customHeight="1">
      <c r="A12" s="145">
        <v>1531</v>
      </c>
      <c r="B12" s="189" t="s">
        <v>6</v>
      </c>
      <c r="C12" s="40">
        <v>46</v>
      </c>
      <c r="D12" s="242">
        <v>256.33238768084476</v>
      </c>
      <c r="E12" s="241">
        <v>263.0865636984145</v>
      </c>
      <c r="F12" s="241">
        <v>267.3644679527181</v>
      </c>
      <c r="G12" s="241">
        <v>309.0438069020766</v>
      </c>
      <c r="H12" s="242">
        <v>205.81893199877675</v>
      </c>
      <c r="I12" s="241">
        <v>181.64446127202487</v>
      </c>
      <c r="J12" s="241">
        <v>175.74003646335316</v>
      </c>
      <c r="K12" s="243">
        <v>172.3284492359901</v>
      </c>
      <c r="L12" s="241">
        <v>166.67790303178708</v>
      </c>
      <c r="M12" s="87">
        <v>-3.2789398554066005</v>
      </c>
      <c r="N12" s="88">
        <v>-19.017215076804643</v>
      </c>
    </row>
    <row r="13" spans="1:14" s="45" customFormat="1" ht="19.5" customHeight="1">
      <c r="A13" s="145">
        <v>1533</v>
      </c>
      <c r="B13" s="189" t="s">
        <v>7</v>
      </c>
      <c r="C13" s="40">
        <v>43</v>
      </c>
      <c r="D13" s="242">
        <v>205.65428425613803</v>
      </c>
      <c r="E13" s="241">
        <v>215.5869656313433</v>
      </c>
      <c r="F13" s="241">
        <v>220.35181815338174</v>
      </c>
      <c r="G13" s="241">
        <v>229.88152319745862</v>
      </c>
      <c r="H13" s="242">
        <v>216.4871969736057</v>
      </c>
      <c r="I13" s="241">
        <v>216.4871969736057</v>
      </c>
      <c r="J13" s="241">
        <v>216.4871969736057</v>
      </c>
      <c r="K13" s="243">
        <v>216.4871969736057</v>
      </c>
      <c r="L13" s="241">
        <v>216.4871969736057</v>
      </c>
      <c r="M13" s="87">
        <v>0</v>
      </c>
      <c r="N13" s="88">
        <v>0</v>
      </c>
    </row>
    <row r="14" spans="1:14" s="45" customFormat="1" ht="19.5" customHeight="1">
      <c r="A14" s="146">
        <v>1541</v>
      </c>
      <c r="B14" s="189" t="s">
        <v>121</v>
      </c>
      <c r="C14" s="40">
        <v>22</v>
      </c>
      <c r="D14" s="242">
        <v>183.99104077249612</v>
      </c>
      <c r="E14" s="241">
        <v>184.19494901378752</v>
      </c>
      <c r="F14" s="241">
        <v>187.76754197660262</v>
      </c>
      <c r="G14" s="241">
        <v>187.97202027619196</v>
      </c>
      <c r="H14" s="242">
        <v>187.97202027619196</v>
      </c>
      <c r="I14" s="241">
        <v>187.97202027619196</v>
      </c>
      <c r="J14" s="241">
        <v>189.94673176492998</v>
      </c>
      <c r="K14" s="243">
        <v>189.83067760632264</v>
      </c>
      <c r="L14" s="241">
        <v>190.2215017354645</v>
      </c>
      <c r="M14" s="87">
        <v>0.20588038459851385</v>
      </c>
      <c r="N14" s="88">
        <v>1.1967107955574057</v>
      </c>
    </row>
    <row r="15" spans="1:14" s="45" customFormat="1" ht="22.5" customHeight="1">
      <c r="A15" s="147" t="s">
        <v>47</v>
      </c>
      <c r="B15" s="190" t="s">
        <v>64</v>
      </c>
      <c r="C15" s="73">
        <v>17</v>
      </c>
      <c r="D15" s="257">
        <v>195.97010361158405</v>
      </c>
      <c r="E15" s="258">
        <v>195.97010361158405</v>
      </c>
      <c r="F15" s="258">
        <v>200.0642212586429</v>
      </c>
      <c r="G15" s="258">
        <v>200.0642212586429</v>
      </c>
      <c r="H15" s="257">
        <v>200.0642212586429</v>
      </c>
      <c r="I15" s="258">
        <v>200.0642212586429</v>
      </c>
      <c r="J15" s="258">
        <v>202.11128008217233</v>
      </c>
      <c r="K15" s="259">
        <v>202.11128008217233</v>
      </c>
      <c r="L15" s="258">
        <v>202.11128008217233</v>
      </c>
      <c r="M15" s="265">
        <v>0</v>
      </c>
      <c r="N15" s="268">
        <v>1.0232008555307794</v>
      </c>
    </row>
    <row r="16" spans="1:14" s="45" customFormat="1" ht="19.5" customHeight="1">
      <c r="A16" s="148" t="s">
        <v>9</v>
      </c>
      <c r="B16" s="190" t="s">
        <v>10</v>
      </c>
      <c r="C16" s="73">
        <v>5</v>
      </c>
      <c r="D16" s="257">
        <v>143.262227119597</v>
      </c>
      <c r="E16" s="258">
        <v>144.1594233812792</v>
      </c>
      <c r="F16" s="258">
        <v>145.9588324176655</v>
      </c>
      <c r="G16" s="258">
        <v>146.85853693585864</v>
      </c>
      <c r="H16" s="257">
        <v>146.85853693585864</v>
      </c>
      <c r="I16" s="258">
        <v>146.85853693585864</v>
      </c>
      <c r="J16" s="258">
        <v>148.58726748630602</v>
      </c>
      <c r="K16" s="259">
        <v>148.07662918843366</v>
      </c>
      <c r="L16" s="258">
        <v>149.79625535665795</v>
      </c>
      <c r="M16" s="265">
        <v>1.1613082885861745</v>
      </c>
      <c r="N16" s="268">
        <v>2.000372931729791</v>
      </c>
    </row>
    <row r="17" spans="1:14" s="45" customFormat="1" ht="19.5" customHeight="1">
      <c r="A17" s="145">
        <v>1542</v>
      </c>
      <c r="B17" s="189" t="s">
        <v>11</v>
      </c>
      <c r="C17" s="40">
        <v>10</v>
      </c>
      <c r="D17" s="242">
        <v>100</v>
      </c>
      <c r="E17" s="241">
        <v>100</v>
      </c>
      <c r="F17" s="241">
        <v>194.7908049855017</v>
      </c>
      <c r="G17" s="241">
        <v>194.7908049855017</v>
      </c>
      <c r="H17" s="242">
        <v>289.7820198602462</v>
      </c>
      <c r="I17" s="241">
        <v>337.27762729761844</v>
      </c>
      <c r="J17" s="241">
        <v>400.0948179296199</v>
      </c>
      <c r="K17" s="243">
        <v>400.0948179296199</v>
      </c>
      <c r="L17" s="241">
        <v>514.2010826048642</v>
      </c>
      <c r="M17" s="87">
        <v>28.5198056964878</v>
      </c>
      <c r="N17" s="88">
        <v>77.4440949969391</v>
      </c>
    </row>
    <row r="18" spans="1:14" s="45" customFormat="1" ht="19.5" customHeight="1">
      <c r="A18" s="145">
        <v>1543</v>
      </c>
      <c r="B18" s="189" t="s">
        <v>48</v>
      </c>
      <c r="C18" s="40">
        <v>1</v>
      </c>
      <c r="D18" s="242">
        <v>114.68962585034014</v>
      </c>
      <c r="E18" s="241">
        <v>114.68962585034014</v>
      </c>
      <c r="F18" s="241">
        <v>121.34753211402828</v>
      </c>
      <c r="G18" s="241">
        <v>124.6702423109593</v>
      </c>
      <c r="H18" s="242">
        <v>124.6702423109593</v>
      </c>
      <c r="I18" s="241">
        <v>124.6702423109593</v>
      </c>
      <c r="J18" s="241">
        <v>130.06760737683265</v>
      </c>
      <c r="K18" s="243">
        <v>132.76628990976934</v>
      </c>
      <c r="L18" s="241">
        <v>136.38935225699515</v>
      </c>
      <c r="M18" s="87">
        <v>2.728902306216524</v>
      </c>
      <c r="N18" s="88">
        <v>9.400085961817108</v>
      </c>
    </row>
    <row r="19" spans="1:14" s="45" customFormat="1" ht="19.5" customHeight="1">
      <c r="A19" s="145">
        <v>1544</v>
      </c>
      <c r="B19" s="189" t="s">
        <v>49</v>
      </c>
      <c r="C19" s="40">
        <v>6</v>
      </c>
      <c r="D19" s="242">
        <v>184.49056611892073</v>
      </c>
      <c r="E19" s="241">
        <v>184.8760536472654</v>
      </c>
      <c r="F19" s="241">
        <v>184.8760536472654</v>
      </c>
      <c r="G19" s="241">
        <v>184.8760536472654</v>
      </c>
      <c r="H19" s="242">
        <v>184.8760536472654</v>
      </c>
      <c r="I19" s="241">
        <v>182.29101963365994</v>
      </c>
      <c r="J19" s="241">
        <v>182.29101963365994</v>
      </c>
      <c r="K19" s="243">
        <v>182.29101963365994</v>
      </c>
      <c r="L19" s="241">
        <v>184.30916022322913</v>
      </c>
      <c r="M19" s="87">
        <v>1.1070981958545898</v>
      </c>
      <c r="N19" s="88">
        <v>-0.3066343168044204</v>
      </c>
    </row>
    <row r="20" spans="1:14" s="45" customFormat="1" ht="19.5" customHeight="1">
      <c r="A20" s="145">
        <v>1549</v>
      </c>
      <c r="B20" s="189" t="s">
        <v>8</v>
      </c>
      <c r="C20" s="40">
        <v>8</v>
      </c>
      <c r="D20" s="242">
        <v>131.9667144518213</v>
      </c>
      <c r="E20" s="241">
        <v>135.2700050939355</v>
      </c>
      <c r="F20" s="241">
        <v>135.34567714894726</v>
      </c>
      <c r="G20" s="241">
        <v>132.50544756918893</v>
      </c>
      <c r="H20" s="242">
        <v>134.22072383002845</v>
      </c>
      <c r="I20" s="241">
        <v>133.42471818264508</v>
      </c>
      <c r="J20" s="241">
        <v>134.39887235209667</v>
      </c>
      <c r="K20" s="243">
        <v>135.71251493060075</v>
      </c>
      <c r="L20" s="241">
        <v>138.89391116865295</v>
      </c>
      <c r="M20" s="87">
        <v>2.3442172887880464</v>
      </c>
      <c r="N20" s="88">
        <v>3.4817181768013947</v>
      </c>
    </row>
    <row r="21" spans="1:18" s="45" customFormat="1" ht="19.5" customHeight="1">
      <c r="A21" s="149" t="s">
        <v>92</v>
      </c>
      <c r="B21" s="191" t="s">
        <v>83</v>
      </c>
      <c r="C21" s="67">
        <v>160</v>
      </c>
      <c r="D21" s="260">
        <v>149.41130224821944</v>
      </c>
      <c r="E21" s="261">
        <v>151.12517831330197</v>
      </c>
      <c r="F21" s="261">
        <v>157.52275506549992</v>
      </c>
      <c r="G21" s="261">
        <v>160.62306318252183</v>
      </c>
      <c r="H21" s="260">
        <v>161.04432138839178</v>
      </c>
      <c r="I21" s="261">
        <v>161.34593201878445</v>
      </c>
      <c r="J21" s="261">
        <v>162.2649923163042</v>
      </c>
      <c r="K21" s="262">
        <v>162.33269617364394</v>
      </c>
      <c r="L21" s="261">
        <v>163.73481474806727</v>
      </c>
      <c r="M21" s="87">
        <v>0.8637314647466393</v>
      </c>
      <c r="N21" s="88">
        <v>1.6706539767936326</v>
      </c>
      <c r="Q21" s="187" t="e">
        <f>SUM(#REF!)</f>
        <v>#REF!</v>
      </c>
      <c r="R21" s="187" t="e">
        <f>SUM(#REF!)</f>
        <v>#REF!</v>
      </c>
    </row>
    <row r="22" spans="1:14" s="45" customFormat="1" ht="19.5" customHeight="1">
      <c r="A22" s="150">
        <v>1551</v>
      </c>
      <c r="B22" s="192" t="s">
        <v>12</v>
      </c>
      <c r="C22" s="40">
        <v>43</v>
      </c>
      <c r="D22" s="242">
        <v>117.6981954644561</v>
      </c>
      <c r="E22" s="241">
        <v>117.6981954644561</v>
      </c>
      <c r="F22" s="241">
        <v>117.6981954644561</v>
      </c>
      <c r="G22" s="241">
        <v>117.6981954644561</v>
      </c>
      <c r="H22" s="242">
        <v>118.27326504787571</v>
      </c>
      <c r="I22" s="241">
        <v>118.27326504787571</v>
      </c>
      <c r="J22" s="241">
        <v>121.09928800931227</v>
      </c>
      <c r="K22" s="243">
        <v>121.09928800931227</v>
      </c>
      <c r="L22" s="241">
        <v>121.09928800931227</v>
      </c>
      <c r="M22" s="87">
        <v>0</v>
      </c>
      <c r="N22" s="88">
        <v>2.389401324375903</v>
      </c>
    </row>
    <row r="23" spans="1:14" s="45" customFormat="1" ht="19.5" customHeight="1">
      <c r="A23" s="150">
        <v>1552</v>
      </c>
      <c r="B23" s="192" t="s">
        <v>0</v>
      </c>
      <c r="C23" s="40">
        <v>11</v>
      </c>
      <c r="D23" s="242">
        <v>154.54530919090357</v>
      </c>
      <c r="E23" s="241">
        <v>179.4744155921036</v>
      </c>
      <c r="F23" s="241">
        <v>180.24929748215402</v>
      </c>
      <c r="G23" s="241">
        <v>180.90115079356744</v>
      </c>
      <c r="H23" s="242">
        <v>182.73898326290933</v>
      </c>
      <c r="I23" s="241">
        <v>186.4232422663173</v>
      </c>
      <c r="J23" s="241">
        <v>187.09828378269324</v>
      </c>
      <c r="K23" s="243">
        <v>187.4358045408812</v>
      </c>
      <c r="L23" s="241">
        <v>190.75163764394833</v>
      </c>
      <c r="M23" s="87">
        <v>1.7690500015134043</v>
      </c>
      <c r="N23" s="88">
        <v>4.384753727950359</v>
      </c>
    </row>
    <row r="24" spans="1:14" s="45" customFormat="1" ht="19.5" customHeight="1">
      <c r="A24" s="150">
        <v>1553</v>
      </c>
      <c r="B24" s="192" t="s">
        <v>13</v>
      </c>
      <c r="C24" s="40">
        <v>28</v>
      </c>
      <c r="D24" s="242">
        <v>195.07659226627416</v>
      </c>
      <c r="E24" s="241">
        <v>195.07659226627416</v>
      </c>
      <c r="F24" s="241">
        <v>195.93795312763504</v>
      </c>
      <c r="G24" s="241">
        <v>196.36863355831545</v>
      </c>
      <c r="H24" s="242">
        <v>196.36863355831545</v>
      </c>
      <c r="I24" s="241">
        <v>196.36863355831545</v>
      </c>
      <c r="J24" s="241">
        <v>196.36863355831545</v>
      </c>
      <c r="K24" s="243">
        <v>196.36863355831545</v>
      </c>
      <c r="L24" s="241">
        <v>197.39042751809043</v>
      </c>
      <c r="M24" s="87">
        <v>0.5203447929842321</v>
      </c>
      <c r="N24" s="88">
        <v>0.5203447929842321</v>
      </c>
    </row>
    <row r="25" spans="1:14" s="45" customFormat="1" ht="19.5" customHeight="1">
      <c r="A25" s="150">
        <v>1554</v>
      </c>
      <c r="B25" s="192" t="s">
        <v>1</v>
      </c>
      <c r="C25" s="40">
        <v>53</v>
      </c>
      <c r="D25" s="242">
        <v>136.81819865444072</v>
      </c>
      <c r="E25" s="241">
        <v>136.81819865444072</v>
      </c>
      <c r="F25" s="241">
        <v>155.51575479487494</v>
      </c>
      <c r="G25" s="241">
        <v>164.512355931458</v>
      </c>
      <c r="H25" s="242">
        <v>164.93607600106915</v>
      </c>
      <c r="I25" s="241">
        <v>165.08194112984913</v>
      </c>
      <c r="J25" s="241">
        <v>165.4235487445898</v>
      </c>
      <c r="K25" s="243">
        <v>165.5578862697651</v>
      </c>
      <c r="L25" s="241">
        <v>168.5626896075065</v>
      </c>
      <c r="M25" s="87">
        <v>1.8149563306487788</v>
      </c>
      <c r="N25" s="88">
        <v>2.198799495153414</v>
      </c>
    </row>
    <row r="26" spans="1:14" s="45" customFormat="1" ht="19.5" customHeight="1" thickBot="1">
      <c r="A26" s="151">
        <v>1600</v>
      </c>
      <c r="B26" s="193" t="s">
        <v>14</v>
      </c>
      <c r="C26" s="46">
        <v>25</v>
      </c>
      <c r="D26" s="244">
        <v>177.25113766010114</v>
      </c>
      <c r="E26" s="245">
        <v>177.25113766010114</v>
      </c>
      <c r="F26" s="245">
        <v>177.25113766010114</v>
      </c>
      <c r="G26" s="245">
        <v>177.25113766010114</v>
      </c>
      <c r="H26" s="244">
        <v>177.25113766010114</v>
      </c>
      <c r="I26" s="245">
        <v>177.25113766010114</v>
      </c>
      <c r="J26" s="245">
        <v>177.25113766010114</v>
      </c>
      <c r="K26" s="248">
        <v>177.25113766010114</v>
      </c>
      <c r="L26" s="245">
        <v>177.25113766010114</v>
      </c>
      <c r="M26" s="89">
        <v>0</v>
      </c>
      <c r="N26" s="90">
        <v>0</v>
      </c>
    </row>
    <row r="27" spans="1:18" s="45" customFormat="1" ht="26.25" customHeight="1" thickBot="1">
      <c r="A27" s="141" t="s">
        <v>28</v>
      </c>
      <c r="B27" s="194" t="s">
        <v>93</v>
      </c>
      <c r="C27" s="55">
        <v>484</v>
      </c>
      <c r="D27" s="249">
        <v>170.29446976160642</v>
      </c>
      <c r="E27" s="250">
        <v>174.90885984917864</v>
      </c>
      <c r="F27" s="263">
        <v>181.40611534361764</v>
      </c>
      <c r="G27" s="251">
        <v>187.8685101170961</v>
      </c>
      <c r="H27" s="249">
        <v>178.38552556381697</v>
      </c>
      <c r="I27" s="250">
        <v>174.62428166443786</v>
      </c>
      <c r="J27" s="251">
        <v>176.49147431971537</v>
      </c>
      <c r="K27" s="264">
        <v>176.20377166797672</v>
      </c>
      <c r="L27" s="251">
        <v>178.48843966330273</v>
      </c>
      <c r="M27" s="91">
        <v>1.2966056138860842</v>
      </c>
      <c r="N27" s="92">
        <v>0.05769195631791393</v>
      </c>
      <c r="Q27" s="187" t="e">
        <f>SUM(Q6:Q26)</f>
        <v>#REF!</v>
      </c>
      <c r="R27" s="187" t="e">
        <f>SUM(R6:R26)</f>
        <v>#REF!</v>
      </c>
    </row>
    <row r="28" spans="6:12" ht="12.75">
      <c r="F28" s="94"/>
      <c r="G28" s="95"/>
      <c r="H28" s="95"/>
      <c r="I28" s="95"/>
      <c r="J28" s="95"/>
      <c r="K28" s="95"/>
      <c r="L28" s="95"/>
    </row>
    <row r="29" spans="6:12" ht="12.75">
      <c r="F29" s="2"/>
      <c r="G29" s="2"/>
      <c r="H29" s="2"/>
      <c r="I29" s="2"/>
      <c r="J29" s="2"/>
      <c r="K29" s="2"/>
      <c r="L29" s="2"/>
    </row>
  </sheetData>
  <sheetProtection/>
  <mergeCells count="6">
    <mergeCell ref="M4:N4"/>
    <mergeCell ref="C4:C5"/>
    <mergeCell ref="A4:A5"/>
    <mergeCell ref="B4:B5"/>
    <mergeCell ref="D4:G4"/>
    <mergeCell ref="H4:K4"/>
  </mergeCells>
  <printOptions horizontalCentered="1"/>
  <pageMargins left="0.25" right="0" top="0.75" bottom="0.5" header="0.5" footer="0.5"/>
  <pageSetup horizontalDpi="300" verticalDpi="300" orientation="landscape" paperSize="9" scale="9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</sheetPr>
  <dimension ref="A1:K27"/>
  <sheetViews>
    <sheetView zoomScalePageLayoutView="0" workbookViewId="0" topLeftCell="A1">
      <pane xSplit="1" ySplit="4" topLeftCell="B5" activePane="bottomRight" state="frozen"/>
      <selection pane="topLeft" activeCell="J2" sqref="J2"/>
      <selection pane="topRight" activeCell="J2" sqref="J2"/>
      <selection pane="bottomLeft" activeCell="J2" sqref="J2"/>
      <selection pane="bottomRight" activeCell="B5" sqref="B5:I22"/>
    </sheetView>
  </sheetViews>
  <sheetFormatPr defaultColWidth="9.140625" defaultRowHeight="12.75"/>
  <cols>
    <col min="1" max="1" width="18.140625" style="12" customWidth="1"/>
    <col min="2" max="9" width="8.7109375" style="12" customWidth="1"/>
    <col min="10" max="16384" width="9.140625" style="12" customWidth="1"/>
  </cols>
  <sheetData>
    <row r="1" spans="1:6" s="9" customFormat="1" ht="25.5" customHeight="1">
      <c r="A1" s="8" t="s">
        <v>112</v>
      </c>
      <c r="B1" s="8"/>
      <c r="C1" s="8"/>
      <c r="D1" s="8"/>
      <c r="E1" s="16"/>
      <c r="F1" s="17"/>
    </row>
    <row r="2" spans="1:5" s="9" customFormat="1" ht="18.75" customHeight="1">
      <c r="A2" s="10" t="s">
        <v>63</v>
      </c>
      <c r="B2" s="8"/>
      <c r="C2" s="8"/>
      <c r="D2" s="8"/>
      <c r="E2"/>
    </row>
    <row r="3" spans="1:4" ht="21.75" customHeight="1" thickBot="1">
      <c r="A3" s="11"/>
      <c r="B3" s="11"/>
      <c r="C3" s="11"/>
      <c r="D3" s="11"/>
    </row>
    <row r="4" spans="1:9" ht="34.5" customHeight="1" thickBot="1">
      <c r="A4" s="153" t="s">
        <v>50</v>
      </c>
      <c r="B4" s="152">
        <v>2003</v>
      </c>
      <c r="C4" s="21">
        <v>2004</v>
      </c>
      <c r="D4" s="21">
        <v>2005</v>
      </c>
      <c r="E4" s="22">
        <v>2006</v>
      </c>
      <c r="F4" s="21">
        <v>2007</v>
      </c>
      <c r="G4" s="22">
        <v>2008</v>
      </c>
      <c r="H4" s="21">
        <v>2009</v>
      </c>
      <c r="I4" s="211">
        <v>2010</v>
      </c>
    </row>
    <row r="5" spans="1:9" ht="34.5" customHeight="1">
      <c r="A5" s="154" t="s">
        <v>51</v>
      </c>
      <c r="B5" s="212">
        <v>98.40490109098702</v>
      </c>
      <c r="C5" s="213">
        <v>103.31111963023416</v>
      </c>
      <c r="D5" s="213">
        <v>113.3028546025322</v>
      </c>
      <c r="E5" s="214">
        <v>120.92377713838236</v>
      </c>
      <c r="F5" s="215">
        <v>136.48288041518816</v>
      </c>
      <c r="G5" s="216">
        <v>160.83261549481972</v>
      </c>
      <c r="H5" s="215">
        <v>173.00252566171486</v>
      </c>
      <c r="I5" s="229">
        <v>169.30530894392143</v>
      </c>
    </row>
    <row r="6" spans="1:9" ht="34.5" customHeight="1">
      <c r="A6" s="154" t="s">
        <v>52</v>
      </c>
      <c r="B6" s="212">
        <v>98.48401694384816</v>
      </c>
      <c r="C6" s="213">
        <v>103.82103750453098</v>
      </c>
      <c r="D6" s="213">
        <v>113.65008274443129</v>
      </c>
      <c r="E6" s="218">
        <v>121.20657847140299</v>
      </c>
      <c r="F6" s="213">
        <v>137.8673880180726</v>
      </c>
      <c r="G6" s="219">
        <v>161.9660172426447</v>
      </c>
      <c r="H6" s="213">
        <v>170.28656163183754</v>
      </c>
      <c r="I6" s="230">
        <v>169.54380078017496</v>
      </c>
    </row>
    <row r="7" spans="1:9" ht="34.5" customHeight="1">
      <c r="A7" s="154" t="s">
        <v>53</v>
      </c>
      <c r="B7" s="212">
        <v>98.77844983422638</v>
      </c>
      <c r="C7" s="213">
        <v>104.47937282870727</v>
      </c>
      <c r="D7" s="213">
        <v>113.71230542308315</v>
      </c>
      <c r="E7" s="218">
        <v>122.25197343412086</v>
      </c>
      <c r="F7" s="213">
        <v>138.6335681148417</v>
      </c>
      <c r="G7" s="219">
        <v>163.2853849373753</v>
      </c>
      <c r="H7" s="213">
        <v>170.67289127859985</v>
      </c>
      <c r="I7" s="230">
        <v>169.7413784486223</v>
      </c>
    </row>
    <row r="8" spans="1:9" ht="34.5" customHeight="1">
      <c r="A8" s="155" t="s">
        <v>113</v>
      </c>
      <c r="B8" s="220">
        <v>98.55578928968718</v>
      </c>
      <c r="C8" s="221">
        <v>103.87050998782412</v>
      </c>
      <c r="D8" s="221">
        <v>113.55508092334888</v>
      </c>
      <c r="E8" s="222">
        <v>121.46077634796875</v>
      </c>
      <c r="F8" s="221">
        <v>137.6612788493675</v>
      </c>
      <c r="G8" s="223">
        <v>162.02800589161325</v>
      </c>
      <c r="H8" s="221">
        <v>171.32065952405074</v>
      </c>
      <c r="I8" s="231">
        <v>169.53016272423955</v>
      </c>
    </row>
    <row r="9" spans="1:9" ht="34.5" customHeight="1">
      <c r="A9" s="154" t="s">
        <v>54</v>
      </c>
      <c r="B9" s="212">
        <v>99.05427710668768</v>
      </c>
      <c r="C9" s="213">
        <v>105.26938120513066</v>
      </c>
      <c r="D9" s="213">
        <v>113.86711708421913</v>
      </c>
      <c r="E9" s="218">
        <v>123.40711503689032</v>
      </c>
      <c r="F9" s="213">
        <v>143.82823909937767</v>
      </c>
      <c r="G9" s="219">
        <v>165.4378650915737</v>
      </c>
      <c r="H9" s="213">
        <v>167.17743880625616</v>
      </c>
      <c r="I9" s="217"/>
    </row>
    <row r="10" spans="1:9" ht="34.5" customHeight="1">
      <c r="A10" s="154" t="s">
        <v>55</v>
      </c>
      <c r="B10" s="212">
        <v>99.34426606449533</v>
      </c>
      <c r="C10" s="213">
        <v>105.56444783481574</v>
      </c>
      <c r="D10" s="213">
        <v>114.26701604731407</v>
      </c>
      <c r="E10" s="218">
        <v>124.79421485893788</v>
      </c>
      <c r="F10" s="213">
        <v>143.9377906403921</v>
      </c>
      <c r="G10" s="219">
        <v>165.57345355277968</v>
      </c>
      <c r="H10" s="213">
        <v>165.78347577962114</v>
      </c>
      <c r="I10" s="217"/>
    </row>
    <row r="11" spans="1:9" ht="34.5" customHeight="1">
      <c r="A11" s="154" t="s">
        <v>56</v>
      </c>
      <c r="B11" s="212">
        <v>99.46253450439005</v>
      </c>
      <c r="C11" s="213">
        <v>107.82199821656</v>
      </c>
      <c r="D11" s="213">
        <v>114.10339563823948</v>
      </c>
      <c r="E11" s="218">
        <v>126.10480424862291</v>
      </c>
      <c r="F11" s="213">
        <v>147.79186222620706</v>
      </c>
      <c r="G11" s="219">
        <v>165.67138134327598</v>
      </c>
      <c r="H11" s="213">
        <v>165.70226249106418</v>
      </c>
      <c r="I11" s="217"/>
    </row>
    <row r="12" spans="1:9" ht="34.5" customHeight="1">
      <c r="A12" s="155" t="s">
        <v>114</v>
      </c>
      <c r="B12" s="220">
        <v>99.28702589185768</v>
      </c>
      <c r="C12" s="221">
        <v>106.21860908550214</v>
      </c>
      <c r="D12" s="221">
        <v>114.07917625659088</v>
      </c>
      <c r="E12" s="222">
        <v>124.7687113814837</v>
      </c>
      <c r="F12" s="221">
        <v>145.18596398865895</v>
      </c>
      <c r="G12" s="223">
        <v>165.56089999587647</v>
      </c>
      <c r="H12" s="221">
        <v>166.22105902564715</v>
      </c>
      <c r="I12" s="217"/>
    </row>
    <row r="13" spans="1:9" ht="34.5" customHeight="1">
      <c r="A13" s="154" t="s">
        <v>57</v>
      </c>
      <c r="B13" s="212">
        <v>99.69702646844769</v>
      </c>
      <c r="C13" s="213">
        <v>108.53695896899734</v>
      </c>
      <c r="D13" s="213">
        <v>116.55933733929382</v>
      </c>
      <c r="E13" s="218">
        <v>128.01077822993966</v>
      </c>
      <c r="F13" s="213">
        <v>149.38940888431108</v>
      </c>
      <c r="G13" s="219">
        <v>170.146530606597</v>
      </c>
      <c r="H13" s="213">
        <v>167.68500127387463</v>
      </c>
      <c r="I13" s="217"/>
    </row>
    <row r="14" spans="1:9" ht="34.5" customHeight="1">
      <c r="A14" s="154" t="s">
        <v>58</v>
      </c>
      <c r="B14" s="212">
        <v>100.29246819769547</v>
      </c>
      <c r="C14" s="213">
        <v>109.15501499293163</v>
      </c>
      <c r="D14" s="213">
        <v>116.41373234582547</v>
      </c>
      <c r="E14" s="218">
        <v>129.0383046544634</v>
      </c>
      <c r="F14" s="213">
        <v>149.33844019829172</v>
      </c>
      <c r="G14" s="219">
        <v>174.31242731711208</v>
      </c>
      <c r="H14" s="213">
        <v>168.0116326431478</v>
      </c>
      <c r="I14" s="217"/>
    </row>
    <row r="15" spans="1:9" ht="34.5" customHeight="1">
      <c r="A15" s="154" t="s">
        <v>59</v>
      </c>
      <c r="B15" s="212">
        <v>101.00669173313001</v>
      </c>
      <c r="C15" s="213">
        <v>109.96925133712983</v>
      </c>
      <c r="D15" s="213">
        <v>116.3242749618066</v>
      </c>
      <c r="E15" s="218">
        <v>129.7654316943963</v>
      </c>
      <c r="F15" s="213">
        <v>151.12680866948602</v>
      </c>
      <c r="G15" s="219">
        <v>176.76851350396558</v>
      </c>
      <c r="H15" s="213">
        <v>167.89368472362338</v>
      </c>
      <c r="I15" s="217"/>
    </row>
    <row r="16" spans="1:9" ht="34.5" customHeight="1">
      <c r="A16" s="155" t="s">
        <v>115</v>
      </c>
      <c r="B16" s="220">
        <v>100.33206213309107</v>
      </c>
      <c r="C16" s="221">
        <v>109.2204084330196</v>
      </c>
      <c r="D16" s="221">
        <v>116.43244821564197</v>
      </c>
      <c r="E16" s="222">
        <v>128.93817152626647</v>
      </c>
      <c r="F16" s="221">
        <v>149.9515525840296</v>
      </c>
      <c r="G16" s="223">
        <v>173.74249047589157</v>
      </c>
      <c r="H16" s="221">
        <v>167.86343954688195</v>
      </c>
      <c r="I16" s="217"/>
    </row>
    <row r="17" spans="1:9" ht="34.5" customHeight="1">
      <c r="A17" s="154" t="s">
        <v>60</v>
      </c>
      <c r="B17" s="212">
        <v>101.6093683420112</v>
      </c>
      <c r="C17" s="213">
        <v>110.12728979585603</v>
      </c>
      <c r="D17" s="213">
        <v>117.38894024685091</v>
      </c>
      <c r="E17" s="218">
        <v>130.4</v>
      </c>
      <c r="F17" s="213">
        <v>152.0944985000584</v>
      </c>
      <c r="G17" s="219">
        <v>179.20633320623355</v>
      </c>
      <c r="H17" s="213">
        <v>168.40819572343852</v>
      </c>
      <c r="I17" s="217"/>
    </row>
    <row r="18" spans="1:9" ht="34.5" customHeight="1">
      <c r="A18" s="154" t="s">
        <v>61</v>
      </c>
      <c r="B18" s="212">
        <v>101.7397228911336</v>
      </c>
      <c r="C18" s="213">
        <v>110.55866366963626</v>
      </c>
      <c r="D18" s="213">
        <v>117.94709185280273</v>
      </c>
      <c r="E18" s="218">
        <v>132.5</v>
      </c>
      <c r="F18" s="213">
        <v>152.98953542843017</v>
      </c>
      <c r="G18" s="219">
        <v>176.99387088364432</v>
      </c>
      <c r="H18" s="213">
        <v>168.51210738999984</v>
      </c>
      <c r="I18" s="217"/>
    </row>
    <row r="19" spans="1:9" ht="34.5" customHeight="1">
      <c r="A19" s="154" t="s">
        <v>62</v>
      </c>
      <c r="B19" s="212">
        <v>102.12627682294736</v>
      </c>
      <c r="C19" s="213">
        <v>110.8815588998124</v>
      </c>
      <c r="D19" s="213">
        <v>118.97806414305624</v>
      </c>
      <c r="E19" s="218">
        <v>134.3</v>
      </c>
      <c r="F19" s="213">
        <v>153.91562292573977</v>
      </c>
      <c r="G19" s="218">
        <v>176.200603988069</v>
      </c>
      <c r="H19" s="213">
        <v>168.72778228326817</v>
      </c>
      <c r="I19" s="217"/>
    </row>
    <row r="20" spans="1:9" ht="34.5" customHeight="1">
      <c r="A20" s="155" t="s">
        <v>116</v>
      </c>
      <c r="B20" s="220">
        <v>101.82512268536406</v>
      </c>
      <c r="C20" s="221">
        <v>110.52250412176822</v>
      </c>
      <c r="D20" s="221">
        <v>118.10469874756996</v>
      </c>
      <c r="E20" s="222">
        <v>132.4</v>
      </c>
      <c r="F20" s="221">
        <v>152.9998856180761</v>
      </c>
      <c r="G20" s="222">
        <v>177.46693602598228</v>
      </c>
      <c r="H20" s="221">
        <v>168.54936179890217</v>
      </c>
      <c r="I20" s="217"/>
    </row>
    <row r="21" spans="1:9" ht="34.5" customHeight="1" thickBot="1">
      <c r="A21" s="156" t="s">
        <v>41</v>
      </c>
      <c r="B21" s="224">
        <v>100</v>
      </c>
      <c r="C21" s="225">
        <v>107.45800790702852</v>
      </c>
      <c r="D21" s="225">
        <v>115.54285103578792</v>
      </c>
      <c r="E21" s="226">
        <v>126.89191481392973</v>
      </c>
      <c r="F21" s="225">
        <v>146.44967026003303</v>
      </c>
      <c r="G21" s="226">
        <v>169.6995830973409</v>
      </c>
      <c r="H21" s="225">
        <v>168.4886299738705</v>
      </c>
      <c r="I21" s="217"/>
    </row>
    <row r="22" spans="1:9" ht="34.5" customHeight="1" thickBot="1">
      <c r="A22" s="157" t="s">
        <v>65</v>
      </c>
      <c r="B22" s="227"/>
      <c r="C22" s="225">
        <v>7.5</v>
      </c>
      <c r="D22" s="225">
        <v>7.523723253602766</v>
      </c>
      <c r="E22" s="226">
        <v>9.822385094709654</v>
      </c>
      <c r="F22" s="225">
        <v>15.41292483038196</v>
      </c>
      <c r="G22" s="226">
        <v>15.875701731540813</v>
      </c>
      <c r="H22" s="225">
        <v>-0.713586386818518</v>
      </c>
      <c r="I22" s="228"/>
    </row>
    <row r="24" ht="12.75">
      <c r="E24" s="14"/>
    </row>
    <row r="25" spans="2:4" ht="12.75">
      <c r="B25" s="13"/>
      <c r="C25" s="13"/>
      <c r="D25" s="13"/>
    </row>
    <row r="27" spans="10:11" ht="12.75">
      <c r="J27" s="102"/>
      <c r="K27" s="102"/>
    </row>
  </sheetData>
  <sheetProtection/>
  <printOptions horizontalCentered="1"/>
  <pageMargins left="0.75" right="0.75" top="1" bottom="1" header="0.5" footer="0.5"/>
  <pageSetup horizontalDpi="600" verticalDpi="600" orientation="portrait" paperSize="9" scale="98" r:id="rId1"/>
  <headerFooter alignWithMargins="0">
    <oddHeader>&amp;C&amp;"Arial,Regular"- 21 -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P25"/>
  <sheetViews>
    <sheetView zoomScalePageLayoutView="0" workbookViewId="0" topLeftCell="A1">
      <pane xSplit="3" ySplit="5" topLeftCell="D15" activePane="bottomRight" state="frozen"/>
      <selection pane="topLeft" activeCell="J2" sqref="J2"/>
      <selection pane="topRight" activeCell="J2" sqref="J2"/>
      <selection pane="bottomLeft" activeCell="J2" sqref="J2"/>
      <selection pane="bottomRight" activeCell="P15" sqref="P15"/>
    </sheetView>
  </sheetViews>
  <sheetFormatPr defaultColWidth="9.140625" defaultRowHeight="12.75"/>
  <cols>
    <col min="1" max="1" width="5.57421875" style="1" customWidth="1"/>
    <col min="2" max="2" width="37.140625" style="1" customWidth="1"/>
    <col min="3" max="3" width="7.57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40</v>
      </c>
    </row>
    <row r="3" ht="13.5" thickBot="1">
      <c r="P3" s="5"/>
    </row>
    <row r="4" spans="1:16" s="45" customFormat="1" ht="14.25" customHeight="1">
      <c r="A4" s="279" t="s">
        <v>36</v>
      </c>
      <c r="B4" s="277" t="s">
        <v>37</v>
      </c>
      <c r="C4" s="281" t="s">
        <v>35</v>
      </c>
      <c r="D4" s="289">
        <v>37622</v>
      </c>
      <c r="E4" s="283">
        <v>37653</v>
      </c>
      <c r="F4" s="283">
        <v>37681</v>
      </c>
      <c r="G4" s="283">
        <v>37712</v>
      </c>
      <c r="H4" s="283">
        <v>37742</v>
      </c>
      <c r="I4" s="283">
        <v>37773</v>
      </c>
      <c r="J4" s="283">
        <v>37803</v>
      </c>
      <c r="K4" s="283">
        <v>37834</v>
      </c>
      <c r="L4" s="283">
        <v>37865</v>
      </c>
      <c r="M4" s="283">
        <v>37895</v>
      </c>
      <c r="N4" s="283">
        <v>37926</v>
      </c>
      <c r="O4" s="285">
        <v>37956</v>
      </c>
      <c r="P4" s="287" t="s">
        <v>42</v>
      </c>
    </row>
    <row r="5" spans="1:16" s="45" customFormat="1" ht="27.75" customHeight="1" thickBot="1">
      <c r="A5" s="280"/>
      <c r="B5" s="278"/>
      <c r="C5" s="282"/>
      <c r="D5" s="290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6"/>
      <c r="P5" s="288"/>
    </row>
    <row r="6" spans="1:16" s="45" customFormat="1" ht="24" customHeight="1">
      <c r="A6" s="113" t="s">
        <v>28</v>
      </c>
      <c r="B6" s="195" t="s">
        <v>32</v>
      </c>
      <c r="C6" s="105">
        <v>484</v>
      </c>
      <c r="D6" s="118">
        <v>97.89530146515551</v>
      </c>
      <c r="E6" s="106">
        <v>98.058763971067</v>
      </c>
      <c r="F6" s="106">
        <v>98.62741779373935</v>
      </c>
      <c r="G6" s="106">
        <v>99.18111846151297</v>
      </c>
      <c r="H6" s="106">
        <v>99.68432707777129</v>
      </c>
      <c r="I6" s="106">
        <v>99.7910450417213</v>
      </c>
      <c r="J6" s="106">
        <v>99.85964035311693</v>
      </c>
      <c r="K6" s="106">
        <v>100.3685368377099</v>
      </c>
      <c r="L6" s="106">
        <v>100.46282451885787</v>
      </c>
      <c r="M6" s="106">
        <v>101.65253197196495</v>
      </c>
      <c r="N6" s="106">
        <v>101.84278818366337</v>
      </c>
      <c r="O6" s="107">
        <v>102.57570432371948</v>
      </c>
      <c r="P6" s="119">
        <v>100</v>
      </c>
    </row>
    <row r="7" spans="1:16" s="45" customFormat="1" ht="24" customHeight="1">
      <c r="A7" s="114">
        <v>17</v>
      </c>
      <c r="B7" s="196" t="s">
        <v>15</v>
      </c>
      <c r="C7" s="40">
        <v>20</v>
      </c>
      <c r="D7" s="51">
        <v>99.25697448663107</v>
      </c>
      <c r="E7" s="41">
        <v>99.25697448663107</v>
      </c>
      <c r="F7" s="41">
        <v>99.25697448663107</v>
      </c>
      <c r="G7" s="41">
        <v>99.25697448663107</v>
      </c>
      <c r="H7" s="41">
        <v>99.25697448663107</v>
      </c>
      <c r="I7" s="41">
        <v>99.25697448663107</v>
      </c>
      <c r="J7" s="41">
        <v>100.74302551336893</v>
      </c>
      <c r="K7" s="41">
        <v>100.74302551336893</v>
      </c>
      <c r="L7" s="41">
        <v>100.74302551336893</v>
      </c>
      <c r="M7" s="41">
        <v>100.74302551336893</v>
      </c>
      <c r="N7" s="41">
        <v>100.74302551336893</v>
      </c>
      <c r="O7" s="42">
        <v>100.74302551336893</v>
      </c>
      <c r="P7" s="52">
        <v>100</v>
      </c>
    </row>
    <row r="8" spans="1:16" s="45" customFormat="1" ht="24" customHeight="1">
      <c r="A8" s="114">
        <v>18</v>
      </c>
      <c r="B8" s="196" t="s">
        <v>16</v>
      </c>
      <c r="C8" s="40">
        <v>26</v>
      </c>
      <c r="D8" s="51">
        <v>100</v>
      </c>
      <c r="E8" s="41">
        <v>100</v>
      </c>
      <c r="F8" s="41">
        <v>100</v>
      </c>
      <c r="G8" s="41">
        <v>100</v>
      </c>
      <c r="H8" s="41">
        <v>100</v>
      </c>
      <c r="I8" s="41">
        <v>100</v>
      </c>
      <c r="J8" s="41">
        <v>100</v>
      </c>
      <c r="K8" s="41">
        <v>100</v>
      </c>
      <c r="L8" s="41">
        <v>100</v>
      </c>
      <c r="M8" s="41">
        <v>100</v>
      </c>
      <c r="N8" s="41">
        <v>100</v>
      </c>
      <c r="O8" s="42">
        <v>100</v>
      </c>
      <c r="P8" s="52">
        <v>100</v>
      </c>
    </row>
    <row r="9" spans="1:16" s="45" customFormat="1" ht="24" customHeight="1">
      <c r="A9" s="114">
        <v>19</v>
      </c>
      <c r="B9" s="196" t="s">
        <v>33</v>
      </c>
      <c r="C9" s="40">
        <v>5</v>
      </c>
      <c r="D9" s="51">
        <v>97.73953069918566</v>
      </c>
      <c r="E9" s="41">
        <v>97.73953069918566</v>
      </c>
      <c r="F9" s="41">
        <v>94.53452776778053</v>
      </c>
      <c r="G9" s="41">
        <v>96.10175761955213</v>
      </c>
      <c r="H9" s="41">
        <v>96.10175761955213</v>
      </c>
      <c r="I9" s="41">
        <v>96.10175761955213</v>
      </c>
      <c r="J9" s="41">
        <v>103.61352299586528</v>
      </c>
      <c r="K9" s="41">
        <v>103.61352299586528</v>
      </c>
      <c r="L9" s="41">
        <v>103.61352299586528</v>
      </c>
      <c r="M9" s="41">
        <v>103.61352299586528</v>
      </c>
      <c r="N9" s="41">
        <v>103.61352299586528</v>
      </c>
      <c r="O9" s="42">
        <v>103.61352299586528</v>
      </c>
      <c r="P9" s="52">
        <v>100</v>
      </c>
    </row>
    <row r="10" spans="1:16" s="45" customFormat="1" ht="24" customHeight="1">
      <c r="A10" s="114">
        <v>20</v>
      </c>
      <c r="B10" s="196" t="s">
        <v>17</v>
      </c>
      <c r="C10" s="40">
        <v>10</v>
      </c>
      <c r="D10" s="51">
        <v>100</v>
      </c>
      <c r="E10" s="41">
        <v>100</v>
      </c>
      <c r="F10" s="41">
        <v>100</v>
      </c>
      <c r="G10" s="41">
        <v>100</v>
      </c>
      <c r="H10" s="41">
        <v>100</v>
      </c>
      <c r="I10" s="41">
        <v>100</v>
      </c>
      <c r="J10" s="41">
        <v>100</v>
      </c>
      <c r="K10" s="41">
        <v>100</v>
      </c>
      <c r="L10" s="41">
        <v>100</v>
      </c>
      <c r="M10" s="41">
        <v>100</v>
      </c>
      <c r="N10" s="41">
        <v>100</v>
      </c>
      <c r="O10" s="42">
        <v>100</v>
      </c>
      <c r="P10" s="52">
        <v>100</v>
      </c>
    </row>
    <row r="11" spans="1:16" s="45" customFormat="1" ht="24" customHeight="1">
      <c r="A11" s="114">
        <v>21</v>
      </c>
      <c r="B11" s="196" t="s">
        <v>19</v>
      </c>
      <c r="C11" s="40">
        <v>23</v>
      </c>
      <c r="D11" s="51">
        <v>100.05761047749981</v>
      </c>
      <c r="E11" s="41">
        <v>100.05761047749981</v>
      </c>
      <c r="F11" s="41">
        <v>100.05761047749981</v>
      </c>
      <c r="G11" s="41">
        <v>100.05761047749981</v>
      </c>
      <c r="H11" s="41">
        <v>100.20407707031598</v>
      </c>
      <c r="I11" s="41">
        <v>99.99478634144555</v>
      </c>
      <c r="J11" s="41">
        <v>99.9344468282783</v>
      </c>
      <c r="K11" s="41">
        <v>99.9344468282783</v>
      </c>
      <c r="L11" s="41">
        <v>99.9344468282783</v>
      </c>
      <c r="M11" s="41">
        <v>99.95678308419924</v>
      </c>
      <c r="N11" s="41">
        <v>99.87311927203659</v>
      </c>
      <c r="O11" s="42">
        <v>99.93745183716852</v>
      </c>
      <c r="P11" s="52">
        <v>100</v>
      </c>
    </row>
    <row r="12" spans="1:16" s="45" customFormat="1" ht="24" customHeight="1">
      <c r="A12" s="114">
        <v>22</v>
      </c>
      <c r="B12" s="196" t="s">
        <v>18</v>
      </c>
      <c r="C12" s="40">
        <v>67</v>
      </c>
      <c r="D12" s="51">
        <v>99.1731320089529</v>
      </c>
      <c r="E12" s="41">
        <v>99.1731320089529</v>
      </c>
      <c r="F12" s="41">
        <v>99.1731320089529</v>
      </c>
      <c r="G12" s="41">
        <v>99.1731320089529</v>
      </c>
      <c r="H12" s="41">
        <v>99.1731320089529</v>
      </c>
      <c r="I12" s="41">
        <v>99.1731320089529</v>
      </c>
      <c r="J12" s="41">
        <v>100.8268679910471</v>
      </c>
      <c r="K12" s="41">
        <v>100.8268679910471</v>
      </c>
      <c r="L12" s="41">
        <v>100.8268679910471</v>
      </c>
      <c r="M12" s="41">
        <v>100.8268679910471</v>
      </c>
      <c r="N12" s="41">
        <v>100.8268679910471</v>
      </c>
      <c r="O12" s="42">
        <v>100.8268679910471</v>
      </c>
      <c r="P12" s="52">
        <v>100</v>
      </c>
    </row>
    <row r="13" spans="1:16" s="45" customFormat="1" ht="24" customHeight="1">
      <c r="A13" s="114">
        <v>24</v>
      </c>
      <c r="B13" s="196" t="s">
        <v>20</v>
      </c>
      <c r="C13" s="40">
        <v>104</v>
      </c>
      <c r="D13" s="51">
        <v>98.6415835600444</v>
      </c>
      <c r="E13" s="41">
        <v>98.6415835600444</v>
      </c>
      <c r="F13" s="41">
        <v>98.6415835600444</v>
      </c>
      <c r="G13" s="41">
        <v>98.6415835600444</v>
      </c>
      <c r="H13" s="41">
        <v>99.05569178988941</v>
      </c>
      <c r="I13" s="41">
        <v>99.7425247909176</v>
      </c>
      <c r="J13" s="41">
        <v>99.7425247909176</v>
      </c>
      <c r="K13" s="41">
        <v>99.7425247909176</v>
      </c>
      <c r="L13" s="41">
        <v>101.58234658750195</v>
      </c>
      <c r="M13" s="41">
        <v>101.58234658750195</v>
      </c>
      <c r="N13" s="41">
        <v>101.8829426922107</v>
      </c>
      <c r="O13" s="42">
        <v>102.10276372996562</v>
      </c>
      <c r="P13" s="52">
        <v>100</v>
      </c>
    </row>
    <row r="14" spans="1:16" s="45" customFormat="1" ht="24" customHeight="1">
      <c r="A14" s="114">
        <v>25</v>
      </c>
      <c r="B14" s="196" t="s">
        <v>21</v>
      </c>
      <c r="C14" s="40">
        <v>26</v>
      </c>
      <c r="D14" s="51">
        <v>100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2">
        <v>100</v>
      </c>
      <c r="P14" s="52">
        <v>100</v>
      </c>
    </row>
    <row r="15" spans="1:16" s="45" customFormat="1" ht="24" customHeight="1">
      <c r="A15" s="114">
        <v>26</v>
      </c>
      <c r="B15" s="196" t="s">
        <v>22</v>
      </c>
      <c r="C15" s="40">
        <v>96</v>
      </c>
      <c r="D15" s="51">
        <v>98.349872289365</v>
      </c>
      <c r="E15" s="41">
        <v>98.349872289365</v>
      </c>
      <c r="F15" s="41">
        <v>98.349872289365</v>
      </c>
      <c r="G15" s="41">
        <v>98.349872289365</v>
      </c>
      <c r="H15" s="41">
        <v>98.349872289365</v>
      </c>
      <c r="I15" s="41">
        <v>98.349872289365</v>
      </c>
      <c r="J15" s="41">
        <v>98.349872289365</v>
      </c>
      <c r="K15" s="41">
        <v>98.349872289365</v>
      </c>
      <c r="L15" s="41">
        <v>103.30025542127002</v>
      </c>
      <c r="M15" s="41">
        <v>103.30025542127002</v>
      </c>
      <c r="N15" s="41">
        <v>103.30025542127002</v>
      </c>
      <c r="O15" s="42">
        <v>103.30025542127002</v>
      </c>
      <c r="P15" s="52">
        <v>100</v>
      </c>
    </row>
    <row r="16" spans="1:16" s="45" customFormat="1" ht="24" customHeight="1">
      <c r="A16" s="114">
        <v>27</v>
      </c>
      <c r="B16" s="196" t="s">
        <v>23</v>
      </c>
      <c r="C16" s="40">
        <v>39</v>
      </c>
      <c r="D16" s="51">
        <v>97.13048412071069</v>
      </c>
      <c r="E16" s="41">
        <v>97.13048412071069</v>
      </c>
      <c r="F16" s="41">
        <v>97.13048412071069</v>
      </c>
      <c r="G16" s="41">
        <v>97.13048412071069</v>
      </c>
      <c r="H16" s="41">
        <v>97.13048412071069</v>
      </c>
      <c r="I16" s="41">
        <v>97.13048412071069</v>
      </c>
      <c r="J16" s="41">
        <v>97.13048412071069</v>
      </c>
      <c r="K16" s="41">
        <v>104.01732223100504</v>
      </c>
      <c r="L16" s="41">
        <v>104.01732223100504</v>
      </c>
      <c r="M16" s="41">
        <v>104.01732223100504</v>
      </c>
      <c r="N16" s="41">
        <v>104.01732223100504</v>
      </c>
      <c r="O16" s="42">
        <v>104.01732223100504</v>
      </c>
      <c r="P16" s="52">
        <v>100</v>
      </c>
    </row>
    <row r="17" spans="1:16" s="45" customFormat="1" ht="24" customHeight="1">
      <c r="A17" s="114">
        <v>28</v>
      </c>
      <c r="B17" s="196" t="s">
        <v>24</v>
      </c>
      <c r="C17" s="40">
        <v>54</v>
      </c>
      <c r="D17" s="51">
        <v>98.74879137990523</v>
      </c>
      <c r="E17" s="41">
        <v>98.74879137990523</v>
      </c>
      <c r="F17" s="41">
        <v>98.74879137990523</v>
      </c>
      <c r="G17" s="41">
        <v>98.74879137990523</v>
      </c>
      <c r="H17" s="41">
        <v>98.74879137990523</v>
      </c>
      <c r="I17" s="41">
        <v>98.74879137990523</v>
      </c>
      <c r="J17" s="41">
        <v>100.00816626819177</v>
      </c>
      <c r="K17" s="41">
        <v>101.49981709047536</v>
      </c>
      <c r="L17" s="41">
        <v>101.49981709047536</v>
      </c>
      <c r="M17" s="41">
        <v>101.49981709047536</v>
      </c>
      <c r="N17" s="41">
        <v>101.49981709047536</v>
      </c>
      <c r="O17" s="42">
        <v>101.49981709047536</v>
      </c>
      <c r="P17" s="52">
        <v>100</v>
      </c>
    </row>
    <row r="18" spans="1:16" s="45" customFormat="1" ht="24" customHeight="1">
      <c r="A18" s="114">
        <v>31</v>
      </c>
      <c r="B18" s="196" t="s">
        <v>25</v>
      </c>
      <c r="C18" s="40">
        <v>5</v>
      </c>
      <c r="D18" s="51">
        <v>100.35991281892922</v>
      </c>
      <c r="E18" s="41">
        <v>100.35991281892922</v>
      </c>
      <c r="F18" s="41">
        <v>105.6192407012079</v>
      </c>
      <c r="G18" s="41">
        <v>105.6192407012079</v>
      </c>
      <c r="H18" s="41">
        <v>105.6192407012079</v>
      </c>
      <c r="I18" s="41">
        <v>105.6192407012079</v>
      </c>
      <c r="J18" s="41">
        <v>96.133868592885</v>
      </c>
      <c r="K18" s="41">
        <v>96.133868592885</v>
      </c>
      <c r="L18" s="41">
        <v>96.133868592885</v>
      </c>
      <c r="M18" s="41">
        <v>96.133868592885</v>
      </c>
      <c r="N18" s="41">
        <v>96.133868592885</v>
      </c>
      <c r="O18" s="42">
        <v>96.133868592885</v>
      </c>
      <c r="P18" s="52">
        <v>100</v>
      </c>
    </row>
    <row r="19" spans="1:16" s="45" customFormat="1" ht="24" customHeight="1">
      <c r="A19" s="114">
        <v>32</v>
      </c>
      <c r="B19" s="196" t="s">
        <v>34</v>
      </c>
      <c r="C19" s="40">
        <v>7</v>
      </c>
      <c r="D19" s="51">
        <v>100</v>
      </c>
      <c r="E19" s="41">
        <v>100</v>
      </c>
      <c r="F19" s="41">
        <v>100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1">
        <v>100</v>
      </c>
      <c r="M19" s="41">
        <v>100</v>
      </c>
      <c r="N19" s="41">
        <v>100</v>
      </c>
      <c r="O19" s="42">
        <v>100</v>
      </c>
      <c r="P19" s="52">
        <v>100</v>
      </c>
    </row>
    <row r="20" spans="1:16" s="45" customFormat="1" ht="24" customHeight="1">
      <c r="A20" s="114">
        <v>34</v>
      </c>
      <c r="B20" s="196" t="s">
        <v>29</v>
      </c>
      <c r="C20" s="40">
        <v>4</v>
      </c>
      <c r="D20" s="51">
        <v>100</v>
      </c>
      <c r="E20" s="41">
        <v>100</v>
      </c>
      <c r="F20" s="41">
        <v>100</v>
      </c>
      <c r="G20" s="41">
        <v>100</v>
      </c>
      <c r="H20" s="41">
        <v>100</v>
      </c>
      <c r="I20" s="41">
        <v>100</v>
      </c>
      <c r="J20" s="41">
        <v>100</v>
      </c>
      <c r="K20" s="41">
        <v>100</v>
      </c>
      <c r="L20" s="41">
        <v>100</v>
      </c>
      <c r="M20" s="41">
        <v>100</v>
      </c>
      <c r="N20" s="41">
        <v>100</v>
      </c>
      <c r="O20" s="42">
        <v>100</v>
      </c>
      <c r="P20" s="52">
        <v>100</v>
      </c>
    </row>
    <row r="21" spans="1:16" s="45" customFormat="1" ht="24" customHeight="1" thickBot="1">
      <c r="A21" s="115">
        <v>36</v>
      </c>
      <c r="B21" s="197" t="s">
        <v>26</v>
      </c>
      <c r="C21" s="46">
        <v>30</v>
      </c>
      <c r="D21" s="53">
        <v>99.37258478999874</v>
      </c>
      <c r="E21" s="47">
        <v>99.37258478999874</v>
      </c>
      <c r="F21" s="47">
        <v>99.67034530501196</v>
      </c>
      <c r="G21" s="47">
        <v>99.67034530501196</v>
      </c>
      <c r="H21" s="47">
        <v>99.67034530501196</v>
      </c>
      <c r="I21" s="47">
        <v>99.67034530501196</v>
      </c>
      <c r="J21" s="47">
        <v>99.80434865509571</v>
      </c>
      <c r="K21" s="47">
        <v>99.80434865509571</v>
      </c>
      <c r="L21" s="47">
        <v>99.87135033013759</v>
      </c>
      <c r="M21" s="47">
        <v>100.74949925317664</v>
      </c>
      <c r="N21" s="47">
        <v>101.04725976818983</v>
      </c>
      <c r="O21" s="48">
        <v>101.29664253825923</v>
      </c>
      <c r="P21" s="54">
        <v>100</v>
      </c>
    </row>
    <row r="22" spans="1:16" s="45" customFormat="1" ht="24" customHeight="1" thickBot="1">
      <c r="A22" s="116" t="s">
        <v>30</v>
      </c>
      <c r="B22" s="117" t="s">
        <v>31</v>
      </c>
      <c r="C22" s="55">
        <v>1000</v>
      </c>
      <c r="D22" s="56">
        <v>98.40490109098702</v>
      </c>
      <c r="E22" s="57">
        <v>98.48401694384816</v>
      </c>
      <c r="F22" s="57">
        <v>98.77844983422638</v>
      </c>
      <c r="G22" s="57">
        <v>99.05427710668768</v>
      </c>
      <c r="H22" s="57">
        <v>99.34426606449533</v>
      </c>
      <c r="I22" s="57">
        <v>99.46253450439005</v>
      </c>
      <c r="J22" s="57">
        <v>99.69702646844769</v>
      </c>
      <c r="K22" s="57">
        <v>100.29246819769547</v>
      </c>
      <c r="L22" s="57">
        <v>101.00669173313001</v>
      </c>
      <c r="M22" s="57">
        <v>101.6093683420112</v>
      </c>
      <c r="N22" s="57">
        <v>101.7397228911336</v>
      </c>
      <c r="O22" s="58">
        <v>102.12627682294736</v>
      </c>
      <c r="P22" s="59">
        <v>100</v>
      </c>
    </row>
    <row r="25" ht="12.75">
      <c r="C25" s="4"/>
    </row>
  </sheetData>
  <sheetProtection/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/>
  <pageMargins left="0.45" right="0" top="0.75" bottom="0.75" header="0.5" footer="0.5"/>
  <pageSetup horizontalDpi="300" verticalDpi="300" orientation="landscape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7"/>
  </sheetPr>
  <dimension ref="A1:N27"/>
  <sheetViews>
    <sheetView zoomScalePageLayoutView="0" workbookViewId="0" topLeftCell="A10">
      <selection activeCell="B5" sqref="B5:N18"/>
    </sheetView>
  </sheetViews>
  <sheetFormatPr defaultColWidth="9.140625" defaultRowHeight="12.75"/>
  <cols>
    <col min="1" max="1" width="19.28125" style="1" customWidth="1"/>
    <col min="2" max="14" width="9.28125" style="1" customWidth="1"/>
    <col min="15" max="16384" width="9.140625" style="1" customWidth="1"/>
  </cols>
  <sheetData>
    <row r="1" ht="18.75">
      <c r="A1" s="15" t="s">
        <v>117</v>
      </c>
    </row>
    <row r="2" ht="15.75">
      <c r="A2" s="18" t="s">
        <v>77</v>
      </c>
    </row>
    <row r="3" ht="18.75" customHeight="1" thickBot="1">
      <c r="A3" s="18"/>
    </row>
    <row r="4" spans="1:14" s="20" customFormat="1" ht="30.75" customHeight="1" thickBot="1">
      <c r="A4" s="174" t="s">
        <v>50</v>
      </c>
      <c r="B4" s="158">
        <v>1998</v>
      </c>
      <c r="C4" s="158">
        <v>1999</v>
      </c>
      <c r="D4" s="158">
        <v>2000</v>
      </c>
      <c r="E4" s="158">
        <v>2001</v>
      </c>
      <c r="F4" s="158">
        <v>2002</v>
      </c>
      <c r="G4" s="158">
        <v>2003</v>
      </c>
      <c r="H4" s="158">
        <v>2004</v>
      </c>
      <c r="I4" s="158">
        <v>2005</v>
      </c>
      <c r="J4" s="158">
        <v>2006</v>
      </c>
      <c r="K4" s="158">
        <v>2007</v>
      </c>
      <c r="L4" s="158">
        <v>2008</v>
      </c>
      <c r="M4" s="158">
        <v>2009</v>
      </c>
      <c r="N4" s="235">
        <v>2010</v>
      </c>
    </row>
    <row r="5" spans="1:14" s="20" customFormat="1" ht="30.75" customHeight="1">
      <c r="A5" s="175" t="s">
        <v>78</v>
      </c>
      <c r="B5" s="164">
        <v>80.99338046097678</v>
      </c>
      <c r="C5" s="165">
        <v>84.3065326042941</v>
      </c>
      <c r="D5" s="165">
        <v>86.1203827306995</v>
      </c>
      <c r="E5" s="165">
        <v>89.80925812142291</v>
      </c>
      <c r="F5" s="165">
        <v>94.57163471699087</v>
      </c>
      <c r="G5" s="165">
        <v>98.40490109098702</v>
      </c>
      <c r="H5" s="165">
        <v>103.31111963023416</v>
      </c>
      <c r="I5" s="165">
        <v>113.3028546025322</v>
      </c>
      <c r="J5" s="165">
        <v>120.92377713838236</v>
      </c>
      <c r="K5" s="165">
        <v>136.48288041518816</v>
      </c>
      <c r="L5" s="100">
        <v>160.83261549481972</v>
      </c>
      <c r="M5" s="100">
        <v>173.00252566171486</v>
      </c>
      <c r="N5" s="166">
        <v>169.30530894392143</v>
      </c>
    </row>
    <row r="6" spans="1:14" s="20" customFormat="1" ht="30.75" customHeight="1">
      <c r="A6" s="175" t="s">
        <v>52</v>
      </c>
      <c r="B6" s="167">
        <v>81.07635472560109</v>
      </c>
      <c r="C6" s="30">
        <v>84.30043420980188</v>
      </c>
      <c r="D6" s="30">
        <v>86.9671283625036</v>
      </c>
      <c r="E6" s="30">
        <v>90.07258312966538</v>
      </c>
      <c r="F6" s="30">
        <v>94.73769553299962</v>
      </c>
      <c r="G6" s="30">
        <v>98.48401694384816</v>
      </c>
      <c r="H6" s="30">
        <v>103.82103750453098</v>
      </c>
      <c r="I6" s="30">
        <v>113.65008274443129</v>
      </c>
      <c r="J6" s="30">
        <v>121.20657847140299</v>
      </c>
      <c r="K6" s="30">
        <v>137.8673880180726</v>
      </c>
      <c r="L6" s="101">
        <v>161.9660172426447</v>
      </c>
      <c r="M6" s="101">
        <v>170.28656163183754</v>
      </c>
      <c r="N6" s="159">
        <v>169.54380078017496</v>
      </c>
    </row>
    <row r="7" spans="1:14" s="20" customFormat="1" ht="30.75" customHeight="1">
      <c r="A7" s="175" t="s">
        <v>53</v>
      </c>
      <c r="B7" s="167">
        <v>81.19390752602838</v>
      </c>
      <c r="C7" s="30">
        <v>84.5034030712275</v>
      </c>
      <c r="D7" s="30">
        <v>86.43565012510054</v>
      </c>
      <c r="E7" s="30">
        <v>90.38948994106777</v>
      </c>
      <c r="F7" s="30">
        <v>94.82072594100401</v>
      </c>
      <c r="G7" s="30">
        <v>98.77844983422638</v>
      </c>
      <c r="H7" s="30">
        <v>104.47937282870727</v>
      </c>
      <c r="I7" s="30">
        <v>113.71230542308315</v>
      </c>
      <c r="J7" s="30">
        <v>122.25197343412086</v>
      </c>
      <c r="K7" s="30">
        <v>138.6335681148417</v>
      </c>
      <c r="L7" s="101">
        <v>163.2853849373753</v>
      </c>
      <c r="M7" s="101">
        <v>170.67289127859985</v>
      </c>
      <c r="N7" s="159">
        <v>169.7413784486223</v>
      </c>
    </row>
    <row r="8" spans="1:14" s="20" customFormat="1" ht="30.75" customHeight="1">
      <c r="A8" s="175" t="s">
        <v>54</v>
      </c>
      <c r="B8" s="167">
        <v>81.70075949476193</v>
      </c>
      <c r="C8" s="30">
        <v>85.06259996520599</v>
      </c>
      <c r="D8" s="30">
        <v>86.13757738306536</v>
      </c>
      <c r="E8" s="30">
        <v>90.74036249371265</v>
      </c>
      <c r="F8" s="30">
        <v>94.95438687040941</v>
      </c>
      <c r="G8" s="30">
        <v>99.05427710668768</v>
      </c>
      <c r="H8" s="30">
        <v>105.26938120513066</v>
      </c>
      <c r="I8" s="30">
        <v>113.86711708421913</v>
      </c>
      <c r="J8" s="30">
        <v>123.40711503689032</v>
      </c>
      <c r="K8" s="30">
        <v>143.82823909937767</v>
      </c>
      <c r="L8" s="30">
        <v>165.4378650915737</v>
      </c>
      <c r="M8" s="30">
        <v>167.17743880625616</v>
      </c>
      <c r="N8" s="232"/>
    </row>
    <row r="9" spans="1:14" s="20" customFormat="1" ht="30.75" customHeight="1">
      <c r="A9" s="175" t="s">
        <v>55</v>
      </c>
      <c r="B9" s="167">
        <v>81.7705176070624</v>
      </c>
      <c r="C9" s="30">
        <v>85.1715892977348</v>
      </c>
      <c r="D9" s="30">
        <v>86.15383122258108</v>
      </c>
      <c r="E9" s="30">
        <v>90.74359744467385</v>
      </c>
      <c r="F9" s="30">
        <v>94.96547401687883</v>
      </c>
      <c r="G9" s="30">
        <v>99.34426606449533</v>
      </c>
      <c r="H9" s="30">
        <v>105.56444783481574</v>
      </c>
      <c r="I9" s="30">
        <v>114.26701604731407</v>
      </c>
      <c r="J9" s="30">
        <v>124.79421485893788</v>
      </c>
      <c r="K9" s="30">
        <v>143.9377906403921</v>
      </c>
      <c r="L9" s="30">
        <v>165.57345355277968</v>
      </c>
      <c r="M9" s="30">
        <v>165.78347577962114</v>
      </c>
      <c r="N9" s="232"/>
    </row>
    <row r="10" spans="1:14" s="20" customFormat="1" ht="30.75" customHeight="1">
      <c r="A10" s="175" t="s">
        <v>56</v>
      </c>
      <c r="B10" s="167">
        <v>83.42939576297154</v>
      </c>
      <c r="C10" s="30">
        <v>85.78862307094052</v>
      </c>
      <c r="D10" s="30">
        <v>86.02902875058265</v>
      </c>
      <c r="E10" s="30">
        <v>91.24914475394698</v>
      </c>
      <c r="F10" s="30">
        <v>94.9867867570128</v>
      </c>
      <c r="G10" s="30">
        <v>99.46253450439005</v>
      </c>
      <c r="H10" s="30">
        <v>107.82199821656</v>
      </c>
      <c r="I10" s="30">
        <v>114.10339563823948</v>
      </c>
      <c r="J10" s="30">
        <v>126.10480424862291</v>
      </c>
      <c r="K10" s="30">
        <v>147.79186222620706</v>
      </c>
      <c r="L10" s="30">
        <v>165.67138134327598</v>
      </c>
      <c r="M10" s="30">
        <v>165.70226249106418</v>
      </c>
      <c r="N10" s="232"/>
    </row>
    <row r="11" spans="1:14" s="20" customFormat="1" ht="30.75" customHeight="1">
      <c r="A11" s="175" t="s">
        <v>57</v>
      </c>
      <c r="B11" s="167">
        <v>83.79182587784751</v>
      </c>
      <c r="C11" s="30">
        <v>85.20338796352641</v>
      </c>
      <c r="D11" s="30">
        <v>86.75139695216053</v>
      </c>
      <c r="E11" s="30">
        <v>92.03334899270253</v>
      </c>
      <c r="F11" s="30">
        <v>96.1829275501391</v>
      </c>
      <c r="G11" s="30">
        <v>99.69702646844769</v>
      </c>
      <c r="H11" s="30">
        <v>108.53695896899734</v>
      </c>
      <c r="I11" s="30">
        <v>116.55933733929382</v>
      </c>
      <c r="J11" s="30">
        <v>128.01077822993966</v>
      </c>
      <c r="K11" s="30">
        <v>149.38940888431108</v>
      </c>
      <c r="L11" s="30">
        <v>170.146530606597</v>
      </c>
      <c r="M11" s="30">
        <v>167.68500127387463</v>
      </c>
      <c r="N11" s="232"/>
    </row>
    <row r="12" spans="1:14" s="20" customFormat="1" ht="30.75" customHeight="1">
      <c r="A12" s="175" t="s">
        <v>58</v>
      </c>
      <c r="B12" s="167">
        <v>84.46221623218572</v>
      </c>
      <c r="C12" s="30">
        <v>85.18973657369013</v>
      </c>
      <c r="D12" s="30">
        <v>86.75051111093609</v>
      </c>
      <c r="E12" s="30">
        <v>92.68464489065651</v>
      </c>
      <c r="F12" s="30">
        <v>96.40369804745103</v>
      </c>
      <c r="G12" s="30">
        <v>100.29246819769547</v>
      </c>
      <c r="H12" s="30">
        <v>109.15501499293163</v>
      </c>
      <c r="I12" s="30">
        <v>116.41373234582547</v>
      </c>
      <c r="J12" s="30">
        <v>129.0383046544634</v>
      </c>
      <c r="K12" s="30">
        <v>149.33844019829172</v>
      </c>
      <c r="L12" s="30">
        <v>174.31242731711208</v>
      </c>
      <c r="M12" s="30">
        <v>168.0116326431478</v>
      </c>
      <c r="N12" s="232"/>
    </row>
    <row r="13" spans="1:14" s="20" customFormat="1" ht="30.75" customHeight="1">
      <c r="A13" s="175" t="s">
        <v>59</v>
      </c>
      <c r="B13" s="167">
        <v>84.28414163897605</v>
      </c>
      <c r="C13" s="30">
        <v>85.30663186351451</v>
      </c>
      <c r="D13" s="30">
        <v>86.58449909802022</v>
      </c>
      <c r="E13" s="30">
        <v>92.63896421665847</v>
      </c>
      <c r="F13" s="30">
        <v>96.3348450816134</v>
      </c>
      <c r="G13" s="30">
        <v>101.00669173313001</v>
      </c>
      <c r="H13" s="30">
        <v>109.96925133712983</v>
      </c>
      <c r="I13" s="30">
        <v>116.3242749618066</v>
      </c>
      <c r="J13" s="30">
        <v>129.7654316943963</v>
      </c>
      <c r="K13" s="30">
        <v>151.12680866948602</v>
      </c>
      <c r="L13" s="30">
        <v>176.76851350396558</v>
      </c>
      <c r="M13" s="30">
        <v>167.89368472362338</v>
      </c>
      <c r="N13" s="232"/>
    </row>
    <row r="14" spans="1:14" s="20" customFormat="1" ht="30.75" customHeight="1">
      <c r="A14" s="175" t="s">
        <v>60</v>
      </c>
      <c r="B14" s="167">
        <v>84.51996616908507</v>
      </c>
      <c r="C14" s="30">
        <v>85.36026228595705</v>
      </c>
      <c r="D14" s="30">
        <v>87.19537054790082</v>
      </c>
      <c r="E14" s="30">
        <v>92.87077143859895</v>
      </c>
      <c r="F14" s="30">
        <v>96.7770958403138</v>
      </c>
      <c r="G14" s="30">
        <v>101.6093683420112</v>
      </c>
      <c r="H14" s="30">
        <v>110.12728979585603</v>
      </c>
      <c r="I14" s="30">
        <v>117.38894024685091</v>
      </c>
      <c r="J14" s="30">
        <v>130.36780918917694</v>
      </c>
      <c r="K14" s="30">
        <v>152.0944985000584</v>
      </c>
      <c r="L14" s="30">
        <v>179.20633320623355</v>
      </c>
      <c r="M14" s="30">
        <v>168.40819572343852</v>
      </c>
      <c r="N14" s="232"/>
    </row>
    <row r="15" spans="1:14" s="20" customFormat="1" ht="30.75" customHeight="1">
      <c r="A15" s="175" t="s">
        <v>61</v>
      </c>
      <c r="B15" s="167">
        <v>84.57186101327574</v>
      </c>
      <c r="C15" s="30">
        <v>85.36570702044095</v>
      </c>
      <c r="D15" s="30">
        <v>87.34885878634128</v>
      </c>
      <c r="E15" s="30">
        <v>93.45114197033942</v>
      </c>
      <c r="F15" s="30">
        <v>96.82264600131057</v>
      </c>
      <c r="G15" s="30">
        <v>101.7397228911336</v>
      </c>
      <c r="H15" s="30">
        <v>110.55866366963626</v>
      </c>
      <c r="I15" s="30">
        <v>117.94709185280273</v>
      </c>
      <c r="J15" s="30">
        <v>132.53919078908348</v>
      </c>
      <c r="K15" s="30">
        <v>152.98953542843017</v>
      </c>
      <c r="L15" s="30">
        <v>176.99387088364432</v>
      </c>
      <c r="M15" s="30">
        <v>168.51210738999984</v>
      </c>
      <c r="N15" s="232"/>
    </row>
    <row r="16" spans="1:14" s="20" customFormat="1" ht="30.75" customHeight="1" thickBot="1">
      <c r="A16" s="175" t="s">
        <v>62</v>
      </c>
      <c r="B16" s="167">
        <v>84.57877912297252</v>
      </c>
      <c r="C16" s="30">
        <v>85.39977396501868</v>
      </c>
      <c r="D16" s="30">
        <v>87.5793984568063</v>
      </c>
      <c r="E16" s="30">
        <v>93.93668444548341</v>
      </c>
      <c r="F16" s="30">
        <v>97.25181237465402</v>
      </c>
      <c r="G16" s="30">
        <v>102.12627682294736</v>
      </c>
      <c r="H16" s="30">
        <v>110.8815588998124</v>
      </c>
      <c r="I16" s="30">
        <v>118.97806414305624</v>
      </c>
      <c r="J16" s="30">
        <v>134.28970806882774</v>
      </c>
      <c r="K16" s="30">
        <v>153.91562292573977</v>
      </c>
      <c r="L16" s="30">
        <v>176.200603988069</v>
      </c>
      <c r="M16" s="30">
        <v>168.72778228326817</v>
      </c>
      <c r="N16" s="232"/>
    </row>
    <row r="17" spans="1:14" s="20" customFormat="1" ht="30.75" customHeight="1" thickBot="1">
      <c r="A17" s="178" t="s">
        <v>41</v>
      </c>
      <c r="B17" s="179">
        <v>83.03109213597872</v>
      </c>
      <c r="C17" s="173">
        <v>85.0798901576127</v>
      </c>
      <c r="D17" s="173">
        <v>86.67113612722483</v>
      </c>
      <c r="E17" s="173">
        <v>91.71833265324408</v>
      </c>
      <c r="F17" s="173">
        <v>95.73414406089813</v>
      </c>
      <c r="G17" s="173">
        <v>100</v>
      </c>
      <c r="H17" s="173">
        <v>107.45800790702854</v>
      </c>
      <c r="I17" s="173">
        <v>115.54285103578792</v>
      </c>
      <c r="J17" s="173">
        <v>126.8916404845204</v>
      </c>
      <c r="K17" s="173">
        <v>146.44967026003303</v>
      </c>
      <c r="L17" s="173">
        <v>169.69958309734088</v>
      </c>
      <c r="M17" s="173">
        <v>168.4886299738705</v>
      </c>
      <c r="N17" s="234"/>
    </row>
    <row r="18" spans="1:14" s="20" customFormat="1" ht="30.75" customHeight="1" thickBot="1">
      <c r="A18" s="178" t="s">
        <v>65</v>
      </c>
      <c r="B18" s="161"/>
      <c r="C18" s="162">
        <v>2.467507013250758</v>
      </c>
      <c r="D18" s="162">
        <v>1.8702962200166207</v>
      </c>
      <c r="E18" s="162">
        <v>5.823387983065609</v>
      </c>
      <c r="F18" s="162">
        <v>4.378417369225929</v>
      </c>
      <c r="G18" s="162">
        <v>4.455939916680385</v>
      </c>
      <c r="H18" s="162">
        <v>7.458007907028552</v>
      </c>
      <c r="I18" s="162">
        <v>7.523723253602732</v>
      </c>
      <c r="J18" s="162">
        <v>9.822147668155878</v>
      </c>
      <c r="K18" s="162">
        <v>15.413174343741364</v>
      </c>
      <c r="L18" s="162">
        <v>15.875701731540804</v>
      </c>
      <c r="M18" s="162">
        <v>-0.7135863868184988</v>
      </c>
      <c r="N18" s="233"/>
    </row>
    <row r="20" ht="15.75">
      <c r="A20" s="32" t="s">
        <v>84</v>
      </c>
    </row>
    <row r="22" spans="3:13" ht="12.75"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</row>
    <row r="27" spans="10:11" ht="12.75">
      <c r="J27" s="2"/>
      <c r="K27" s="2"/>
    </row>
  </sheetData>
  <sheetProtection/>
  <printOptions horizontalCentered="1" verticalCentered="1"/>
  <pageMargins left="0.5" right="0" top="0.5" bottom="0.5" header="0.5" footer="0.5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K27"/>
  <sheetViews>
    <sheetView zoomScalePageLayoutView="0" workbookViewId="0" topLeftCell="A22">
      <selection activeCell="B5" sqref="B5:I22"/>
    </sheetView>
  </sheetViews>
  <sheetFormatPr defaultColWidth="9.140625" defaultRowHeight="12.75"/>
  <cols>
    <col min="1" max="1" width="19.00390625" style="12" customWidth="1"/>
    <col min="2" max="8" width="9.7109375" style="12" customWidth="1"/>
    <col min="9" max="16384" width="9.140625" style="12" customWidth="1"/>
  </cols>
  <sheetData>
    <row r="1" spans="1:8" s="9" customFormat="1" ht="33.75" customHeight="1">
      <c r="A1" s="312" t="s">
        <v>118</v>
      </c>
      <c r="B1" s="313"/>
      <c r="C1" s="313"/>
      <c r="D1" s="313"/>
      <c r="E1" s="313"/>
      <c r="F1" s="313"/>
      <c r="G1" s="313"/>
      <c r="H1" s="313"/>
    </row>
    <row r="2" spans="1:5" s="9" customFormat="1" ht="18.75" customHeight="1">
      <c r="A2" s="10" t="s">
        <v>63</v>
      </c>
      <c r="B2" s="8"/>
      <c r="C2" s="8"/>
      <c r="D2" s="8"/>
      <c r="E2"/>
    </row>
    <row r="3" spans="1:4" ht="26.25" customHeight="1" thickBot="1">
      <c r="A3" s="11"/>
      <c r="B3" s="11"/>
      <c r="C3" s="11"/>
      <c r="D3" s="11"/>
    </row>
    <row r="4" spans="1:9" ht="37.5" customHeight="1" thickBot="1">
      <c r="A4" s="153" t="s">
        <v>50</v>
      </c>
      <c r="B4" s="152">
        <v>2003</v>
      </c>
      <c r="C4" s="21">
        <v>2004</v>
      </c>
      <c r="D4" s="21">
        <v>2005</v>
      </c>
      <c r="E4" s="22">
        <v>2006</v>
      </c>
      <c r="F4" s="22">
        <v>2007</v>
      </c>
      <c r="G4" s="22">
        <v>2008</v>
      </c>
      <c r="H4" s="22">
        <v>2009</v>
      </c>
      <c r="I4" s="23">
        <v>2010</v>
      </c>
    </row>
    <row r="5" spans="1:9" ht="37.5" customHeight="1">
      <c r="A5" s="154" t="s">
        <v>51</v>
      </c>
      <c r="B5" s="31">
        <v>97.89530146515551</v>
      </c>
      <c r="C5" s="24">
        <v>104.428537926259</v>
      </c>
      <c r="D5" s="24">
        <v>111.60048832897321</v>
      </c>
      <c r="E5" s="25">
        <v>119.78630664082495</v>
      </c>
      <c r="F5" s="25">
        <v>135.52645245119646</v>
      </c>
      <c r="G5" s="25">
        <v>167.9588102607488</v>
      </c>
      <c r="H5" s="25">
        <v>181.4831445514864</v>
      </c>
      <c r="I5" s="26">
        <v>178.082158867834</v>
      </c>
    </row>
    <row r="6" spans="1:9" ht="37.5" customHeight="1">
      <c r="A6" s="154" t="s">
        <v>52</v>
      </c>
      <c r="B6" s="31">
        <v>98.058763971067</v>
      </c>
      <c r="C6" s="24">
        <v>105.18068186154814</v>
      </c>
      <c r="D6" s="24">
        <v>111.78731716970636</v>
      </c>
      <c r="E6" s="27">
        <v>120.2460375699809</v>
      </c>
      <c r="F6" s="27">
        <v>136.91095329437124</v>
      </c>
      <c r="G6" s="27">
        <v>170.2403483612108</v>
      </c>
      <c r="H6" s="27">
        <v>176.4839935331429</v>
      </c>
      <c r="I6" s="28">
        <v>178.5022583036074</v>
      </c>
    </row>
    <row r="7" spans="1:9" ht="37.5" customHeight="1">
      <c r="A7" s="154" t="s">
        <v>53</v>
      </c>
      <c r="B7" s="31">
        <v>98.62741779373935</v>
      </c>
      <c r="C7" s="24">
        <v>106.4625222473266</v>
      </c>
      <c r="D7" s="24">
        <v>111.79096236529098</v>
      </c>
      <c r="E7" s="27">
        <v>121.8358439675078</v>
      </c>
      <c r="F7" s="27">
        <v>138.0497670512576</v>
      </c>
      <c r="G7" s="27">
        <v>172.68425066285965</v>
      </c>
      <c r="H7" s="27">
        <v>177.1894386068217</v>
      </c>
      <c r="I7" s="28">
        <v>178.8809018184668</v>
      </c>
    </row>
    <row r="8" spans="1:9" ht="37.5" customHeight="1">
      <c r="A8" s="155" t="s">
        <v>113</v>
      </c>
      <c r="B8" s="168">
        <v>98.19382774332063</v>
      </c>
      <c r="C8" s="33">
        <v>105.35724734504458</v>
      </c>
      <c r="D8" s="33">
        <v>111.72625595465685</v>
      </c>
      <c r="E8" s="34">
        <v>120.6227293927712</v>
      </c>
      <c r="F8" s="34">
        <v>136.82905759894177</v>
      </c>
      <c r="G8" s="34">
        <v>170.29446976160642</v>
      </c>
      <c r="H8" s="34">
        <v>178.38552556381697</v>
      </c>
      <c r="I8" s="35">
        <v>178.48843966330273</v>
      </c>
    </row>
    <row r="9" spans="1:9" ht="37.5" customHeight="1">
      <c r="A9" s="154" t="s">
        <v>54</v>
      </c>
      <c r="B9" s="31">
        <v>99.18111846151297</v>
      </c>
      <c r="C9" s="24">
        <v>107.22438252862273</v>
      </c>
      <c r="D9" s="24">
        <v>112.29531954128521</v>
      </c>
      <c r="E9" s="27">
        <v>122.67030954441674</v>
      </c>
      <c r="F9" s="27">
        <v>145.95986649142952</v>
      </c>
      <c r="G9" s="27">
        <v>174.8130493491294</v>
      </c>
      <c r="H9" s="27">
        <v>176.78455829556563</v>
      </c>
      <c r="I9" s="236"/>
    </row>
    <row r="10" spans="1:9" ht="37.5" customHeight="1">
      <c r="A10" s="154" t="s">
        <v>55</v>
      </c>
      <c r="B10" s="31">
        <v>99.68432707777129</v>
      </c>
      <c r="C10" s="24">
        <v>107.7079607282099</v>
      </c>
      <c r="D10" s="24">
        <v>112.32052171054644</v>
      </c>
      <c r="E10" s="27">
        <v>123.21928798286153</v>
      </c>
      <c r="F10" s="27">
        <v>146.18621265055026</v>
      </c>
      <c r="G10" s="27">
        <v>175.07372926528262</v>
      </c>
      <c r="H10" s="27">
        <v>173.75190620716856</v>
      </c>
      <c r="I10" s="236"/>
    </row>
    <row r="11" spans="1:9" ht="37.5" customHeight="1">
      <c r="A11" s="154" t="s">
        <v>56</v>
      </c>
      <c r="B11" s="31">
        <v>99.7910450417213</v>
      </c>
      <c r="C11" s="24">
        <v>108.47919848607701</v>
      </c>
      <c r="D11" s="24">
        <v>112.33068846589612</v>
      </c>
      <c r="E11" s="27">
        <v>123.89009514129432</v>
      </c>
      <c r="F11" s="27">
        <v>146.60919025255356</v>
      </c>
      <c r="G11" s="27">
        <v>174.8398009331239</v>
      </c>
      <c r="H11" s="27">
        <v>173.33638049057944</v>
      </c>
      <c r="I11" s="236"/>
    </row>
    <row r="12" spans="1:9" ht="37.5" customHeight="1">
      <c r="A12" s="155" t="s">
        <v>114</v>
      </c>
      <c r="B12" s="168">
        <v>99.55216352700184</v>
      </c>
      <c r="C12" s="33">
        <v>107.80384724763654</v>
      </c>
      <c r="D12" s="33">
        <v>112.31550990590927</v>
      </c>
      <c r="E12" s="34">
        <v>123.25989755619086</v>
      </c>
      <c r="F12" s="34">
        <v>146.25175646484445</v>
      </c>
      <c r="G12" s="34">
        <v>174.90885984917864</v>
      </c>
      <c r="H12" s="34">
        <v>174.62428166443786</v>
      </c>
      <c r="I12" s="236"/>
    </row>
    <row r="13" spans="1:9" ht="37.5" customHeight="1">
      <c r="A13" s="154" t="s">
        <v>57</v>
      </c>
      <c r="B13" s="31">
        <v>99.85964035311693</v>
      </c>
      <c r="C13" s="24">
        <v>108.8965049262106</v>
      </c>
      <c r="D13" s="24">
        <v>116.67554658125195</v>
      </c>
      <c r="E13" s="27">
        <v>125.95835383961503</v>
      </c>
      <c r="F13" s="27">
        <v>148.94967127326404</v>
      </c>
      <c r="G13" s="27">
        <v>177.29496913232435</v>
      </c>
      <c r="H13" s="27">
        <v>176.65572083022835</v>
      </c>
      <c r="I13" s="236"/>
    </row>
    <row r="14" spans="1:9" ht="37.5" customHeight="1">
      <c r="A14" s="154" t="s">
        <v>58</v>
      </c>
      <c r="B14" s="31">
        <v>100.3685368377099</v>
      </c>
      <c r="C14" s="24">
        <v>109.28755818814462</v>
      </c>
      <c r="D14" s="24">
        <v>116.84024199426777</v>
      </c>
      <c r="E14" s="27">
        <v>126.56773820793542</v>
      </c>
      <c r="F14" s="27">
        <v>148.79686715804397</v>
      </c>
      <c r="G14" s="27">
        <v>181.72955377772362</v>
      </c>
      <c r="H14" s="27">
        <v>176.61833658722438</v>
      </c>
      <c r="I14" s="236"/>
    </row>
    <row r="15" spans="1:9" ht="37.5" customHeight="1">
      <c r="A15" s="154" t="s">
        <v>59</v>
      </c>
      <c r="B15" s="31">
        <v>100.46282451885787</v>
      </c>
      <c r="C15" s="24">
        <v>110.5631802320744</v>
      </c>
      <c r="D15" s="24">
        <v>116.7796565489646</v>
      </c>
      <c r="E15" s="27">
        <v>127.08689183447626</v>
      </c>
      <c r="F15" s="27">
        <v>150.91694793131185</v>
      </c>
      <c r="G15" s="27">
        <v>185.19382312080495</v>
      </c>
      <c r="H15" s="27">
        <v>176.20036554169343</v>
      </c>
      <c r="I15" s="236"/>
    </row>
    <row r="16" spans="1:9" ht="37.5" customHeight="1">
      <c r="A16" s="155" t="s">
        <v>115</v>
      </c>
      <c r="B16" s="168">
        <v>100.23033390322824</v>
      </c>
      <c r="C16" s="33">
        <v>109.58241444880987</v>
      </c>
      <c r="D16" s="33">
        <v>116.76514837482812</v>
      </c>
      <c r="E16" s="34">
        <v>126.5376612940089</v>
      </c>
      <c r="F16" s="34">
        <v>149.55449545420663</v>
      </c>
      <c r="G16" s="34">
        <v>181.40611534361764</v>
      </c>
      <c r="H16" s="34">
        <v>176.49147431971537</v>
      </c>
      <c r="I16" s="236"/>
    </row>
    <row r="17" spans="1:9" ht="37.5" customHeight="1">
      <c r="A17" s="154" t="s">
        <v>60</v>
      </c>
      <c r="B17" s="31">
        <v>101.65253197196495</v>
      </c>
      <c r="C17" s="24">
        <v>110.33624385344521</v>
      </c>
      <c r="D17" s="24">
        <v>117.195324807986</v>
      </c>
      <c r="E17" s="27">
        <v>128.8</v>
      </c>
      <c r="F17" s="27">
        <v>150.7503155746362</v>
      </c>
      <c r="G17" s="27">
        <v>187.4474329063431</v>
      </c>
      <c r="H17" s="27">
        <v>176.27203625293507</v>
      </c>
      <c r="I17" s="236"/>
    </row>
    <row r="18" spans="1:9" ht="37.5" customHeight="1">
      <c r="A18" s="154" t="s">
        <v>61</v>
      </c>
      <c r="B18" s="31">
        <v>101.84278818366337</v>
      </c>
      <c r="C18" s="24">
        <v>110.70998861975023</v>
      </c>
      <c r="D18" s="24">
        <v>118.1867478667119</v>
      </c>
      <c r="E18" s="27">
        <v>129.2</v>
      </c>
      <c r="F18" s="27">
        <v>155.26679504727664</v>
      </c>
      <c r="G18" s="27">
        <v>188.30655482502013</v>
      </c>
      <c r="H18" s="27">
        <v>176.2124382890233</v>
      </c>
      <c r="I18" s="236"/>
    </row>
    <row r="19" spans="1:9" ht="37.5" customHeight="1">
      <c r="A19" s="154" t="s">
        <v>62</v>
      </c>
      <c r="B19" s="31">
        <v>102.57570432371948</v>
      </c>
      <c r="C19" s="24">
        <v>111.35271442384118</v>
      </c>
      <c r="D19" s="24">
        <v>118.36944468394647</v>
      </c>
      <c r="E19" s="27">
        <v>132</v>
      </c>
      <c r="F19" s="27">
        <v>155.77926959530765</v>
      </c>
      <c r="G19" s="27">
        <v>187.85154261992508</v>
      </c>
      <c r="H19" s="27">
        <v>176.1268404619718</v>
      </c>
      <c r="I19" s="236"/>
    </row>
    <row r="20" spans="1:9" ht="37.5" customHeight="1">
      <c r="A20" s="155" t="s">
        <v>116</v>
      </c>
      <c r="B20" s="168">
        <v>102.02367482644927</v>
      </c>
      <c r="C20" s="33">
        <v>110.79964896567888</v>
      </c>
      <c r="D20" s="33">
        <v>117.91717245288146</v>
      </c>
      <c r="E20" s="34">
        <v>130</v>
      </c>
      <c r="F20" s="34">
        <v>153.93212673907348</v>
      </c>
      <c r="G20" s="34">
        <v>187.8685101170961</v>
      </c>
      <c r="H20" s="34">
        <v>176.20377166797672</v>
      </c>
      <c r="I20" s="236"/>
    </row>
    <row r="21" spans="1:9" ht="37.5" customHeight="1" thickBot="1">
      <c r="A21" s="156" t="s">
        <v>41</v>
      </c>
      <c r="B21" s="169">
        <v>100</v>
      </c>
      <c r="C21" s="36">
        <v>108.38578950179247</v>
      </c>
      <c r="D21" s="36">
        <v>114.68102167206892</v>
      </c>
      <c r="E21" s="37">
        <v>125.10507206074274</v>
      </c>
      <c r="F21" s="29">
        <v>146.64185906426658</v>
      </c>
      <c r="G21" s="29">
        <v>178.6194887678747</v>
      </c>
      <c r="H21" s="29">
        <v>176.42626330398673</v>
      </c>
      <c r="I21" s="236"/>
    </row>
    <row r="22" spans="1:9" ht="37.5" customHeight="1" thickBot="1">
      <c r="A22" s="157" t="s">
        <v>65</v>
      </c>
      <c r="B22" s="170"/>
      <c r="C22" s="38">
        <v>8.385789501792473</v>
      </c>
      <c r="D22" s="38">
        <v>5.8081711626710435</v>
      </c>
      <c r="E22" s="39">
        <v>9.089603699626478</v>
      </c>
      <c r="F22" s="39">
        <v>17.21495911298225</v>
      </c>
      <c r="G22" s="39">
        <v>21.806617774529006</v>
      </c>
      <c r="H22" s="39">
        <v>-1.2278757928471031</v>
      </c>
      <c r="I22" s="237"/>
    </row>
    <row r="24" spans="3:8" ht="12.75">
      <c r="C24" s="269"/>
      <c r="D24" s="269"/>
      <c r="E24" s="269"/>
      <c r="F24" s="269"/>
      <c r="G24" s="269"/>
      <c r="H24" s="269"/>
    </row>
    <row r="25" spans="2:4" ht="12.75">
      <c r="B25" s="13"/>
      <c r="C25" s="13"/>
      <c r="D25" s="13"/>
    </row>
    <row r="27" spans="10:11" ht="12.75">
      <c r="J27" s="102"/>
      <c r="K27" s="102"/>
    </row>
  </sheetData>
  <sheetProtection/>
  <mergeCells count="1">
    <mergeCell ref="A1:H1"/>
  </mergeCells>
  <printOptions horizontalCentered="1" verticalCentered="1"/>
  <pageMargins left="0.5" right="0.5" top="0.5" bottom="0.5" header="0.5" footer="0.5"/>
  <pageSetup horizontalDpi="600" verticalDpi="600" orientation="portrait" paperSize="9" scale="95" r:id="rId1"/>
  <headerFooter alignWithMargins="0">
    <oddHeader>&amp;C&amp;"Arial,Regular"- 23 -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7"/>
  </sheetPr>
  <dimension ref="A1:S27"/>
  <sheetViews>
    <sheetView tabSelected="1" zoomScalePageLayoutView="0" workbookViewId="0" topLeftCell="A10">
      <selection activeCell="D18" sqref="D18"/>
    </sheetView>
  </sheetViews>
  <sheetFormatPr defaultColWidth="9.140625" defaultRowHeight="12.75"/>
  <cols>
    <col min="1" max="1" width="18.00390625" style="0" customWidth="1"/>
    <col min="2" max="19" width="7.28125" style="0" customWidth="1"/>
  </cols>
  <sheetData>
    <row r="1" ht="18.75">
      <c r="A1" s="19" t="s">
        <v>119</v>
      </c>
    </row>
    <row r="2" ht="15.75">
      <c r="A2" s="18" t="s">
        <v>77</v>
      </c>
    </row>
    <row r="3" ht="16.5" thickBot="1">
      <c r="A3" s="18"/>
    </row>
    <row r="4" spans="1:19" s="20" customFormat="1" ht="30.75" customHeight="1" thickBot="1">
      <c r="A4" s="171" t="s">
        <v>50</v>
      </c>
      <c r="B4" s="158">
        <v>1993</v>
      </c>
      <c r="C4" s="158">
        <v>1994</v>
      </c>
      <c r="D4" s="158">
        <v>1995</v>
      </c>
      <c r="E4" s="158">
        <v>1996</v>
      </c>
      <c r="F4" s="158">
        <v>1997</v>
      </c>
      <c r="G4" s="158">
        <v>1998</v>
      </c>
      <c r="H4" s="158">
        <v>1999</v>
      </c>
      <c r="I4" s="158">
        <v>2000</v>
      </c>
      <c r="J4" s="158">
        <v>2001</v>
      </c>
      <c r="K4" s="158">
        <v>2002</v>
      </c>
      <c r="L4" s="158">
        <v>2003</v>
      </c>
      <c r="M4" s="158">
        <v>2004</v>
      </c>
      <c r="N4" s="158">
        <v>2005</v>
      </c>
      <c r="O4" s="158">
        <v>2006</v>
      </c>
      <c r="P4" s="158">
        <v>2007</v>
      </c>
      <c r="Q4" s="158">
        <v>2008</v>
      </c>
      <c r="R4" s="158">
        <v>2009</v>
      </c>
      <c r="S4" s="235">
        <v>2010</v>
      </c>
    </row>
    <row r="5" spans="1:19" s="20" customFormat="1" ht="30.75" customHeight="1">
      <c r="A5" s="176" t="s">
        <v>78</v>
      </c>
      <c r="B5" s="165">
        <v>56.88509710727607</v>
      </c>
      <c r="C5" s="165">
        <v>61.24721562417531</v>
      </c>
      <c r="D5" s="165">
        <v>63.814972918529165</v>
      </c>
      <c r="E5" s="165">
        <v>70.15365016794387</v>
      </c>
      <c r="F5" s="165">
        <v>73.79042665748426</v>
      </c>
      <c r="G5" s="165">
        <v>78.43872907951331</v>
      </c>
      <c r="H5" s="165">
        <v>83.14997148669293</v>
      </c>
      <c r="I5" s="165">
        <v>85.00698742316449</v>
      </c>
      <c r="J5" s="165">
        <v>89.08469673202912</v>
      </c>
      <c r="K5" s="165">
        <v>94.05028114786505</v>
      </c>
      <c r="L5" s="165">
        <v>97.89530146515551</v>
      </c>
      <c r="M5" s="165">
        <v>104.428537926259</v>
      </c>
      <c r="N5" s="165">
        <v>111.60048832897321</v>
      </c>
      <c r="O5" s="165">
        <v>119.78630664082495</v>
      </c>
      <c r="P5" s="165">
        <v>135.52645245119646</v>
      </c>
      <c r="Q5" s="165">
        <v>167.9588102607488</v>
      </c>
      <c r="R5" s="165">
        <v>181.4831445514864</v>
      </c>
      <c r="S5" s="181">
        <v>178.082158867834</v>
      </c>
    </row>
    <row r="6" spans="1:19" s="20" customFormat="1" ht="30.75" customHeight="1">
      <c r="A6" s="175" t="s">
        <v>52</v>
      </c>
      <c r="B6" s="30">
        <v>56.916131904913385</v>
      </c>
      <c r="C6" s="30">
        <v>61.253368875170395</v>
      </c>
      <c r="D6" s="30">
        <v>64.27974537926534</v>
      </c>
      <c r="E6" s="30">
        <v>70.28050539840446</v>
      </c>
      <c r="F6" s="30">
        <v>73.84417817282419</v>
      </c>
      <c r="G6" s="30">
        <v>78.60654746423977</v>
      </c>
      <c r="H6" s="30">
        <v>83.13173011460024</v>
      </c>
      <c r="I6" s="30">
        <v>86.72780338452472</v>
      </c>
      <c r="J6" s="30">
        <v>89.08469673202913</v>
      </c>
      <c r="K6" s="30">
        <v>94.05028114786505</v>
      </c>
      <c r="L6" s="30">
        <v>98.058763971067</v>
      </c>
      <c r="M6" s="30">
        <v>105.18068186154814</v>
      </c>
      <c r="N6" s="30">
        <v>111.78731716970636</v>
      </c>
      <c r="O6" s="30">
        <v>120.2460375699809</v>
      </c>
      <c r="P6" s="30">
        <v>136.91095329437124</v>
      </c>
      <c r="Q6" s="30">
        <v>170.2403483612108</v>
      </c>
      <c r="R6" s="30">
        <v>176.4839935331429</v>
      </c>
      <c r="S6" s="160">
        <v>178.5022583036074</v>
      </c>
    </row>
    <row r="7" spans="1:19" s="20" customFormat="1" ht="30.75" customHeight="1">
      <c r="A7" s="175" t="s">
        <v>53</v>
      </c>
      <c r="B7" s="30">
        <v>56.91764328113123</v>
      </c>
      <c r="C7" s="30">
        <v>61.52186653428864</v>
      </c>
      <c r="D7" s="30">
        <v>65.61668213134884</v>
      </c>
      <c r="E7" s="30">
        <v>70.55443291802447</v>
      </c>
      <c r="F7" s="30">
        <v>74.25717183238964</v>
      </c>
      <c r="G7" s="30">
        <v>78.8443021605556</v>
      </c>
      <c r="H7" s="30">
        <v>83.03542493936021</v>
      </c>
      <c r="I7" s="30">
        <v>85.66650749682292</v>
      </c>
      <c r="J7" s="30">
        <v>89.87501330907665</v>
      </c>
      <c r="K7" s="30">
        <v>94.07054784460901</v>
      </c>
      <c r="L7" s="30">
        <v>98.62741779373935</v>
      </c>
      <c r="M7" s="30">
        <v>106.4625222473266</v>
      </c>
      <c r="N7" s="30">
        <v>111.79096236529098</v>
      </c>
      <c r="O7" s="30">
        <v>121.8358439675078</v>
      </c>
      <c r="P7" s="30">
        <v>138.0497670512576</v>
      </c>
      <c r="Q7" s="30">
        <v>172.68425066285965</v>
      </c>
      <c r="R7" s="30">
        <v>177.1894386068217</v>
      </c>
      <c r="S7" s="160">
        <v>178.8809018184668</v>
      </c>
    </row>
    <row r="8" spans="1:19" s="20" customFormat="1" ht="30.75" customHeight="1">
      <c r="A8" s="175" t="s">
        <v>54</v>
      </c>
      <c r="B8" s="30">
        <v>57.206023959217426</v>
      </c>
      <c r="C8" s="30">
        <v>61.537351125558544</v>
      </c>
      <c r="D8" s="30">
        <v>65.8283922958533</v>
      </c>
      <c r="E8" s="30">
        <v>71.04261213337193</v>
      </c>
      <c r="F8" s="30">
        <v>74.25375630662916</v>
      </c>
      <c r="G8" s="30">
        <v>79.86579237959047</v>
      </c>
      <c r="H8" s="30">
        <v>83.72025701037711</v>
      </c>
      <c r="I8" s="30">
        <v>85.4529572949284</v>
      </c>
      <c r="J8" s="30">
        <v>90.15024514756318</v>
      </c>
      <c r="K8" s="30">
        <v>94.29468637789753</v>
      </c>
      <c r="L8" s="30">
        <v>99.18111846151297</v>
      </c>
      <c r="M8" s="30">
        <v>107.22438252862273</v>
      </c>
      <c r="N8" s="30">
        <v>112.29531954128521</v>
      </c>
      <c r="O8" s="30">
        <v>122.67030954441674</v>
      </c>
      <c r="P8" s="30">
        <v>145.95986649142952</v>
      </c>
      <c r="Q8" s="30">
        <v>174.8130493491294</v>
      </c>
      <c r="R8" s="30">
        <v>176.78455829556563</v>
      </c>
      <c r="S8" s="160"/>
    </row>
    <row r="9" spans="1:19" s="20" customFormat="1" ht="30.75" customHeight="1">
      <c r="A9" s="175" t="s">
        <v>55</v>
      </c>
      <c r="B9" s="30">
        <v>57.76876384797479</v>
      </c>
      <c r="C9" s="30">
        <v>62.38764663535121</v>
      </c>
      <c r="D9" s="30">
        <v>65.87800791061125</v>
      </c>
      <c r="E9" s="30">
        <v>71.15580655558749</v>
      </c>
      <c r="F9" s="30">
        <v>74.2763301826455</v>
      </c>
      <c r="G9" s="30">
        <v>79.91444641111308</v>
      </c>
      <c r="H9" s="30">
        <v>83.71878173079847</v>
      </c>
      <c r="I9" s="30">
        <v>85.3687073213091</v>
      </c>
      <c r="J9" s="30">
        <v>90.15678795029169</v>
      </c>
      <c r="K9" s="30">
        <v>94.31711052374746</v>
      </c>
      <c r="L9" s="30">
        <v>99.68432707777129</v>
      </c>
      <c r="M9" s="30">
        <v>107.7079607282099</v>
      </c>
      <c r="N9" s="30">
        <v>112.32052171054644</v>
      </c>
      <c r="O9" s="30">
        <v>123.21928798286153</v>
      </c>
      <c r="P9" s="30">
        <v>146.18621265055026</v>
      </c>
      <c r="Q9" s="30">
        <v>175.07372926528262</v>
      </c>
      <c r="R9" s="30">
        <v>173.75190620716856</v>
      </c>
      <c r="S9" s="160"/>
    </row>
    <row r="10" spans="1:19" s="20" customFormat="1" ht="30.75" customHeight="1">
      <c r="A10" s="175" t="s">
        <v>56</v>
      </c>
      <c r="B10" s="30">
        <v>58.74729277695654</v>
      </c>
      <c r="C10" s="30">
        <v>62.31931495142721</v>
      </c>
      <c r="D10" s="30">
        <v>65.98314359879743</v>
      </c>
      <c r="E10" s="30">
        <v>72.45838921564462</v>
      </c>
      <c r="F10" s="30">
        <v>78.09093878832967</v>
      </c>
      <c r="G10" s="30">
        <v>83.08090848170471</v>
      </c>
      <c r="H10" s="30">
        <v>84.9667543595396</v>
      </c>
      <c r="I10" s="30">
        <v>84.84499533161181</v>
      </c>
      <c r="J10" s="30">
        <v>91.1615504879635</v>
      </c>
      <c r="K10" s="30">
        <v>94.43255062588824</v>
      </c>
      <c r="L10" s="30">
        <v>99.7910450417213</v>
      </c>
      <c r="M10" s="30">
        <v>108.47919848607701</v>
      </c>
      <c r="N10" s="30">
        <v>112.33068846589612</v>
      </c>
      <c r="O10" s="30">
        <v>123.89009514129432</v>
      </c>
      <c r="P10" s="30">
        <v>146.60919025255356</v>
      </c>
      <c r="Q10" s="30">
        <v>174.8398009331239</v>
      </c>
      <c r="R10" s="30">
        <v>173.33638049057944</v>
      </c>
      <c r="S10" s="160"/>
    </row>
    <row r="11" spans="1:19" s="20" customFormat="1" ht="30.75" customHeight="1">
      <c r="A11" s="175" t="s">
        <v>57</v>
      </c>
      <c r="B11" s="30">
        <v>58.95912387544215</v>
      </c>
      <c r="C11" s="30">
        <v>62.62848431193322</v>
      </c>
      <c r="D11" s="30">
        <v>66.02731367041518</v>
      </c>
      <c r="E11" s="30">
        <v>74.70045374215992</v>
      </c>
      <c r="F11" s="30">
        <v>78.6632051568638</v>
      </c>
      <c r="G11" s="30">
        <v>83.35515727947809</v>
      </c>
      <c r="H11" s="30">
        <v>83.91723656043351</v>
      </c>
      <c r="I11" s="30">
        <v>85.81653982375077</v>
      </c>
      <c r="J11" s="30">
        <v>92.07017138334507</v>
      </c>
      <c r="K11" s="30">
        <v>95.10624279488802</v>
      </c>
      <c r="L11" s="30">
        <v>99.85964035311693</v>
      </c>
      <c r="M11" s="30">
        <v>108.8965049262106</v>
      </c>
      <c r="N11" s="30">
        <v>116.67554658125195</v>
      </c>
      <c r="O11" s="30">
        <v>125.95835383961503</v>
      </c>
      <c r="P11" s="30">
        <v>148.94967127326404</v>
      </c>
      <c r="Q11" s="30">
        <v>177.29496913232435</v>
      </c>
      <c r="R11" s="30">
        <v>176.65572083022835</v>
      </c>
      <c r="S11" s="160"/>
    </row>
    <row r="12" spans="1:19" s="20" customFormat="1" ht="30.75" customHeight="1">
      <c r="A12" s="175" t="s">
        <v>58</v>
      </c>
      <c r="B12" s="30">
        <v>59.11620494272651</v>
      </c>
      <c r="C12" s="30">
        <v>62.81695480339225</v>
      </c>
      <c r="D12" s="30">
        <v>67.75854234481928</v>
      </c>
      <c r="E12" s="30">
        <v>75.16634038832915</v>
      </c>
      <c r="F12" s="30">
        <v>78.70150483926416</v>
      </c>
      <c r="G12" s="30">
        <v>84.3053416517514</v>
      </c>
      <c r="H12" s="30">
        <v>83.88962614168531</v>
      </c>
      <c r="I12" s="30">
        <v>85.81474817854509</v>
      </c>
      <c r="J12" s="30">
        <v>92.14943430443307</v>
      </c>
      <c r="K12" s="30">
        <v>95.65649505630735</v>
      </c>
      <c r="L12" s="30">
        <v>100.3685368377099</v>
      </c>
      <c r="M12" s="30">
        <v>109.28755818814462</v>
      </c>
      <c r="N12" s="30">
        <v>116.84024199426777</v>
      </c>
      <c r="O12" s="30">
        <v>126.56773820793542</v>
      </c>
      <c r="P12" s="30">
        <v>148.79686715804397</v>
      </c>
      <c r="Q12" s="30">
        <v>181.72955377772362</v>
      </c>
      <c r="R12" s="30">
        <v>176.61833658722438</v>
      </c>
      <c r="S12" s="160"/>
    </row>
    <row r="13" spans="1:19" s="20" customFormat="1" ht="30.75" customHeight="1">
      <c r="A13" s="175" t="s">
        <v>59</v>
      </c>
      <c r="B13" s="30">
        <v>59.83802901446852</v>
      </c>
      <c r="C13" s="30">
        <v>62.83498316433859</v>
      </c>
      <c r="D13" s="30">
        <v>67.88033666878452</v>
      </c>
      <c r="E13" s="30">
        <v>75.50492717610011</v>
      </c>
      <c r="F13" s="30">
        <v>78.53562541987353</v>
      </c>
      <c r="G13" s="30">
        <v>83.63493020764929</v>
      </c>
      <c r="H13" s="30">
        <v>83.90807006814578</v>
      </c>
      <c r="I13" s="30">
        <v>85.58272393999921</v>
      </c>
      <c r="J13" s="30">
        <v>92.05704352569848</v>
      </c>
      <c r="K13" s="30">
        <v>95.65649505630734</v>
      </c>
      <c r="L13" s="30">
        <v>100.46282451885787</v>
      </c>
      <c r="M13" s="30">
        <v>110.5631802320744</v>
      </c>
      <c r="N13" s="30">
        <v>116.7796565489646</v>
      </c>
      <c r="O13" s="30">
        <v>127.08689183447626</v>
      </c>
      <c r="P13" s="30">
        <v>150.91694793131185</v>
      </c>
      <c r="Q13" s="30">
        <v>185.19382312080495</v>
      </c>
      <c r="R13" s="30">
        <v>176.20036554169343</v>
      </c>
      <c r="S13" s="160"/>
    </row>
    <row r="14" spans="1:19" s="20" customFormat="1" ht="30.75" customHeight="1">
      <c r="A14" s="175" t="s">
        <v>60</v>
      </c>
      <c r="B14" s="30">
        <v>60.39745284736683</v>
      </c>
      <c r="C14" s="30">
        <v>62.93633789117158</v>
      </c>
      <c r="D14" s="30">
        <v>68.09223524615373</v>
      </c>
      <c r="E14" s="30">
        <v>75.5370218742205</v>
      </c>
      <c r="F14" s="30">
        <v>78.58824776321369</v>
      </c>
      <c r="G14" s="30">
        <v>83.7432000600054</v>
      </c>
      <c r="H14" s="30">
        <v>83.99182016352509</v>
      </c>
      <c r="I14" s="30">
        <v>86.00115777279802</v>
      </c>
      <c r="J14" s="30">
        <v>92.1118825433045</v>
      </c>
      <c r="K14" s="30">
        <v>95.88719735866475</v>
      </c>
      <c r="L14" s="30">
        <v>101.65253197196495</v>
      </c>
      <c r="M14" s="30">
        <v>110.33624385344521</v>
      </c>
      <c r="N14" s="30">
        <v>117.195324807986</v>
      </c>
      <c r="O14" s="30">
        <v>128.81517173328774</v>
      </c>
      <c r="P14" s="30">
        <v>150.7503155746362</v>
      </c>
      <c r="Q14" s="30">
        <v>187.4474329063431</v>
      </c>
      <c r="R14" s="30">
        <v>176.27203625293507</v>
      </c>
      <c r="S14" s="160"/>
    </row>
    <row r="15" spans="1:19" s="20" customFormat="1" ht="30.75" customHeight="1">
      <c r="A15" s="175" t="s">
        <v>61</v>
      </c>
      <c r="B15" s="30">
        <v>60.40294487812838</v>
      </c>
      <c r="C15" s="30">
        <v>62.87891242727736</v>
      </c>
      <c r="D15" s="30">
        <v>68.14769913958142</v>
      </c>
      <c r="E15" s="30">
        <v>75.58441396675148</v>
      </c>
      <c r="F15" s="30">
        <v>78.66649381272212</v>
      </c>
      <c r="G15" s="30">
        <v>83.803747465875</v>
      </c>
      <c r="H15" s="30">
        <v>83.98909244585107</v>
      </c>
      <c r="I15" s="30">
        <v>86.23888851317126</v>
      </c>
      <c r="J15" s="30">
        <v>93.19912223071238</v>
      </c>
      <c r="K15" s="30">
        <v>95.92346545615598</v>
      </c>
      <c r="L15" s="30">
        <v>101.84278818366337</v>
      </c>
      <c r="M15" s="30">
        <v>110.70998861975023</v>
      </c>
      <c r="N15" s="30">
        <v>118.1867478667119</v>
      </c>
      <c r="O15" s="30">
        <v>129.2297783557439</v>
      </c>
      <c r="P15" s="30">
        <v>155.26679504727664</v>
      </c>
      <c r="Q15" s="30">
        <v>188.30655482502013</v>
      </c>
      <c r="R15" s="30">
        <v>176.2124382890233</v>
      </c>
      <c r="S15" s="160"/>
    </row>
    <row r="16" spans="1:19" s="20" customFormat="1" ht="30.75" customHeight="1" thickBot="1">
      <c r="A16" s="177" t="s">
        <v>62</v>
      </c>
      <c r="B16" s="172">
        <v>61.29597396803274</v>
      </c>
      <c r="C16" s="172">
        <v>62.9040119849926</v>
      </c>
      <c r="D16" s="172">
        <v>68.14748900754414</v>
      </c>
      <c r="E16" s="172">
        <v>75.77144878106955</v>
      </c>
      <c r="F16" s="172">
        <v>78.88743466855617</v>
      </c>
      <c r="G16" s="172">
        <v>83.81773958740727</v>
      </c>
      <c r="H16" s="172">
        <v>84.05799404609404</v>
      </c>
      <c r="I16" s="172">
        <v>86.70516315010822</v>
      </c>
      <c r="J16" s="172">
        <v>93.87005993491374</v>
      </c>
      <c r="K16" s="172">
        <v>96.27490241503999</v>
      </c>
      <c r="L16" s="172">
        <v>102.57570432371948</v>
      </c>
      <c r="M16" s="172">
        <v>111.35271442384118</v>
      </c>
      <c r="N16" s="172">
        <v>118.36944468394647</v>
      </c>
      <c r="O16" s="172">
        <v>132.02473076945913</v>
      </c>
      <c r="P16" s="172">
        <v>155.77926959530765</v>
      </c>
      <c r="Q16" s="172">
        <v>187.85154261992508</v>
      </c>
      <c r="R16" s="30">
        <v>176.1268404619718</v>
      </c>
      <c r="S16" s="160"/>
    </row>
    <row r="17" spans="1:19" s="20" customFormat="1" ht="30.75" customHeight="1" thickBot="1">
      <c r="A17" s="178" t="s">
        <v>79</v>
      </c>
      <c r="B17" s="173">
        <v>58.70422353363622</v>
      </c>
      <c r="C17" s="173">
        <v>62.27220402742307</v>
      </c>
      <c r="D17" s="173">
        <v>66.45454669264196</v>
      </c>
      <c r="E17" s="173">
        <v>73.15916685980064</v>
      </c>
      <c r="F17" s="173">
        <v>76.71294280006632</v>
      </c>
      <c r="G17" s="173">
        <v>81.78423685240695</v>
      </c>
      <c r="H17" s="173">
        <v>83.78972992225862</v>
      </c>
      <c r="I17" s="173">
        <v>85.7689316358945</v>
      </c>
      <c r="J17" s="173">
        <v>91.2475586901134</v>
      </c>
      <c r="K17" s="173">
        <v>94.97668798376964</v>
      </c>
      <c r="L17" s="173">
        <v>100</v>
      </c>
      <c r="M17" s="173">
        <v>108.38578950179247</v>
      </c>
      <c r="N17" s="173">
        <v>114.68102167206892</v>
      </c>
      <c r="O17" s="173">
        <v>125.11087879895034</v>
      </c>
      <c r="P17" s="173">
        <v>146.64185906426658</v>
      </c>
      <c r="Q17" s="173">
        <v>178.61948876787469</v>
      </c>
      <c r="R17" s="173">
        <v>176.42626330398673</v>
      </c>
      <c r="S17" s="180"/>
    </row>
    <row r="18" spans="1:19" s="20" customFormat="1" ht="30.75" customHeight="1" thickBot="1">
      <c r="A18" s="177" t="s">
        <v>65</v>
      </c>
      <c r="B18" s="161"/>
      <c r="C18" s="162">
        <v>6.077894023659947</v>
      </c>
      <c r="D18" s="162">
        <v>6.716227136230946</v>
      </c>
      <c r="E18" s="162">
        <v>10.089031527320657</v>
      </c>
      <c r="F18" s="162">
        <v>4.857594875398186</v>
      </c>
      <c r="G18" s="162">
        <v>6.610741117776864</v>
      </c>
      <c r="H18" s="162">
        <v>2.452175562230785</v>
      </c>
      <c r="I18" s="162">
        <v>2.3621053743367204</v>
      </c>
      <c r="J18" s="162">
        <v>6.387659202141749</v>
      </c>
      <c r="K18" s="162">
        <v>4.086826373427455</v>
      </c>
      <c r="L18" s="162">
        <v>5.288994723725016</v>
      </c>
      <c r="M18" s="162">
        <v>8.385789501792495</v>
      </c>
      <c r="N18" s="162">
        <v>5.80817116267105</v>
      </c>
      <c r="O18" s="162">
        <v>9.094667081625474</v>
      </c>
      <c r="P18" s="162">
        <v>17.20951884601172</v>
      </c>
      <c r="Q18" s="162">
        <v>21.80661777452899</v>
      </c>
      <c r="R18" s="162">
        <v>-1.2278757928470885</v>
      </c>
      <c r="S18" s="163"/>
    </row>
    <row r="19" spans="1:17" s="20" customFormat="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0" customFormat="1" ht="15.75">
      <c r="A20" s="314" t="s">
        <v>87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</row>
    <row r="21" spans="1:17" s="20" customFormat="1" ht="15.75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</row>
    <row r="24" spans="3:18" ht="12.75"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</row>
    <row r="27" spans="10:11" ht="12.75">
      <c r="J27" s="104"/>
      <c r="K27" s="104"/>
    </row>
  </sheetData>
  <sheetProtection/>
  <mergeCells count="1">
    <mergeCell ref="A20:Q21"/>
  </mergeCells>
  <printOptions horizontalCentered="1" verticalCentered="1"/>
  <pageMargins left="0.5" right="0" top="0.5" bottom="0.5" header="0.5" footer="0.5"/>
  <pageSetup horizontalDpi="600" verticalDpi="600" orientation="landscape" paperSize="9" scale="90" r:id="rId2"/>
  <rowBreaks count="1" manualBreakCount="1">
    <brk id="2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3" ySplit="5" topLeftCell="D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D6" sqref="D6"/>
    </sheetView>
  </sheetViews>
  <sheetFormatPr defaultColWidth="9.140625" defaultRowHeight="12.75"/>
  <cols>
    <col min="1" max="1" width="5.57421875" style="1" customWidth="1"/>
    <col min="2" max="2" width="38.8515625" style="1" customWidth="1"/>
    <col min="3" max="3" width="7.57421875" style="1" customWidth="1"/>
    <col min="4" max="15" width="6.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43</v>
      </c>
    </row>
    <row r="3" ht="13.5" thickBot="1">
      <c r="P3" s="5" t="s">
        <v>39</v>
      </c>
    </row>
    <row r="4" spans="1:16" s="45" customFormat="1" ht="14.25" customHeight="1">
      <c r="A4" s="293" t="s">
        <v>36</v>
      </c>
      <c r="B4" s="291" t="s">
        <v>37</v>
      </c>
      <c r="C4" s="281" t="s">
        <v>35</v>
      </c>
      <c r="D4" s="289">
        <v>37987</v>
      </c>
      <c r="E4" s="283">
        <v>38018</v>
      </c>
      <c r="F4" s="283">
        <v>38047</v>
      </c>
      <c r="G4" s="283">
        <v>38078</v>
      </c>
      <c r="H4" s="283">
        <v>38108</v>
      </c>
      <c r="I4" s="283">
        <v>38139</v>
      </c>
      <c r="J4" s="283">
        <v>38169</v>
      </c>
      <c r="K4" s="283">
        <v>38200</v>
      </c>
      <c r="L4" s="283">
        <v>38231</v>
      </c>
      <c r="M4" s="283">
        <v>38261</v>
      </c>
      <c r="N4" s="283">
        <v>38292</v>
      </c>
      <c r="O4" s="285">
        <v>38322</v>
      </c>
      <c r="P4" s="287" t="s">
        <v>44</v>
      </c>
    </row>
    <row r="5" spans="1:16" s="45" customFormat="1" ht="27.75" customHeight="1" thickBot="1">
      <c r="A5" s="294"/>
      <c r="B5" s="292"/>
      <c r="C5" s="282"/>
      <c r="D5" s="290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6"/>
      <c r="P5" s="288"/>
    </row>
    <row r="6" spans="1:16" s="45" customFormat="1" ht="24" customHeight="1">
      <c r="A6" s="121" t="s">
        <v>28</v>
      </c>
      <c r="B6" s="198" t="s">
        <v>32</v>
      </c>
      <c r="C6" s="105">
        <v>484</v>
      </c>
      <c r="D6" s="118">
        <v>104.428537926259</v>
      </c>
      <c r="E6" s="106">
        <v>105.18068186154814</v>
      </c>
      <c r="F6" s="106">
        <v>106.4625222473266</v>
      </c>
      <c r="G6" s="106">
        <v>107.22438252862273</v>
      </c>
      <c r="H6" s="106">
        <v>107.7079607282099</v>
      </c>
      <c r="I6" s="106">
        <v>108.47919848607701</v>
      </c>
      <c r="J6" s="106">
        <v>108.8965049262106</v>
      </c>
      <c r="K6" s="106">
        <v>109.28755818814462</v>
      </c>
      <c r="L6" s="106">
        <v>110.5631802320744</v>
      </c>
      <c r="M6" s="106">
        <v>110.33624385344521</v>
      </c>
      <c r="N6" s="106">
        <v>110.70998861975023</v>
      </c>
      <c r="O6" s="107">
        <v>111.35271442384118</v>
      </c>
      <c r="P6" s="119">
        <v>108.38578950179247</v>
      </c>
    </row>
    <row r="7" spans="1:16" s="45" customFormat="1" ht="24" customHeight="1">
      <c r="A7" s="122">
        <v>17</v>
      </c>
      <c r="B7" s="199" t="s">
        <v>15</v>
      </c>
      <c r="C7" s="40">
        <v>20</v>
      </c>
      <c r="D7" s="51">
        <v>100.74302551336893</v>
      </c>
      <c r="E7" s="41">
        <v>100.74302551336893</v>
      </c>
      <c r="F7" s="41">
        <v>100.74302551336893</v>
      </c>
      <c r="G7" s="41">
        <v>100.74302551336893</v>
      </c>
      <c r="H7" s="41">
        <v>100.74302551336893</v>
      </c>
      <c r="I7" s="41">
        <v>100.74302551336893</v>
      </c>
      <c r="J7" s="41">
        <v>100.74302551336893</v>
      </c>
      <c r="K7" s="41">
        <v>100.74302551336893</v>
      </c>
      <c r="L7" s="41">
        <v>100.74302551336893</v>
      </c>
      <c r="M7" s="41">
        <v>100.74302551336893</v>
      </c>
      <c r="N7" s="41">
        <v>100.74302551336893</v>
      </c>
      <c r="O7" s="42">
        <v>100.74302551336893</v>
      </c>
      <c r="P7" s="52">
        <v>100.74302551336893</v>
      </c>
    </row>
    <row r="8" spans="1:16" s="45" customFormat="1" ht="24" customHeight="1">
      <c r="A8" s="122">
        <v>18</v>
      </c>
      <c r="B8" s="199" t="s">
        <v>16</v>
      </c>
      <c r="C8" s="40">
        <v>26</v>
      </c>
      <c r="D8" s="51">
        <v>100</v>
      </c>
      <c r="E8" s="41">
        <v>100</v>
      </c>
      <c r="F8" s="41">
        <v>100</v>
      </c>
      <c r="G8" s="41">
        <v>100</v>
      </c>
      <c r="H8" s="41">
        <v>100</v>
      </c>
      <c r="I8" s="41">
        <v>100</v>
      </c>
      <c r="J8" s="41">
        <v>100</v>
      </c>
      <c r="K8" s="41">
        <v>100</v>
      </c>
      <c r="L8" s="41">
        <v>100</v>
      </c>
      <c r="M8" s="41">
        <v>107.67224798517941</v>
      </c>
      <c r="N8" s="41">
        <v>107.67224798517941</v>
      </c>
      <c r="O8" s="42">
        <v>107.67224798517941</v>
      </c>
      <c r="P8" s="52">
        <v>101.91806199629485</v>
      </c>
    </row>
    <row r="9" spans="1:16" s="45" customFormat="1" ht="24" customHeight="1">
      <c r="A9" s="122">
        <v>19</v>
      </c>
      <c r="B9" s="199" t="s">
        <v>33</v>
      </c>
      <c r="C9" s="40">
        <v>5</v>
      </c>
      <c r="D9" s="51">
        <v>103.61354149631688</v>
      </c>
      <c r="E9" s="41">
        <v>103.61354149631688</v>
      </c>
      <c r="F9" s="41">
        <v>103.61354149631688</v>
      </c>
      <c r="G9" s="41">
        <v>107.48344985053987</v>
      </c>
      <c r="H9" s="41">
        <v>107.48344985053987</v>
      </c>
      <c r="I9" s="41">
        <v>108.13649189893074</v>
      </c>
      <c r="J9" s="41">
        <v>109.8685162337066</v>
      </c>
      <c r="K9" s="41">
        <v>109.8685162337066</v>
      </c>
      <c r="L9" s="41">
        <v>109.8685162337066</v>
      </c>
      <c r="M9" s="41">
        <v>110.61454457204925</v>
      </c>
      <c r="N9" s="41">
        <v>111.0763116715857</v>
      </c>
      <c r="O9" s="42">
        <v>112.43270807900953</v>
      </c>
      <c r="P9" s="52">
        <v>108.13942742606044</v>
      </c>
    </row>
    <row r="10" spans="1:16" s="45" customFormat="1" ht="24" customHeight="1">
      <c r="A10" s="122">
        <v>20</v>
      </c>
      <c r="B10" s="199" t="s">
        <v>17</v>
      </c>
      <c r="C10" s="40">
        <v>10</v>
      </c>
      <c r="D10" s="51">
        <v>102.75423203963666</v>
      </c>
      <c r="E10" s="41">
        <v>102.75423203963666</v>
      </c>
      <c r="F10" s="41">
        <v>102.75423203963666</v>
      </c>
      <c r="G10" s="41">
        <v>102.75423203963666</v>
      </c>
      <c r="H10" s="41">
        <v>102.75423203963666</v>
      </c>
      <c r="I10" s="41">
        <v>102.75423203963666</v>
      </c>
      <c r="J10" s="41">
        <v>102.75423203963666</v>
      </c>
      <c r="K10" s="41">
        <v>102.75423203963666</v>
      </c>
      <c r="L10" s="41">
        <v>102.75423203963666</v>
      </c>
      <c r="M10" s="41">
        <v>101.96851775392238</v>
      </c>
      <c r="N10" s="41">
        <v>101.96851775392238</v>
      </c>
      <c r="O10" s="42">
        <v>101.96851775392238</v>
      </c>
      <c r="P10" s="52">
        <v>102.55780346820812</v>
      </c>
    </row>
    <row r="11" spans="1:16" s="45" customFormat="1" ht="24" customHeight="1">
      <c r="A11" s="122">
        <v>21</v>
      </c>
      <c r="B11" s="199" t="s">
        <v>19</v>
      </c>
      <c r="C11" s="40">
        <v>23</v>
      </c>
      <c r="D11" s="51">
        <v>98.46398290275565</v>
      </c>
      <c r="E11" s="41">
        <v>98.2986168807587</v>
      </c>
      <c r="F11" s="41">
        <v>98.2925033405262</v>
      </c>
      <c r="G11" s="41">
        <v>98.29478008289838</v>
      </c>
      <c r="H11" s="41">
        <v>98.29278088223661</v>
      </c>
      <c r="I11" s="41">
        <v>98.31885797285783</v>
      </c>
      <c r="J11" s="41">
        <v>98.42627550854073</v>
      </c>
      <c r="K11" s="41">
        <v>98.45061115178622</v>
      </c>
      <c r="L11" s="41">
        <v>98.4524712101779</v>
      </c>
      <c r="M11" s="41">
        <v>98.44554074194271</v>
      </c>
      <c r="N11" s="41">
        <v>98.46015338419318</v>
      </c>
      <c r="O11" s="42">
        <v>98.42648768994214</v>
      </c>
      <c r="P11" s="52">
        <v>98.38525514571803</v>
      </c>
    </row>
    <row r="12" spans="1:16" s="45" customFormat="1" ht="24" customHeight="1">
      <c r="A12" s="122">
        <v>22</v>
      </c>
      <c r="B12" s="199" t="s">
        <v>18</v>
      </c>
      <c r="C12" s="40">
        <v>67</v>
      </c>
      <c r="D12" s="51">
        <v>100.8268679910471</v>
      </c>
      <c r="E12" s="41">
        <v>100.8268679910471</v>
      </c>
      <c r="F12" s="41">
        <v>100.8268679910471</v>
      </c>
      <c r="G12" s="41">
        <v>100.8268679910471</v>
      </c>
      <c r="H12" s="41">
        <v>100.8268679910471</v>
      </c>
      <c r="I12" s="41">
        <v>100.8268679910471</v>
      </c>
      <c r="J12" s="41">
        <v>104.49545734673075</v>
      </c>
      <c r="K12" s="41">
        <v>104.49545734673075</v>
      </c>
      <c r="L12" s="41">
        <v>104.49545734673075</v>
      </c>
      <c r="M12" s="41">
        <v>104.49545734673075</v>
      </c>
      <c r="N12" s="41">
        <v>104.49545734673075</v>
      </c>
      <c r="O12" s="42">
        <v>104.49545734673075</v>
      </c>
      <c r="P12" s="52">
        <v>102.66116266888893</v>
      </c>
    </row>
    <row r="13" spans="1:16" s="45" customFormat="1" ht="24" customHeight="1">
      <c r="A13" s="122">
        <v>24</v>
      </c>
      <c r="B13" s="199" t="s">
        <v>20</v>
      </c>
      <c r="C13" s="40">
        <v>104</v>
      </c>
      <c r="D13" s="51">
        <v>102.95331351639841</v>
      </c>
      <c r="E13" s="41">
        <v>103.65586679905381</v>
      </c>
      <c r="F13" s="41">
        <v>103.65586679905381</v>
      </c>
      <c r="G13" s="41">
        <v>104.42651549858728</v>
      </c>
      <c r="H13" s="41">
        <v>104.42651549858728</v>
      </c>
      <c r="I13" s="41">
        <v>104.42651549858728</v>
      </c>
      <c r="J13" s="41">
        <v>105.37983783415</v>
      </c>
      <c r="K13" s="41">
        <v>108.19383697796209</v>
      </c>
      <c r="L13" s="41">
        <v>109.81965897049828</v>
      </c>
      <c r="M13" s="41">
        <v>110.20551333702453</v>
      </c>
      <c r="N13" s="41">
        <v>110.20551333702453</v>
      </c>
      <c r="O13" s="42">
        <v>110.20551333702453</v>
      </c>
      <c r="P13" s="52">
        <v>106.46287228366265</v>
      </c>
    </row>
    <row r="14" spans="1:16" s="45" customFormat="1" ht="24" customHeight="1">
      <c r="A14" s="122">
        <v>25</v>
      </c>
      <c r="B14" s="199" t="s">
        <v>21</v>
      </c>
      <c r="C14" s="40">
        <v>26</v>
      </c>
      <c r="D14" s="51">
        <v>100</v>
      </c>
      <c r="E14" s="41">
        <v>100</v>
      </c>
      <c r="F14" s="41">
        <v>100</v>
      </c>
      <c r="G14" s="41">
        <v>104.99325236167341</v>
      </c>
      <c r="H14" s="41">
        <v>104.99325236167341</v>
      </c>
      <c r="I14" s="41">
        <v>105.68006554848661</v>
      </c>
      <c r="J14" s="41">
        <v>105.840321958743</v>
      </c>
      <c r="K14" s="41">
        <v>107.8981165390023</v>
      </c>
      <c r="L14" s="41">
        <v>107.8981165390023</v>
      </c>
      <c r="M14" s="41">
        <v>108.93978320566895</v>
      </c>
      <c r="N14" s="41">
        <v>116.25632738036462</v>
      </c>
      <c r="O14" s="42">
        <v>115.56951419355143</v>
      </c>
      <c r="P14" s="52">
        <v>106.50572917401382</v>
      </c>
    </row>
    <row r="15" spans="1:16" s="45" customFormat="1" ht="24" customHeight="1">
      <c r="A15" s="122">
        <v>26</v>
      </c>
      <c r="B15" s="199" t="s">
        <v>22</v>
      </c>
      <c r="C15" s="40">
        <v>96</v>
      </c>
      <c r="D15" s="51">
        <v>103.30025542127002</v>
      </c>
      <c r="E15" s="41">
        <v>103.30025542127002</v>
      </c>
      <c r="F15" s="41">
        <v>103.30025542127002</v>
      </c>
      <c r="G15" s="41">
        <v>103.30025542127002</v>
      </c>
      <c r="H15" s="41">
        <v>103.30025542127002</v>
      </c>
      <c r="I15" s="41">
        <v>103.30025542127002</v>
      </c>
      <c r="J15" s="41">
        <v>103.30025542127002</v>
      </c>
      <c r="K15" s="41">
        <v>103.30025542127002</v>
      </c>
      <c r="L15" s="41">
        <v>103.58887007095156</v>
      </c>
      <c r="M15" s="41">
        <v>103.58887007095156</v>
      </c>
      <c r="N15" s="41">
        <v>103.58887007095156</v>
      </c>
      <c r="O15" s="42">
        <v>103.58887007095156</v>
      </c>
      <c r="P15" s="52">
        <v>103.39646030449718</v>
      </c>
    </row>
    <row r="16" spans="1:16" s="45" customFormat="1" ht="24" customHeight="1">
      <c r="A16" s="122">
        <v>27</v>
      </c>
      <c r="B16" s="199" t="s">
        <v>23</v>
      </c>
      <c r="C16" s="40">
        <v>39</v>
      </c>
      <c r="D16" s="51">
        <v>104.01732223100504</v>
      </c>
      <c r="E16" s="41">
        <v>104.01732223100504</v>
      </c>
      <c r="F16" s="41">
        <v>104.01732223100504</v>
      </c>
      <c r="G16" s="41">
        <v>104.01732223100504</v>
      </c>
      <c r="H16" s="41">
        <v>104.01732223100504</v>
      </c>
      <c r="I16" s="41">
        <v>145.22228697966244</v>
      </c>
      <c r="J16" s="41">
        <v>145.22228697966244</v>
      </c>
      <c r="K16" s="41">
        <v>145.22228697966244</v>
      </c>
      <c r="L16" s="41">
        <v>145.22228697966244</v>
      </c>
      <c r="M16" s="41">
        <v>145.22228697966244</v>
      </c>
      <c r="N16" s="41">
        <v>145.22228697966244</v>
      </c>
      <c r="O16" s="42">
        <v>145.22228697966244</v>
      </c>
      <c r="P16" s="52">
        <v>128.05355166772182</v>
      </c>
    </row>
    <row r="17" spans="1:16" s="45" customFormat="1" ht="24" customHeight="1">
      <c r="A17" s="122">
        <v>28</v>
      </c>
      <c r="B17" s="199" t="s">
        <v>24</v>
      </c>
      <c r="C17" s="40">
        <v>54</v>
      </c>
      <c r="D17" s="51">
        <v>101.49981709047536</v>
      </c>
      <c r="E17" s="41">
        <v>102.9186705483762</v>
      </c>
      <c r="F17" s="41">
        <v>102.9186705483762</v>
      </c>
      <c r="G17" s="41">
        <v>106.47226438680956</v>
      </c>
      <c r="H17" s="41">
        <v>106.47226438680956</v>
      </c>
      <c r="I17" s="41">
        <v>111.20477467487541</v>
      </c>
      <c r="J17" s="41">
        <v>113.38543684614642</v>
      </c>
      <c r="K17" s="41">
        <v>113.38543684614642</v>
      </c>
      <c r="L17" s="41">
        <v>113.38543684614642</v>
      </c>
      <c r="M17" s="41">
        <v>113.38543684614642</v>
      </c>
      <c r="N17" s="41">
        <v>113.38543684614642</v>
      </c>
      <c r="O17" s="42">
        <v>113.72236240046328</v>
      </c>
      <c r="P17" s="52">
        <v>109.34466735557645</v>
      </c>
    </row>
    <row r="18" spans="1:16" s="45" customFormat="1" ht="24" customHeight="1">
      <c r="A18" s="122">
        <v>31</v>
      </c>
      <c r="B18" s="199" t="s">
        <v>25</v>
      </c>
      <c r="C18" s="40">
        <v>5</v>
      </c>
      <c r="D18" s="51">
        <v>96.133868592885</v>
      </c>
      <c r="E18" s="41">
        <v>96.133868592885</v>
      </c>
      <c r="F18" s="41">
        <v>103.7469063698572</v>
      </c>
      <c r="G18" s="41">
        <v>103.7469063698572</v>
      </c>
      <c r="H18" s="41">
        <v>115.9590589098786</v>
      </c>
      <c r="I18" s="41">
        <v>115.9590589098786</v>
      </c>
      <c r="J18" s="41">
        <v>115.9590589098786</v>
      </c>
      <c r="K18" s="41">
        <v>115.9590589098786</v>
      </c>
      <c r="L18" s="41">
        <v>115.9590589098786</v>
      </c>
      <c r="M18" s="41">
        <v>115.9590589098786</v>
      </c>
      <c r="N18" s="41">
        <v>127.07831527503659</v>
      </c>
      <c r="O18" s="42">
        <v>127.07831527503659</v>
      </c>
      <c r="P18" s="52">
        <v>112.4727111612358</v>
      </c>
    </row>
    <row r="19" spans="1:16" s="45" customFormat="1" ht="24" customHeight="1">
      <c r="A19" s="122">
        <v>32</v>
      </c>
      <c r="B19" s="199" t="s">
        <v>34</v>
      </c>
      <c r="C19" s="40">
        <v>7</v>
      </c>
      <c r="D19" s="51">
        <v>127.5</v>
      </c>
      <c r="E19" s="41">
        <v>127.5</v>
      </c>
      <c r="F19" s="41">
        <v>127.5</v>
      </c>
      <c r="G19" s="41">
        <v>127.5</v>
      </c>
      <c r="H19" s="41">
        <v>127.5</v>
      </c>
      <c r="I19" s="41">
        <v>127.5</v>
      </c>
      <c r="J19" s="41">
        <v>127.5</v>
      </c>
      <c r="K19" s="41">
        <v>127.5</v>
      </c>
      <c r="L19" s="41">
        <v>127.5</v>
      </c>
      <c r="M19" s="41">
        <v>127.5</v>
      </c>
      <c r="N19" s="41">
        <v>127.5</v>
      </c>
      <c r="O19" s="42">
        <v>127.5</v>
      </c>
      <c r="P19" s="52">
        <v>127.5</v>
      </c>
    </row>
    <row r="20" spans="1:16" s="45" customFormat="1" ht="24" customHeight="1">
      <c r="A20" s="122">
        <v>34</v>
      </c>
      <c r="B20" s="199" t="s">
        <v>29</v>
      </c>
      <c r="C20" s="40">
        <v>4</v>
      </c>
      <c r="D20" s="51">
        <v>103.36538461538461</v>
      </c>
      <c r="E20" s="41">
        <v>103.36538461538461</v>
      </c>
      <c r="F20" s="41">
        <v>103.36538461538461</v>
      </c>
      <c r="G20" s="41">
        <v>103.36538461538461</v>
      </c>
      <c r="H20" s="41">
        <v>103.36538461538461</v>
      </c>
      <c r="I20" s="41">
        <v>103.36538461538461</v>
      </c>
      <c r="J20" s="41">
        <v>103.36538461538461</v>
      </c>
      <c r="K20" s="41">
        <v>103.36538461538461</v>
      </c>
      <c r="L20" s="41">
        <v>103.36538461538461</v>
      </c>
      <c r="M20" s="41">
        <v>103.36538461538461</v>
      </c>
      <c r="N20" s="41">
        <v>103.36538461538461</v>
      </c>
      <c r="O20" s="42">
        <v>103.36538461538461</v>
      </c>
      <c r="P20" s="52">
        <v>103.3653846153846</v>
      </c>
    </row>
    <row r="21" spans="1:16" s="45" customFormat="1" ht="24" customHeight="1" thickBot="1">
      <c r="A21" s="123">
        <v>36</v>
      </c>
      <c r="B21" s="200" t="s">
        <v>26</v>
      </c>
      <c r="C21" s="46">
        <v>30</v>
      </c>
      <c r="D21" s="53">
        <v>101.29664253825923</v>
      </c>
      <c r="E21" s="47">
        <v>101.29664253825923</v>
      </c>
      <c r="F21" s="47">
        <v>101.29664253825923</v>
      </c>
      <c r="G21" s="47">
        <v>101.29664253825923</v>
      </c>
      <c r="H21" s="47">
        <v>101.29664253825923</v>
      </c>
      <c r="I21" s="47">
        <v>101.29664253825923</v>
      </c>
      <c r="J21" s="47">
        <v>102.46298509737456</v>
      </c>
      <c r="K21" s="47">
        <v>105.19858360805348</v>
      </c>
      <c r="L21" s="47">
        <v>105.19858360805348</v>
      </c>
      <c r="M21" s="47">
        <v>105.380964703081</v>
      </c>
      <c r="N21" s="47">
        <v>105.44796637812289</v>
      </c>
      <c r="O21" s="48">
        <v>105.63034747315042</v>
      </c>
      <c r="P21" s="54">
        <v>103.0916071747826</v>
      </c>
    </row>
    <row r="22" spans="1:16" s="45" customFormat="1" ht="24" customHeight="1" thickBot="1">
      <c r="A22" s="124" t="s">
        <v>30</v>
      </c>
      <c r="B22" s="120" t="s">
        <v>31</v>
      </c>
      <c r="C22" s="55">
        <v>1000</v>
      </c>
      <c r="D22" s="56">
        <v>103.31111963023416</v>
      </c>
      <c r="E22" s="57">
        <v>103.82103750453098</v>
      </c>
      <c r="F22" s="57">
        <v>104.47937282870727</v>
      </c>
      <c r="G22" s="57">
        <v>105.26938120513066</v>
      </c>
      <c r="H22" s="57">
        <v>105.56444783481574</v>
      </c>
      <c r="I22" s="57">
        <v>107.82199821656</v>
      </c>
      <c r="J22" s="57">
        <v>108.53695896899734</v>
      </c>
      <c r="K22" s="57">
        <v>109.15501499293163</v>
      </c>
      <c r="L22" s="57">
        <v>109.96925133712983</v>
      </c>
      <c r="M22" s="57">
        <v>110.12728979585603</v>
      </c>
      <c r="N22" s="57">
        <v>110.55866366963626</v>
      </c>
      <c r="O22" s="58">
        <v>110.8815588998124</v>
      </c>
      <c r="P22" s="59">
        <v>107.45800790702854</v>
      </c>
    </row>
    <row r="25" ht="12.75">
      <c r="C25" s="4"/>
    </row>
    <row r="26" spans="10:11" ht="12.75">
      <c r="J26" s="2"/>
      <c r="K26" s="2"/>
    </row>
    <row r="27" spans="10:11" ht="12.75">
      <c r="J27" s="2"/>
      <c r="K27" s="2"/>
    </row>
  </sheetData>
  <sheetProtection/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" right="0" top="0.75" bottom="0.75" header="0.5" footer="0.5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3" ySplit="5" topLeftCell="D18" activePane="bottomRight" state="frozen"/>
      <selection pane="topLeft" activeCell="J2" sqref="J2"/>
      <selection pane="topRight" activeCell="J2" sqref="J2"/>
      <selection pane="bottomLeft" activeCell="J2" sqref="J2"/>
      <selection pane="bottomRight" activeCell="P22" sqref="P22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7.57421875" style="1" customWidth="1"/>
    <col min="4" max="15" width="6.28125" style="1" customWidth="1"/>
    <col min="16" max="16" width="8.421875" style="1" customWidth="1"/>
    <col min="17" max="17" width="7.28125" style="1" customWidth="1"/>
    <col min="18" max="16384" width="9.140625" style="1" customWidth="1"/>
  </cols>
  <sheetData>
    <row r="1" ht="15.75">
      <c r="A1" s="15" t="s">
        <v>45</v>
      </c>
    </row>
    <row r="3" ht="13.5" thickBot="1">
      <c r="P3" s="5" t="s">
        <v>39</v>
      </c>
    </row>
    <row r="4" spans="1:16" ht="14.25" customHeight="1">
      <c r="A4" s="293" t="s">
        <v>36</v>
      </c>
      <c r="B4" s="291" t="s">
        <v>37</v>
      </c>
      <c r="C4" s="281" t="s">
        <v>35</v>
      </c>
      <c r="D4" s="289">
        <v>38353</v>
      </c>
      <c r="E4" s="283">
        <v>38384</v>
      </c>
      <c r="F4" s="283">
        <v>38412</v>
      </c>
      <c r="G4" s="283">
        <v>38443</v>
      </c>
      <c r="H4" s="283">
        <v>38473</v>
      </c>
      <c r="I4" s="283">
        <v>38504</v>
      </c>
      <c r="J4" s="283">
        <v>38534</v>
      </c>
      <c r="K4" s="283">
        <v>38565</v>
      </c>
      <c r="L4" s="283">
        <v>38596</v>
      </c>
      <c r="M4" s="283">
        <v>38626</v>
      </c>
      <c r="N4" s="283">
        <v>38657</v>
      </c>
      <c r="O4" s="285">
        <v>38687</v>
      </c>
      <c r="P4" s="287" t="s">
        <v>46</v>
      </c>
    </row>
    <row r="5" spans="1:16" ht="27.75" customHeight="1" thickBot="1">
      <c r="A5" s="295"/>
      <c r="B5" s="292"/>
      <c r="C5" s="282"/>
      <c r="D5" s="290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6"/>
      <c r="P5" s="288"/>
    </row>
    <row r="6" spans="1:16" ht="24" customHeight="1">
      <c r="A6" s="121" t="s">
        <v>28</v>
      </c>
      <c r="B6" s="198" t="s">
        <v>32</v>
      </c>
      <c r="C6" s="105">
        <v>484</v>
      </c>
      <c r="D6" s="118">
        <v>111.60048832897321</v>
      </c>
      <c r="E6" s="106">
        <v>111.78731716970636</v>
      </c>
      <c r="F6" s="106">
        <v>111.79096236529098</v>
      </c>
      <c r="G6" s="106">
        <v>112.29531954128521</v>
      </c>
      <c r="H6" s="106">
        <v>112.32052171054644</v>
      </c>
      <c r="I6" s="106">
        <v>112.33068846589612</v>
      </c>
      <c r="J6" s="106">
        <v>116.67554658125195</v>
      </c>
      <c r="K6" s="106">
        <v>116.84024199426777</v>
      </c>
      <c r="L6" s="106">
        <v>116.7796565489646</v>
      </c>
      <c r="M6" s="106">
        <v>117.195324807986</v>
      </c>
      <c r="N6" s="106">
        <v>118.1867478667119</v>
      </c>
      <c r="O6" s="107">
        <v>118.36944468394647</v>
      </c>
      <c r="P6" s="119">
        <v>114.68102167206892</v>
      </c>
    </row>
    <row r="7" spans="1:16" ht="24" customHeight="1">
      <c r="A7" s="122">
        <v>17</v>
      </c>
      <c r="B7" s="199" t="s">
        <v>15</v>
      </c>
      <c r="C7" s="40">
        <v>20</v>
      </c>
      <c r="D7" s="51">
        <v>107.34502508186283</v>
      </c>
      <c r="E7" s="41">
        <v>107.34502508186283</v>
      </c>
      <c r="F7" s="41">
        <v>107.34502508186283</v>
      </c>
      <c r="G7" s="41">
        <v>107.34502508186283</v>
      </c>
      <c r="H7" s="41">
        <v>107.34502508186283</v>
      </c>
      <c r="I7" s="41">
        <v>107.34502508186283</v>
      </c>
      <c r="J7" s="41">
        <v>107.34502508186283</v>
      </c>
      <c r="K7" s="41">
        <v>107.34502508186283</v>
      </c>
      <c r="L7" s="41">
        <v>107.34502508186283</v>
      </c>
      <c r="M7" s="41">
        <v>107.34502508186283</v>
      </c>
      <c r="N7" s="41">
        <v>107.34502508186283</v>
      </c>
      <c r="O7" s="42">
        <v>107.34502508186283</v>
      </c>
      <c r="P7" s="52">
        <v>107.3450250818628</v>
      </c>
    </row>
    <row r="8" spans="1:16" ht="24" customHeight="1">
      <c r="A8" s="122">
        <v>18</v>
      </c>
      <c r="B8" s="199" t="s">
        <v>16</v>
      </c>
      <c r="C8" s="40">
        <v>26</v>
      </c>
      <c r="D8" s="51">
        <v>107.67224798517941</v>
      </c>
      <c r="E8" s="41">
        <v>107.67224798517941</v>
      </c>
      <c r="F8" s="41">
        <v>107.67224798517941</v>
      </c>
      <c r="G8" s="41">
        <v>107.67224798517941</v>
      </c>
      <c r="H8" s="41">
        <v>107.67224798517941</v>
      </c>
      <c r="I8" s="41">
        <v>116.83755076750346</v>
      </c>
      <c r="J8" s="41">
        <v>116.83755076750346</v>
      </c>
      <c r="K8" s="41">
        <v>116.83755076750346</v>
      </c>
      <c r="L8" s="41">
        <v>116.83755076750346</v>
      </c>
      <c r="M8" s="41">
        <v>120.6830059568948</v>
      </c>
      <c r="N8" s="41">
        <v>120.6830059568948</v>
      </c>
      <c r="O8" s="42">
        <v>120.6830059568948</v>
      </c>
      <c r="P8" s="52">
        <v>113.98003840554958</v>
      </c>
    </row>
    <row r="9" spans="1:16" ht="24" customHeight="1">
      <c r="A9" s="125">
        <v>19</v>
      </c>
      <c r="B9" s="199" t="s">
        <v>33</v>
      </c>
      <c r="C9" s="40">
        <v>5</v>
      </c>
      <c r="D9" s="51">
        <v>112.43270807900953</v>
      </c>
      <c r="E9" s="41">
        <v>115.49716519573482</v>
      </c>
      <c r="F9" s="41">
        <v>115.49716519573482</v>
      </c>
      <c r="G9" s="41">
        <v>115.49716519573482</v>
      </c>
      <c r="H9" s="41">
        <v>115.49716519573482</v>
      </c>
      <c r="I9" s="41">
        <v>115.95840152849021</v>
      </c>
      <c r="J9" s="41">
        <v>120.37426304442167</v>
      </c>
      <c r="K9" s="41">
        <v>120.37426304442167</v>
      </c>
      <c r="L9" s="41">
        <v>120.37426304442167</v>
      </c>
      <c r="M9" s="41">
        <v>116.91900959031575</v>
      </c>
      <c r="N9" s="41">
        <v>116.91900959031575</v>
      </c>
      <c r="O9" s="42">
        <v>116.91900959031575</v>
      </c>
      <c r="P9" s="52">
        <v>116.85496569122093</v>
      </c>
    </row>
    <row r="10" spans="1:16" ht="24" customHeight="1">
      <c r="A10" s="122">
        <v>20</v>
      </c>
      <c r="B10" s="199" t="s">
        <v>17</v>
      </c>
      <c r="C10" s="40">
        <v>10</v>
      </c>
      <c r="D10" s="51">
        <v>101.88831544178365</v>
      </c>
      <c r="E10" s="41">
        <v>101.88831544178365</v>
      </c>
      <c r="F10" s="41">
        <v>101.88831544178365</v>
      </c>
      <c r="G10" s="41">
        <v>103.91721717588771</v>
      </c>
      <c r="H10" s="41">
        <v>103.91721717588771</v>
      </c>
      <c r="I10" s="41">
        <v>103.91721717588771</v>
      </c>
      <c r="J10" s="41">
        <v>105.93466143682906</v>
      </c>
      <c r="K10" s="41">
        <v>105.93466143682906</v>
      </c>
      <c r="L10" s="41">
        <v>105.93466143682906</v>
      </c>
      <c r="M10" s="41">
        <v>105.93466143682906</v>
      </c>
      <c r="N10" s="41">
        <v>108.34537572254335</v>
      </c>
      <c r="O10" s="42">
        <v>108.34537572254335</v>
      </c>
      <c r="P10" s="52">
        <v>104.82049958711809</v>
      </c>
    </row>
    <row r="11" spans="1:16" ht="24" customHeight="1">
      <c r="A11" s="122">
        <v>21</v>
      </c>
      <c r="B11" s="199" t="s">
        <v>19</v>
      </c>
      <c r="C11" s="40">
        <v>23</v>
      </c>
      <c r="D11" s="51">
        <v>102.3372446211507</v>
      </c>
      <c r="E11" s="41">
        <v>102.3508642442934</v>
      </c>
      <c r="F11" s="41">
        <v>102.81837253200855</v>
      </c>
      <c r="G11" s="41">
        <v>103.93805826271982</v>
      </c>
      <c r="H11" s="41">
        <v>103.93805826271982</v>
      </c>
      <c r="I11" s="41">
        <v>103.95434648062503</v>
      </c>
      <c r="J11" s="41">
        <v>103.43498184515143</v>
      </c>
      <c r="K11" s="41">
        <v>103.43498184515143</v>
      </c>
      <c r="L11" s="41">
        <v>103.43498184515143</v>
      </c>
      <c r="M11" s="41">
        <v>104.77277448729191</v>
      </c>
      <c r="N11" s="41">
        <v>104.77277448729191</v>
      </c>
      <c r="O11" s="42">
        <v>104.77277448729191</v>
      </c>
      <c r="P11" s="52">
        <v>103.66335111673727</v>
      </c>
    </row>
    <row r="12" spans="1:16" ht="24" customHeight="1">
      <c r="A12" s="122">
        <v>22</v>
      </c>
      <c r="B12" s="199" t="s">
        <v>18</v>
      </c>
      <c r="C12" s="40">
        <v>67</v>
      </c>
      <c r="D12" s="51">
        <v>104.49545734673075</v>
      </c>
      <c r="E12" s="41">
        <v>104.49545734673075</v>
      </c>
      <c r="F12" s="41">
        <v>104.49545734673075</v>
      </c>
      <c r="G12" s="41">
        <v>104.49545734673075</v>
      </c>
      <c r="H12" s="41">
        <v>104.49545734673075</v>
      </c>
      <c r="I12" s="41">
        <v>104.49545734673075</v>
      </c>
      <c r="J12" s="41">
        <v>104.49545734673075</v>
      </c>
      <c r="K12" s="41">
        <v>104.49545734673075</v>
      </c>
      <c r="L12" s="41">
        <v>104.49545734673075</v>
      </c>
      <c r="M12" s="41">
        <v>106.19862565437668</v>
      </c>
      <c r="N12" s="41">
        <v>106.19862565437668</v>
      </c>
      <c r="O12" s="42">
        <v>113.87453183774555</v>
      </c>
      <c r="P12" s="52">
        <v>105.5609082722563</v>
      </c>
    </row>
    <row r="13" spans="1:16" ht="24" customHeight="1">
      <c r="A13" s="122">
        <v>24</v>
      </c>
      <c r="B13" s="199" t="s">
        <v>20</v>
      </c>
      <c r="C13" s="40">
        <v>104</v>
      </c>
      <c r="D13" s="51">
        <v>115.80478266461897</v>
      </c>
      <c r="E13" s="41">
        <v>117.02394275477673</v>
      </c>
      <c r="F13" s="41">
        <v>117.02394275477673</v>
      </c>
      <c r="G13" s="41">
        <v>117.02392966136875</v>
      </c>
      <c r="H13" s="41">
        <v>117.02392966136875</v>
      </c>
      <c r="I13" s="41">
        <v>117.02392966136875</v>
      </c>
      <c r="J13" s="41">
        <v>117.02392896217256</v>
      </c>
      <c r="K13" s="41">
        <v>117.4203747938278</v>
      </c>
      <c r="L13" s="41">
        <v>117.4203747938278</v>
      </c>
      <c r="M13" s="41">
        <v>118.39295983718924</v>
      </c>
      <c r="N13" s="41">
        <v>118.39295983718924</v>
      </c>
      <c r="O13" s="42">
        <v>118.39295983718924</v>
      </c>
      <c r="P13" s="52">
        <v>117.33066793497288</v>
      </c>
    </row>
    <row r="14" spans="1:16" ht="24" customHeight="1">
      <c r="A14" s="122">
        <v>25</v>
      </c>
      <c r="B14" s="199" t="s">
        <v>21</v>
      </c>
      <c r="C14" s="40">
        <v>26</v>
      </c>
      <c r="D14" s="51">
        <v>109.44850106034316</v>
      </c>
      <c r="E14" s="41">
        <v>109.44850106034316</v>
      </c>
      <c r="F14" s="41">
        <v>109.04786003470214</v>
      </c>
      <c r="G14" s="41">
        <v>116.96031089684813</v>
      </c>
      <c r="H14" s="41">
        <v>117.69291162944886</v>
      </c>
      <c r="I14" s="41">
        <v>117.47542078695803</v>
      </c>
      <c r="J14" s="41">
        <v>117.47542078695803</v>
      </c>
      <c r="K14" s="41">
        <v>117.47542078695803</v>
      </c>
      <c r="L14" s="41">
        <v>117.47542078695803</v>
      </c>
      <c r="M14" s="41">
        <v>118.15048585347046</v>
      </c>
      <c r="N14" s="41">
        <v>120.23493595621322</v>
      </c>
      <c r="O14" s="42">
        <v>120.23493595621322</v>
      </c>
      <c r="P14" s="52">
        <v>115.92667713295118</v>
      </c>
    </row>
    <row r="15" spans="1:16" ht="24" customHeight="1">
      <c r="A15" s="122">
        <v>26</v>
      </c>
      <c r="B15" s="199" t="s">
        <v>22</v>
      </c>
      <c r="C15" s="40">
        <v>96</v>
      </c>
      <c r="D15" s="51">
        <v>110.73732082130864</v>
      </c>
      <c r="E15" s="41">
        <v>110.73732082130864</v>
      </c>
      <c r="F15" s="41">
        <v>110.73732082130864</v>
      </c>
      <c r="G15" s="41">
        <v>110.73732082130864</v>
      </c>
      <c r="H15" s="41">
        <v>110.73732082130864</v>
      </c>
      <c r="I15" s="41">
        <v>110.73732082130864</v>
      </c>
      <c r="J15" s="41">
        <v>110.73732082130864</v>
      </c>
      <c r="K15" s="41">
        <v>110.73732082130864</v>
      </c>
      <c r="L15" s="41">
        <v>110.73732082130864</v>
      </c>
      <c r="M15" s="41">
        <v>110.73732082130864</v>
      </c>
      <c r="N15" s="41">
        <v>110.73732082130864</v>
      </c>
      <c r="O15" s="42">
        <v>114.97039983196447</v>
      </c>
      <c r="P15" s="52">
        <v>111.09007740552998</v>
      </c>
    </row>
    <row r="16" spans="1:16" ht="24" customHeight="1">
      <c r="A16" s="122">
        <v>27</v>
      </c>
      <c r="B16" s="199" t="s">
        <v>23</v>
      </c>
      <c r="C16" s="40">
        <v>39</v>
      </c>
      <c r="D16" s="51">
        <v>145.22228697966244</v>
      </c>
      <c r="E16" s="41">
        <v>145.22228697966244</v>
      </c>
      <c r="F16" s="41">
        <v>145.22228697966244</v>
      </c>
      <c r="G16" s="41">
        <v>139.99564237269485</v>
      </c>
      <c r="H16" s="41">
        <v>145.42984827649576</v>
      </c>
      <c r="I16" s="41">
        <v>134.62561648739074</v>
      </c>
      <c r="J16" s="41">
        <v>142.84900192621313</v>
      </c>
      <c r="K16" s="41">
        <v>136.8087957630682</v>
      </c>
      <c r="L16" s="41">
        <v>132.72729692175693</v>
      </c>
      <c r="M16" s="41">
        <v>145.7081012987372</v>
      </c>
      <c r="N16" s="41">
        <v>145.7081012987372</v>
      </c>
      <c r="O16" s="42">
        <v>145.7081012987372</v>
      </c>
      <c r="P16" s="52">
        <v>142.1022805485682</v>
      </c>
    </row>
    <row r="17" spans="1:16" ht="24" customHeight="1">
      <c r="A17" s="122">
        <v>28</v>
      </c>
      <c r="B17" s="199" t="s">
        <v>24</v>
      </c>
      <c r="C17" s="40">
        <v>54</v>
      </c>
      <c r="D17" s="51">
        <v>126.60051756796966</v>
      </c>
      <c r="E17" s="41">
        <v>128.7185693585607</v>
      </c>
      <c r="F17" s="41">
        <v>128.7185693585607</v>
      </c>
      <c r="G17" s="41">
        <v>129.418157835927</v>
      </c>
      <c r="H17" s="41">
        <v>132.32037012993874</v>
      </c>
      <c r="I17" s="41">
        <v>132.32037012993874</v>
      </c>
      <c r="J17" s="41">
        <v>132.32037012993874</v>
      </c>
      <c r="K17" s="41">
        <v>132.32037012993874</v>
      </c>
      <c r="L17" s="41">
        <v>132.32037012993874</v>
      </c>
      <c r="M17" s="41">
        <v>132.32037012993874</v>
      </c>
      <c r="N17" s="41">
        <v>132.32037012993874</v>
      </c>
      <c r="O17" s="42">
        <v>132.32037012993874</v>
      </c>
      <c r="P17" s="52">
        <v>131.00156459671067</v>
      </c>
    </row>
    <row r="18" spans="1:16" ht="24" customHeight="1">
      <c r="A18" s="122">
        <v>31</v>
      </c>
      <c r="B18" s="199" t="s">
        <v>25</v>
      </c>
      <c r="C18" s="40">
        <v>5</v>
      </c>
      <c r="D18" s="51">
        <v>127.07831527503659</v>
      </c>
      <c r="E18" s="41">
        <v>127.07831527503659</v>
      </c>
      <c r="F18" s="41">
        <v>138.3895669141571</v>
      </c>
      <c r="G18" s="41">
        <v>138.3895669141571</v>
      </c>
      <c r="H18" s="41">
        <v>138.3895669141571</v>
      </c>
      <c r="I18" s="41">
        <v>138.3895669141571</v>
      </c>
      <c r="J18" s="41">
        <v>138.3895669141571</v>
      </c>
      <c r="K18" s="41">
        <v>138.3895669141571</v>
      </c>
      <c r="L18" s="41">
        <v>145.94845217796038</v>
      </c>
      <c r="M18" s="41">
        <v>145.94845217796038</v>
      </c>
      <c r="N18" s="41">
        <v>145.94845217796038</v>
      </c>
      <c r="O18" s="42">
        <v>145.94845217796038</v>
      </c>
      <c r="P18" s="52">
        <v>139.0239867289048</v>
      </c>
    </row>
    <row r="19" spans="1:16" ht="24" customHeight="1">
      <c r="A19" s="122">
        <v>32</v>
      </c>
      <c r="B19" s="199" t="s">
        <v>34</v>
      </c>
      <c r="C19" s="40">
        <v>7</v>
      </c>
      <c r="D19" s="51">
        <v>150</v>
      </c>
      <c r="E19" s="41">
        <v>150</v>
      </c>
      <c r="F19" s="41">
        <v>150</v>
      </c>
      <c r="G19" s="41">
        <v>125</v>
      </c>
      <c r="H19" s="41">
        <v>125</v>
      </c>
      <c r="I19" s="41">
        <v>127.5</v>
      </c>
      <c r="J19" s="41">
        <v>127.5</v>
      </c>
      <c r="K19" s="41">
        <v>122.5</v>
      </c>
      <c r="L19" s="41">
        <v>131.25</v>
      </c>
      <c r="M19" s="41">
        <v>131.25</v>
      </c>
      <c r="N19" s="41">
        <v>131.25</v>
      </c>
      <c r="O19" s="42">
        <v>131.25</v>
      </c>
      <c r="P19" s="52">
        <v>133.54166666666666</v>
      </c>
    </row>
    <row r="20" spans="1:16" ht="24" customHeight="1">
      <c r="A20" s="122">
        <v>34</v>
      </c>
      <c r="B20" s="199" t="s">
        <v>29</v>
      </c>
      <c r="C20" s="40">
        <v>4</v>
      </c>
      <c r="D20" s="51">
        <v>106.97115384615384</v>
      </c>
      <c r="E20" s="41">
        <v>106.97115384615384</v>
      </c>
      <c r="F20" s="41">
        <v>106.97115384615384</v>
      </c>
      <c r="G20" s="41">
        <v>106.97115384615384</v>
      </c>
      <c r="H20" s="41">
        <v>106.97115384615384</v>
      </c>
      <c r="I20" s="41">
        <v>106.97115384615384</v>
      </c>
      <c r="J20" s="41">
        <v>106.97115384615384</v>
      </c>
      <c r="K20" s="41">
        <v>106.97115384615384</v>
      </c>
      <c r="L20" s="41">
        <v>106.97115384615384</v>
      </c>
      <c r="M20" s="41">
        <v>106.97115384615384</v>
      </c>
      <c r="N20" s="41">
        <v>106.97115384615384</v>
      </c>
      <c r="O20" s="42">
        <v>106.97115384615384</v>
      </c>
      <c r="P20" s="52">
        <v>106.97115384615383</v>
      </c>
    </row>
    <row r="21" spans="1:16" ht="24" customHeight="1" thickBot="1">
      <c r="A21" s="123">
        <v>36</v>
      </c>
      <c r="B21" s="200" t="s">
        <v>26</v>
      </c>
      <c r="C21" s="46">
        <v>30</v>
      </c>
      <c r="D21" s="53">
        <v>109.07752608516769</v>
      </c>
      <c r="E21" s="47">
        <v>109.07752608516769</v>
      </c>
      <c r="F21" s="47">
        <v>109.1963968132509</v>
      </c>
      <c r="G21" s="47">
        <v>109.1963968132509</v>
      </c>
      <c r="H21" s="47">
        <v>109.1963968132509</v>
      </c>
      <c r="I21" s="47">
        <v>109.1963968132509</v>
      </c>
      <c r="J21" s="47">
        <v>109.26339848829278</v>
      </c>
      <c r="K21" s="47">
        <v>109.39740183837654</v>
      </c>
      <c r="L21" s="47">
        <v>109.39740183837654</v>
      </c>
      <c r="M21" s="47">
        <v>109.76216402843161</v>
      </c>
      <c r="N21" s="47">
        <v>109.76216402843161</v>
      </c>
      <c r="O21" s="48">
        <v>110.49168840854175</v>
      </c>
      <c r="P21" s="54">
        <v>109.41790483781581</v>
      </c>
    </row>
    <row r="22" spans="1:16" ht="24" customHeight="1" thickBot="1">
      <c r="A22" s="126" t="s">
        <v>30</v>
      </c>
      <c r="B22" s="120" t="s">
        <v>31</v>
      </c>
      <c r="C22" s="55">
        <v>1000</v>
      </c>
      <c r="D22" s="56">
        <v>113.3028546025322</v>
      </c>
      <c r="E22" s="57">
        <v>113.65008274443129</v>
      </c>
      <c r="F22" s="57">
        <v>113.71230542308315</v>
      </c>
      <c r="G22" s="57">
        <v>113.86711708421913</v>
      </c>
      <c r="H22" s="57">
        <v>114.26701604731407</v>
      </c>
      <c r="I22" s="57">
        <v>114.10339563823948</v>
      </c>
      <c r="J22" s="57">
        <v>116.55933733929382</v>
      </c>
      <c r="K22" s="57">
        <v>116.41373234582547</v>
      </c>
      <c r="L22" s="57">
        <v>116.3242749618066</v>
      </c>
      <c r="M22" s="57">
        <v>117.38894024685091</v>
      </c>
      <c r="N22" s="57">
        <v>117.94709185280273</v>
      </c>
      <c r="O22" s="58">
        <v>118.97806414305624</v>
      </c>
      <c r="P22" s="59">
        <v>115.54285103578792</v>
      </c>
    </row>
    <row r="23" spans="1:2" ht="12.75">
      <c r="A23" s="130"/>
      <c r="B23" s="131"/>
    </row>
    <row r="24" spans="1:2" ht="12.75">
      <c r="A24" s="127"/>
      <c r="B24" s="2"/>
    </row>
    <row r="25" spans="1:3" ht="12.75">
      <c r="A25" s="128"/>
      <c r="C25" s="4"/>
    </row>
    <row r="26" ht="12.75">
      <c r="A26" s="2"/>
    </row>
    <row r="27" spans="10:12" ht="12.75">
      <c r="J27" s="2"/>
      <c r="K27" s="2"/>
      <c r="L27" s="2"/>
    </row>
  </sheetData>
  <sheetProtection/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/>
  <pageMargins left="0.4" right="0" top="0.75" bottom="0.75" header="0.5" footer="0.5"/>
  <pageSetup horizontalDpi="300" verticalDpi="300" orientation="landscape" paperSize="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3" ySplit="5" topLeftCell="D15" activePane="bottomRight" state="frozen"/>
      <selection pane="topLeft" activeCell="J2" sqref="J2"/>
      <selection pane="topRight" activeCell="J2" sqref="J2"/>
      <selection pane="bottomLeft" activeCell="J2" sqref="J2"/>
      <selection pane="bottomRight" activeCell="P12" sqref="P12"/>
    </sheetView>
  </sheetViews>
  <sheetFormatPr defaultColWidth="9.140625" defaultRowHeight="12.75"/>
  <cols>
    <col min="1" max="1" width="5.57421875" style="1" customWidth="1"/>
    <col min="2" max="2" width="36.57421875" style="1" customWidth="1"/>
    <col min="3" max="3" width="6.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67</v>
      </c>
    </row>
    <row r="3" ht="13.5" thickBot="1">
      <c r="P3" s="5" t="s">
        <v>39</v>
      </c>
    </row>
    <row r="4" spans="1:16" ht="14.25" customHeight="1">
      <c r="A4" s="293" t="s">
        <v>36</v>
      </c>
      <c r="B4" s="291" t="s">
        <v>37</v>
      </c>
      <c r="C4" s="281" t="s">
        <v>35</v>
      </c>
      <c r="D4" s="283">
        <v>38718</v>
      </c>
      <c r="E4" s="283">
        <v>38749</v>
      </c>
      <c r="F4" s="283">
        <v>38777</v>
      </c>
      <c r="G4" s="283">
        <v>38808</v>
      </c>
      <c r="H4" s="283">
        <v>38838</v>
      </c>
      <c r="I4" s="283">
        <v>38869</v>
      </c>
      <c r="J4" s="283">
        <v>38899</v>
      </c>
      <c r="K4" s="283">
        <v>38930</v>
      </c>
      <c r="L4" s="283">
        <v>38961</v>
      </c>
      <c r="M4" s="283">
        <v>38991</v>
      </c>
      <c r="N4" s="283">
        <v>39022</v>
      </c>
      <c r="O4" s="296">
        <v>39052</v>
      </c>
      <c r="P4" s="287" t="s">
        <v>66</v>
      </c>
    </row>
    <row r="5" spans="1:16" ht="27.75" customHeight="1" thickBot="1">
      <c r="A5" s="295"/>
      <c r="B5" s="292"/>
      <c r="C5" s="282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97"/>
      <c r="P5" s="288"/>
    </row>
    <row r="6" spans="1:16" ht="24" customHeight="1">
      <c r="A6" s="121" t="s">
        <v>28</v>
      </c>
      <c r="B6" s="198" t="s">
        <v>32</v>
      </c>
      <c r="C6" s="105">
        <v>484</v>
      </c>
      <c r="D6" s="106">
        <v>119.78630664082495</v>
      </c>
      <c r="E6" s="106">
        <v>120.2460375699809</v>
      </c>
      <c r="F6" s="106">
        <v>121.8358439675078</v>
      </c>
      <c r="G6" s="106">
        <v>122.67030954441674</v>
      </c>
      <c r="H6" s="106">
        <v>123.21928798286153</v>
      </c>
      <c r="I6" s="106">
        <v>123.89009514129432</v>
      </c>
      <c r="J6" s="106">
        <v>125.95835383961503</v>
      </c>
      <c r="K6" s="106">
        <v>126.56773820793542</v>
      </c>
      <c r="L6" s="106">
        <v>127.08689183447626</v>
      </c>
      <c r="M6" s="106">
        <v>128.81517173328774</v>
      </c>
      <c r="N6" s="106">
        <v>129.2297783557439</v>
      </c>
      <c r="O6" s="107">
        <v>132.02473076945913</v>
      </c>
      <c r="P6" s="110">
        <v>125.11087879895034</v>
      </c>
    </row>
    <row r="7" spans="1:16" ht="24" customHeight="1">
      <c r="A7" s="122">
        <v>17</v>
      </c>
      <c r="B7" s="199" t="s">
        <v>15</v>
      </c>
      <c r="C7" s="40">
        <v>20</v>
      </c>
      <c r="D7" s="41">
        <v>107.34502508186283</v>
      </c>
      <c r="E7" s="41">
        <v>107.34502508186283</v>
      </c>
      <c r="F7" s="41">
        <v>107.34502508186283</v>
      </c>
      <c r="G7" s="41">
        <v>107.34503901629407</v>
      </c>
      <c r="H7" s="41">
        <v>107.34503901629407</v>
      </c>
      <c r="I7" s="41">
        <v>114.5108144173636</v>
      </c>
      <c r="J7" s="41">
        <v>114.5108144173636</v>
      </c>
      <c r="K7" s="41">
        <v>114.5108144173636</v>
      </c>
      <c r="L7" s="41">
        <v>114.5108144173636</v>
      </c>
      <c r="M7" s="41">
        <v>114.5108144173636</v>
      </c>
      <c r="N7" s="41">
        <v>114.5108144173636</v>
      </c>
      <c r="O7" s="42">
        <v>114.5108144173636</v>
      </c>
      <c r="P7" s="44">
        <v>111.52507118331016</v>
      </c>
    </row>
    <row r="8" spans="1:16" ht="24" customHeight="1">
      <c r="A8" s="122">
        <v>18</v>
      </c>
      <c r="B8" s="199" t="s">
        <v>16</v>
      </c>
      <c r="C8" s="40">
        <v>26</v>
      </c>
      <c r="D8" s="41">
        <v>120.6830059568948</v>
      </c>
      <c r="E8" s="41">
        <v>120.6830059568948</v>
      </c>
      <c r="F8" s="41">
        <v>120.6830059568948</v>
      </c>
      <c r="G8" s="41">
        <v>120.6830059568948</v>
      </c>
      <c r="H8" s="41">
        <v>120.6830059568948</v>
      </c>
      <c r="I8" s="41">
        <v>120.6830059568948</v>
      </c>
      <c r="J8" s="41">
        <v>120.6830059568948</v>
      </c>
      <c r="K8" s="41">
        <v>131.9772672511561</v>
      </c>
      <c r="L8" s="41">
        <v>131.9772672511561</v>
      </c>
      <c r="M8" s="41">
        <v>131.9772672511561</v>
      </c>
      <c r="N8" s="41">
        <v>131.9772672511561</v>
      </c>
      <c r="O8" s="42">
        <v>131.9772672511561</v>
      </c>
      <c r="P8" s="44">
        <v>125.38894816283698</v>
      </c>
    </row>
    <row r="9" spans="1:16" ht="24" customHeight="1">
      <c r="A9" s="125">
        <v>19</v>
      </c>
      <c r="B9" s="199" t="s">
        <v>33</v>
      </c>
      <c r="C9" s="40">
        <v>5</v>
      </c>
      <c r="D9" s="41">
        <v>116.91900959031575</v>
      </c>
      <c r="E9" s="41">
        <v>116.91900959031575</v>
      </c>
      <c r="F9" s="41">
        <v>116.91900959031575</v>
      </c>
      <c r="G9" s="41">
        <v>112.69118512719717</v>
      </c>
      <c r="H9" s="41">
        <v>112.69118512719717</v>
      </c>
      <c r="I9" s="41">
        <v>112.69118512719717</v>
      </c>
      <c r="J9" s="41">
        <v>113.33766882072518</v>
      </c>
      <c r="K9" s="41">
        <v>113.33766882072518</v>
      </c>
      <c r="L9" s="41">
        <v>113.33766882072518</v>
      </c>
      <c r="M9" s="41">
        <v>113.33766882072518</v>
      </c>
      <c r="N9" s="41">
        <v>113.33766882072518</v>
      </c>
      <c r="O9" s="42">
        <v>113.33766882072518</v>
      </c>
      <c r="P9" s="44">
        <v>114.07138308974082</v>
      </c>
    </row>
    <row r="10" spans="1:16" ht="24" customHeight="1">
      <c r="A10" s="122">
        <v>20</v>
      </c>
      <c r="B10" s="199" t="s">
        <v>17</v>
      </c>
      <c r="C10" s="40">
        <v>10</v>
      </c>
      <c r="D10" s="41">
        <v>110.22037572254335</v>
      </c>
      <c r="E10" s="41">
        <v>110.22037572254335</v>
      </c>
      <c r="F10" s="41">
        <v>110.22037572254335</v>
      </c>
      <c r="G10" s="41">
        <v>110.22037572254335</v>
      </c>
      <c r="H10" s="41">
        <v>117.93817093311313</v>
      </c>
      <c r="I10" s="41">
        <v>118.10483759977981</v>
      </c>
      <c r="J10" s="41">
        <v>118.10483759977981</v>
      </c>
      <c r="K10" s="41">
        <v>118.10483759977981</v>
      </c>
      <c r="L10" s="41">
        <v>118.10483759977981</v>
      </c>
      <c r="M10" s="41">
        <v>118.10483759977981</v>
      </c>
      <c r="N10" s="41">
        <v>151.4879416460226</v>
      </c>
      <c r="O10" s="42">
        <v>151.4879416460226</v>
      </c>
      <c r="P10" s="44">
        <v>121.0266454261859</v>
      </c>
    </row>
    <row r="11" spans="1:16" ht="24" customHeight="1">
      <c r="A11" s="122">
        <v>21</v>
      </c>
      <c r="B11" s="199" t="s">
        <v>19</v>
      </c>
      <c r="C11" s="40">
        <v>23</v>
      </c>
      <c r="D11" s="41">
        <v>105.27679159130231</v>
      </c>
      <c r="E11" s="41">
        <v>105.27679159130231</v>
      </c>
      <c r="F11" s="41">
        <v>105.5592416071703</v>
      </c>
      <c r="G11" s="41">
        <v>105.5592416071703</v>
      </c>
      <c r="H11" s="41">
        <v>105.5592416071703</v>
      </c>
      <c r="I11" s="41">
        <v>105.5592416071703</v>
      </c>
      <c r="J11" s="41">
        <v>105.5592416071703</v>
      </c>
      <c r="K11" s="41">
        <v>105.5592416071703</v>
      </c>
      <c r="L11" s="41">
        <v>105.5592416071703</v>
      </c>
      <c r="M11" s="41">
        <v>105.5592416071703</v>
      </c>
      <c r="N11" s="41">
        <v>105.5592416071703</v>
      </c>
      <c r="O11" s="42">
        <v>105.5592416071703</v>
      </c>
      <c r="P11" s="44">
        <v>105.51216660452566</v>
      </c>
    </row>
    <row r="12" spans="1:16" ht="24" customHeight="1">
      <c r="A12" s="125">
        <v>22</v>
      </c>
      <c r="B12" s="199" t="s">
        <v>18</v>
      </c>
      <c r="C12" s="40">
        <v>67</v>
      </c>
      <c r="D12" s="41">
        <v>113.87453183774555</v>
      </c>
      <c r="E12" s="41">
        <v>113.87453183774555</v>
      </c>
      <c r="F12" s="41">
        <v>117.71248492942999</v>
      </c>
      <c r="G12" s="41">
        <v>117.71248492942999</v>
      </c>
      <c r="H12" s="41">
        <v>132.22594641890132</v>
      </c>
      <c r="I12" s="41">
        <v>132.22594641890132</v>
      </c>
      <c r="J12" s="41">
        <v>132.22594641890132</v>
      </c>
      <c r="K12" s="41">
        <v>132.22594641890132</v>
      </c>
      <c r="L12" s="41">
        <v>132.22594641890132</v>
      </c>
      <c r="M12" s="41">
        <v>132.22594641890132</v>
      </c>
      <c r="N12" s="41">
        <v>132.22594641890132</v>
      </c>
      <c r="O12" s="42">
        <v>132.22594641890132</v>
      </c>
      <c r="P12" s="44">
        <v>126.74846707379679</v>
      </c>
    </row>
    <row r="13" spans="1:16" ht="24" customHeight="1">
      <c r="A13" s="122">
        <v>24</v>
      </c>
      <c r="B13" s="199" t="s">
        <v>20</v>
      </c>
      <c r="C13" s="40">
        <v>104</v>
      </c>
      <c r="D13" s="41">
        <v>121.83991592969568</v>
      </c>
      <c r="E13" s="41">
        <v>121.83991592969568</v>
      </c>
      <c r="F13" s="41">
        <v>121.83991592969568</v>
      </c>
      <c r="G13" s="41">
        <v>121.83992093552676</v>
      </c>
      <c r="H13" s="41">
        <v>122.61623314694103</v>
      </c>
      <c r="I13" s="41">
        <v>122.61623314694103</v>
      </c>
      <c r="J13" s="41">
        <v>129.47525357763084</v>
      </c>
      <c r="K13" s="41">
        <v>129.47525357763084</v>
      </c>
      <c r="L13" s="41">
        <v>129.47525357763084</v>
      </c>
      <c r="M13" s="41">
        <v>130.74801952284332</v>
      </c>
      <c r="N13" s="41">
        <v>131.23344554238534</v>
      </c>
      <c r="O13" s="42">
        <v>131.23344554238534</v>
      </c>
      <c r="P13" s="44">
        <v>126.18606719658355</v>
      </c>
    </row>
    <row r="14" spans="1:16" ht="24" customHeight="1">
      <c r="A14" s="122">
        <v>25</v>
      </c>
      <c r="B14" s="199" t="s">
        <v>21</v>
      </c>
      <c r="C14" s="40">
        <v>26</v>
      </c>
      <c r="D14" s="41">
        <v>119.71410262287989</v>
      </c>
      <c r="E14" s="41">
        <v>120.19487185364913</v>
      </c>
      <c r="F14" s="41">
        <v>120.19487185364913</v>
      </c>
      <c r="G14" s="41">
        <v>123.60689628621273</v>
      </c>
      <c r="H14" s="41">
        <v>123.60689628621273</v>
      </c>
      <c r="I14" s="41">
        <v>123.60689628621273</v>
      </c>
      <c r="J14" s="41">
        <v>123.80721679903323</v>
      </c>
      <c r="K14" s="41">
        <v>123.80721679903323</v>
      </c>
      <c r="L14" s="41">
        <v>129.88009129296037</v>
      </c>
      <c r="M14" s="41">
        <v>129.7608761585013</v>
      </c>
      <c r="N14" s="41">
        <v>129.7608761585013</v>
      </c>
      <c r="O14" s="42">
        <v>129.7608761585013</v>
      </c>
      <c r="P14" s="44">
        <v>124.80847404627893</v>
      </c>
    </row>
    <row r="15" spans="1:16" ht="24" customHeight="1">
      <c r="A15" s="125">
        <v>26</v>
      </c>
      <c r="B15" s="199" t="s">
        <v>22</v>
      </c>
      <c r="C15" s="40">
        <v>96</v>
      </c>
      <c r="D15" s="41">
        <v>118.3668601364617</v>
      </c>
      <c r="E15" s="41">
        <v>118.3668601364617</v>
      </c>
      <c r="F15" s="41">
        <v>118.3668601364617</v>
      </c>
      <c r="G15" s="41">
        <v>123.01105498375757</v>
      </c>
      <c r="H15" s="41">
        <v>123.01105498375757</v>
      </c>
      <c r="I15" s="41">
        <v>123.01105498375757</v>
      </c>
      <c r="J15" s="41">
        <v>123.01105498375757</v>
      </c>
      <c r="K15" s="41">
        <v>127.58327994840177</v>
      </c>
      <c r="L15" s="41">
        <v>127.58327994840177</v>
      </c>
      <c r="M15" s="41">
        <v>123.01105498375757</v>
      </c>
      <c r="N15" s="41">
        <v>127.58327994840177</v>
      </c>
      <c r="O15" s="42">
        <v>127.58327994840177</v>
      </c>
      <c r="P15" s="44">
        <v>123.37408126014833</v>
      </c>
    </row>
    <row r="16" spans="1:16" ht="24" customHeight="1">
      <c r="A16" s="122">
        <v>27</v>
      </c>
      <c r="B16" s="199" t="s">
        <v>23</v>
      </c>
      <c r="C16" s="40">
        <v>39</v>
      </c>
      <c r="D16" s="41">
        <v>145.7081012987372</v>
      </c>
      <c r="E16" s="41">
        <v>145.7081012987372</v>
      </c>
      <c r="F16" s="41">
        <v>145.7081012987372</v>
      </c>
      <c r="G16" s="41">
        <v>145.7081012987372</v>
      </c>
      <c r="H16" s="41">
        <v>145.7081012987372</v>
      </c>
      <c r="I16" s="41">
        <v>145.7081012987372</v>
      </c>
      <c r="J16" s="41">
        <v>145.7081012987372</v>
      </c>
      <c r="K16" s="41">
        <v>145.7081012987372</v>
      </c>
      <c r="L16" s="41">
        <v>145.7081012987372</v>
      </c>
      <c r="M16" s="41">
        <v>145.7081012987372</v>
      </c>
      <c r="N16" s="41">
        <v>175.1302308253301</v>
      </c>
      <c r="O16" s="42">
        <v>175.1302308253301</v>
      </c>
      <c r="P16" s="44">
        <v>150.61178955316933</v>
      </c>
    </row>
    <row r="17" spans="1:16" ht="24" customHeight="1">
      <c r="A17" s="122">
        <v>28</v>
      </c>
      <c r="B17" s="199" t="s">
        <v>24</v>
      </c>
      <c r="C17" s="40">
        <v>54</v>
      </c>
      <c r="D17" s="41">
        <v>137.14830150575082</v>
      </c>
      <c r="E17" s="41">
        <v>137.14830150575082</v>
      </c>
      <c r="F17" s="41">
        <v>137.14830150575082</v>
      </c>
      <c r="G17" s="41">
        <v>138.54747846048332</v>
      </c>
      <c r="H17" s="41">
        <v>138.54747846048332</v>
      </c>
      <c r="I17" s="41">
        <v>150.04628826447174</v>
      </c>
      <c r="J17" s="41">
        <v>153.43810112996883</v>
      </c>
      <c r="K17" s="41">
        <v>153.43810112996883</v>
      </c>
      <c r="L17" s="41">
        <v>157.75915272572274</v>
      </c>
      <c r="M17" s="41">
        <v>159.15832968045527</v>
      </c>
      <c r="N17" s="41">
        <v>159.15832968045527</v>
      </c>
      <c r="O17" s="42">
        <v>166.52426137501246</v>
      </c>
      <c r="P17" s="44">
        <v>149.00520211868948</v>
      </c>
    </row>
    <row r="18" spans="1:16" ht="24" customHeight="1">
      <c r="A18" s="125">
        <v>31</v>
      </c>
      <c r="B18" s="199" t="s">
        <v>25</v>
      </c>
      <c r="C18" s="40">
        <v>5</v>
      </c>
      <c r="D18" s="41">
        <v>164.08386926419712</v>
      </c>
      <c r="E18" s="41">
        <v>164.08386926419712</v>
      </c>
      <c r="F18" s="41">
        <v>164.08386926419712</v>
      </c>
      <c r="G18" s="41">
        <v>193.45801837605117</v>
      </c>
      <c r="H18" s="41">
        <v>193.45801837605117</v>
      </c>
      <c r="I18" s="41">
        <v>236.07362951625245</v>
      </c>
      <c r="J18" s="41">
        <v>236.07362951625245</v>
      </c>
      <c r="K18" s="41">
        <v>236.07362951625245</v>
      </c>
      <c r="L18" s="41">
        <v>252.99866185112083</v>
      </c>
      <c r="M18" s="41">
        <v>252.99866185112083</v>
      </c>
      <c r="N18" s="41">
        <v>252.99866185112083</v>
      </c>
      <c r="O18" s="42">
        <v>252.99866185112083</v>
      </c>
      <c r="P18" s="44">
        <v>216.6152650414945</v>
      </c>
    </row>
    <row r="19" spans="1:16" ht="24" customHeight="1">
      <c r="A19" s="122">
        <v>32</v>
      </c>
      <c r="B19" s="199" t="s">
        <v>34</v>
      </c>
      <c r="C19" s="40">
        <v>7</v>
      </c>
      <c r="D19" s="41">
        <v>131.25</v>
      </c>
      <c r="E19" s="41">
        <v>131.25</v>
      </c>
      <c r="F19" s="41">
        <v>131.25</v>
      </c>
      <c r="G19" s="41">
        <v>131.25</v>
      </c>
      <c r="H19" s="41">
        <v>128.125</v>
      </c>
      <c r="I19" s="41">
        <v>128.125</v>
      </c>
      <c r="J19" s="41">
        <v>128.125</v>
      </c>
      <c r="K19" s="41">
        <v>128.125</v>
      </c>
      <c r="L19" s="41">
        <v>128.125</v>
      </c>
      <c r="M19" s="41">
        <v>128.125</v>
      </c>
      <c r="N19" s="41">
        <v>128.125</v>
      </c>
      <c r="O19" s="42">
        <v>128.125</v>
      </c>
      <c r="P19" s="44">
        <v>129.16666666666666</v>
      </c>
    </row>
    <row r="20" spans="1:16" ht="24" customHeight="1">
      <c r="A20" s="122">
        <v>34</v>
      </c>
      <c r="B20" s="199" t="s">
        <v>29</v>
      </c>
      <c r="C20" s="40">
        <v>4</v>
      </c>
      <c r="D20" s="41">
        <v>110.57692307692308</v>
      </c>
      <c r="E20" s="41">
        <v>110.57692307692308</v>
      </c>
      <c r="F20" s="41">
        <v>110.57692307692308</v>
      </c>
      <c r="G20" s="41">
        <v>110.57692307692308</v>
      </c>
      <c r="H20" s="41">
        <v>110.57692307692308</v>
      </c>
      <c r="I20" s="41">
        <v>110.57692307692308</v>
      </c>
      <c r="J20" s="41">
        <v>110.57692307692308</v>
      </c>
      <c r="K20" s="41">
        <v>110.57692307692308</v>
      </c>
      <c r="L20" s="41">
        <v>110.57692307692308</v>
      </c>
      <c r="M20" s="41">
        <v>110.57692307692308</v>
      </c>
      <c r="N20" s="41">
        <v>110.57692307692308</v>
      </c>
      <c r="O20" s="42">
        <v>110.57692307692308</v>
      </c>
      <c r="P20" s="44">
        <v>110.57692307692308</v>
      </c>
    </row>
    <row r="21" spans="1:16" ht="24" customHeight="1" thickBot="1">
      <c r="A21" s="129">
        <v>36</v>
      </c>
      <c r="B21" s="200" t="s">
        <v>26</v>
      </c>
      <c r="C21" s="46">
        <v>30</v>
      </c>
      <c r="D21" s="47">
        <v>116.91832180757116</v>
      </c>
      <c r="E21" s="47">
        <v>118.5113739178752</v>
      </c>
      <c r="F21" s="47">
        <v>118.9210225447765</v>
      </c>
      <c r="G21" s="47">
        <v>119.43492070691588</v>
      </c>
      <c r="H21" s="47">
        <v>119.86668457201283</v>
      </c>
      <c r="I21" s="47">
        <v>120.09744341198414</v>
      </c>
      <c r="J21" s="47">
        <v>120.09744341198414</v>
      </c>
      <c r="K21" s="47">
        <v>120.09744341198414</v>
      </c>
      <c r="L21" s="47">
        <v>120.09744341198414</v>
      </c>
      <c r="M21" s="47">
        <v>120.09744341198414</v>
      </c>
      <c r="N21" s="47">
        <v>120.09744341198414</v>
      </c>
      <c r="O21" s="48">
        <v>120.09744341198414</v>
      </c>
      <c r="P21" s="50">
        <v>119.5278689527534</v>
      </c>
    </row>
    <row r="22" spans="1:16" ht="24" customHeight="1" thickBot="1">
      <c r="A22" s="126" t="s">
        <v>30</v>
      </c>
      <c r="B22" s="120" t="s">
        <v>31</v>
      </c>
      <c r="C22" s="55">
        <v>1000</v>
      </c>
      <c r="D22" s="57">
        <v>120.92377713838236</v>
      </c>
      <c r="E22" s="57">
        <v>121.20657847140299</v>
      </c>
      <c r="F22" s="57">
        <v>122.25197343412086</v>
      </c>
      <c r="G22" s="57">
        <v>123.40711503689032</v>
      </c>
      <c r="H22" s="57">
        <v>124.79421485893788</v>
      </c>
      <c r="I22" s="57">
        <v>126.10480424862291</v>
      </c>
      <c r="J22" s="64">
        <v>128.01077822993966</v>
      </c>
      <c r="K22" s="57">
        <v>129.0383046544634</v>
      </c>
      <c r="L22" s="57">
        <v>129.7654316943963</v>
      </c>
      <c r="M22" s="64">
        <v>130.36780918917694</v>
      </c>
      <c r="N22" s="57">
        <v>132.53919078908348</v>
      </c>
      <c r="O22" s="58">
        <v>134.28970806882774</v>
      </c>
      <c r="P22" s="65">
        <v>126.8916404845204</v>
      </c>
    </row>
    <row r="25" ht="12.75">
      <c r="C25" s="4"/>
    </row>
    <row r="27" spans="10:11" ht="12.75">
      <c r="J27" s="2"/>
      <c r="K27" s="2"/>
    </row>
  </sheetData>
  <sheetProtection/>
  <mergeCells count="16"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  <mergeCell ref="J4:J5"/>
    <mergeCell ref="I4:I5"/>
    <mergeCell ref="P4:P5"/>
    <mergeCell ref="N4:N5"/>
    <mergeCell ref="M4:M5"/>
    <mergeCell ref="L4:L5"/>
  </mergeCells>
  <printOptions horizontalCentered="1"/>
  <pageMargins left="0.4" right="0" top="0.75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P31"/>
  <sheetViews>
    <sheetView zoomScalePageLayoutView="0" workbookViewId="0" topLeftCell="A1">
      <selection activeCell="D6" sqref="D6:P22"/>
    </sheetView>
  </sheetViews>
  <sheetFormatPr defaultColWidth="9.140625" defaultRowHeight="12.75"/>
  <cols>
    <col min="1" max="1" width="5.57421875" style="1" customWidth="1"/>
    <col min="2" max="2" width="35.421875" style="1" customWidth="1"/>
    <col min="3" max="3" width="6.5742187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81</v>
      </c>
    </row>
    <row r="3" ht="13.5" thickBot="1">
      <c r="P3" s="5" t="s">
        <v>39</v>
      </c>
    </row>
    <row r="4" spans="1:16" ht="14.25" customHeight="1">
      <c r="A4" s="293" t="s">
        <v>36</v>
      </c>
      <c r="B4" s="291" t="s">
        <v>37</v>
      </c>
      <c r="C4" s="281" t="s">
        <v>35</v>
      </c>
      <c r="D4" s="283">
        <v>39089</v>
      </c>
      <c r="E4" s="283">
        <v>39120</v>
      </c>
      <c r="F4" s="283">
        <v>39148</v>
      </c>
      <c r="G4" s="283">
        <v>39179</v>
      </c>
      <c r="H4" s="283">
        <v>39209</v>
      </c>
      <c r="I4" s="283">
        <v>39240</v>
      </c>
      <c r="J4" s="283">
        <v>39270</v>
      </c>
      <c r="K4" s="283">
        <v>39301</v>
      </c>
      <c r="L4" s="298">
        <v>39332</v>
      </c>
      <c r="M4" s="283">
        <v>39362</v>
      </c>
      <c r="N4" s="283">
        <v>39393</v>
      </c>
      <c r="O4" s="285">
        <v>39423</v>
      </c>
      <c r="P4" s="287" t="s">
        <v>80</v>
      </c>
    </row>
    <row r="5" spans="1:16" ht="27.75" customHeight="1" thickBot="1">
      <c r="A5" s="295"/>
      <c r="B5" s="292"/>
      <c r="C5" s="282"/>
      <c r="D5" s="284"/>
      <c r="E5" s="284"/>
      <c r="F5" s="284"/>
      <c r="G5" s="284"/>
      <c r="H5" s="284"/>
      <c r="I5" s="284"/>
      <c r="J5" s="284"/>
      <c r="K5" s="284"/>
      <c r="L5" s="299"/>
      <c r="M5" s="284"/>
      <c r="N5" s="284"/>
      <c r="O5" s="286"/>
      <c r="P5" s="288"/>
    </row>
    <row r="6" spans="1:16" ht="24" customHeight="1">
      <c r="A6" s="121" t="s">
        <v>28</v>
      </c>
      <c r="B6" s="198" t="s">
        <v>32</v>
      </c>
      <c r="C6" s="105">
        <v>484</v>
      </c>
      <c r="D6" s="106">
        <v>135.52645245119646</v>
      </c>
      <c r="E6" s="106">
        <v>136.91095329437124</v>
      </c>
      <c r="F6" s="106">
        <v>138.0497670512576</v>
      </c>
      <c r="G6" s="106">
        <v>145.95986649142952</v>
      </c>
      <c r="H6" s="106">
        <v>146.18621265055026</v>
      </c>
      <c r="I6" s="106">
        <v>146.60919025255356</v>
      </c>
      <c r="J6" s="106">
        <v>148.94967127326404</v>
      </c>
      <c r="K6" s="106">
        <v>148.79686715804397</v>
      </c>
      <c r="L6" s="106">
        <v>150.91694793131185</v>
      </c>
      <c r="M6" s="106">
        <v>150.7503155746362</v>
      </c>
      <c r="N6" s="106">
        <v>155.26679504727664</v>
      </c>
      <c r="O6" s="107">
        <v>155.77926959530765</v>
      </c>
      <c r="P6" s="110">
        <v>146.64185906426658</v>
      </c>
    </row>
    <row r="7" spans="1:16" ht="24" customHeight="1">
      <c r="A7" s="122">
        <v>17</v>
      </c>
      <c r="B7" s="199" t="s">
        <v>15</v>
      </c>
      <c r="C7" s="40">
        <v>20</v>
      </c>
      <c r="D7" s="41">
        <v>109.70884482308728</v>
      </c>
      <c r="E7" s="41">
        <v>109.70884482308728</v>
      </c>
      <c r="F7" s="41">
        <v>109.70884482308728</v>
      </c>
      <c r="G7" s="41">
        <v>109.70884482308728</v>
      </c>
      <c r="H7" s="41">
        <v>109.70884482308728</v>
      </c>
      <c r="I7" s="41">
        <v>109.70884482308728</v>
      </c>
      <c r="J7" s="41">
        <v>109.70884482308728</v>
      </c>
      <c r="K7" s="41">
        <v>109.70884482308728</v>
      </c>
      <c r="L7" s="41">
        <v>109.70884482308728</v>
      </c>
      <c r="M7" s="41">
        <v>109.70884482308728</v>
      </c>
      <c r="N7" s="41">
        <v>109.70884482308728</v>
      </c>
      <c r="O7" s="42">
        <v>109.70884482308728</v>
      </c>
      <c r="P7" s="44">
        <v>109.70884482308726</v>
      </c>
    </row>
    <row r="8" spans="1:16" ht="24" customHeight="1">
      <c r="A8" s="122">
        <v>18</v>
      </c>
      <c r="B8" s="199" t="s">
        <v>16</v>
      </c>
      <c r="C8" s="40">
        <v>26</v>
      </c>
      <c r="D8" s="41">
        <v>131.9772672511561</v>
      </c>
      <c r="E8" s="41">
        <v>131.9772672511561</v>
      </c>
      <c r="F8" s="41">
        <v>131.9772672511561</v>
      </c>
      <c r="G8" s="41">
        <v>131.9772672511561</v>
      </c>
      <c r="H8" s="41">
        <v>131.9772672511561</v>
      </c>
      <c r="I8" s="41">
        <v>131.9772672511561</v>
      </c>
      <c r="J8" s="41">
        <v>131.9772672511561</v>
      </c>
      <c r="K8" s="41">
        <v>131.9772672511561</v>
      </c>
      <c r="L8" s="41">
        <v>131.9772672511561</v>
      </c>
      <c r="M8" s="41">
        <v>131.9772672511561</v>
      </c>
      <c r="N8" s="41">
        <v>131.9772672511561</v>
      </c>
      <c r="O8" s="42">
        <v>131.9772672511561</v>
      </c>
      <c r="P8" s="44">
        <v>131.97726725115606</v>
      </c>
    </row>
    <row r="9" spans="1:16" ht="24" customHeight="1">
      <c r="A9" s="122">
        <v>19</v>
      </c>
      <c r="B9" s="199" t="s">
        <v>33</v>
      </c>
      <c r="C9" s="40">
        <v>5</v>
      </c>
      <c r="D9" s="41">
        <v>113.79890515348056</v>
      </c>
      <c r="E9" s="41">
        <v>113.79890515348056</v>
      </c>
      <c r="F9" s="41">
        <v>114.1209317743479</v>
      </c>
      <c r="G9" s="41">
        <v>114.12166170801518</v>
      </c>
      <c r="H9" s="41">
        <v>114.12166170801518</v>
      </c>
      <c r="I9" s="41">
        <v>114.12166170801518</v>
      </c>
      <c r="J9" s="41">
        <v>114.12166170801518</v>
      </c>
      <c r="K9" s="41">
        <v>114.12166170801518</v>
      </c>
      <c r="L9" s="41">
        <v>114.12166170801518</v>
      </c>
      <c r="M9" s="41">
        <v>114.12166170801518</v>
      </c>
      <c r="N9" s="41">
        <v>114.12166170801518</v>
      </c>
      <c r="O9" s="42">
        <v>114.12166170801518</v>
      </c>
      <c r="P9" s="44">
        <v>114.06780812112045</v>
      </c>
    </row>
    <row r="10" spans="1:16" ht="24" customHeight="1">
      <c r="A10" s="122">
        <v>20</v>
      </c>
      <c r="B10" s="199" t="s">
        <v>17</v>
      </c>
      <c r="C10" s="40">
        <v>10</v>
      </c>
      <c r="D10" s="41">
        <v>151.4879416460226</v>
      </c>
      <c r="E10" s="41">
        <v>151.4879416460226</v>
      </c>
      <c r="F10" s="41">
        <v>159.31824717864023</v>
      </c>
      <c r="G10" s="41">
        <v>159.31824717864023</v>
      </c>
      <c r="H10" s="41">
        <v>159.31824717864023</v>
      </c>
      <c r="I10" s="41">
        <v>162.73587723644374</v>
      </c>
      <c r="J10" s="41">
        <v>166.87521056977704</v>
      </c>
      <c r="K10" s="41">
        <v>166.87521056977704</v>
      </c>
      <c r="L10" s="41">
        <v>165.88121056977707</v>
      </c>
      <c r="M10" s="41">
        <v>187.9662642444261</v>
      </c>
      <c r="N10" s="41">
        <v>187.9662642444261</v>
      </c>
      <c r="O10" s="42">
        <v>187.9662642444261</v>
      </c>
      <c r="P10" s="44">
        <v>167.2664105422516</v>
      </c>
    </row>
    <row r="11" spans="1:16" ht="24" customHeight="1">
      <c r="A11" s="122">
        <v>21</v>
      </c>
      <c r="B11" s="199" t="s">
        <v>19</v>
      </c>
      <c r="C11" s="40">
        <v>23</v>
      </c>
      <c r="D11" s="41">
        <v>105.5592416071703</v>
      </c>
      <c r="E11" s="41">
        <v>105.5592416071703</v>
      </c>
      <c r="F11" s="41">
        <v>105.5592416071703</v>
      </c>
      <c r="G11" s="41">
        <v>106.3869076523947</v>
      </c>
      <c r="H11" s="41">
        <v>106.3869076523947</v>
      </c>
      <c r="I11" s="41">
        <v>106.3869076523947</v>
      </c>
      <c r="J11" s="41">
        <v>105.71801133132445</v>
      </c>
      <c r="K11" s="41">
        <v>105.71801133132445</v>
      </c>
      <c r="L11" s="41">
        <v>105.71801133132445</v>
      </c>
      <c r="M11" s="41">
        <v>105.71801133132445</v>
      </c>
      <c r="N11" s="41">
        <v>105.71801133132445</v>
      </c>
      <c r="O11" s="42">
        <v>105.71801133132445</v>
      </c>
      <c r="P11" s="44">
        <v>105.84554298055349</v>
      </c>
    </row>
    <row r="12" spans="1:16" ht="24" customHeight="1">
      <c r="A12" s="122">
        <v>22</v>
      </c>
      <c r="B12" s="199" t="s">
        <v>18</v>
      </c>
      <c r="C12" s="40">
        <v>67</v>
      </c>
      <c r="D12" s="41">
        <v>132.22594641890132</v>
      </c>
      <c r="E12" s="41">
        <v>132.22594641890132</v>
      </c>
      <c r="F12" s="41">
        <v>132.22594641890132</v>
      </c>
      <c r="G12" s="41">
        <v>136.06389951058577</v>
      </c>
      <c r="H12" s="41">
        <v>136.06389951058577</v>
      </c>
      <c r="I12" s="41">
        <v>136.06389951058577</v>
      </c>
      <c r="J12" s="41">
        <v>136.06389951058577</v>
      </c>
      <c r="K12" s="41">
        <v>136.06389951058577</v>
      </c>
      <c r="L12" s="41">
        <v>136.06389951058577</v>
      </c>
      <c r="M12" s="41">
        <v>136.06389951058577</v>
      </c>
      <c r="N12" s="41">
        <v>136.06389951058577</v>
      </c>
      <c r="O12" s="42">
        <v>139.6949285147491</v>
      </c>
      <c r="P12" s="44">
        <v>135.4069969880116</v>
      </c>
    </row>
    <row r="13" spans="1:16" ht="24" customHeight="1">
      <c r="A13" s="122">
        <v>24</v>
      </c>
      <c r="B13" s="199" t="s">
        <v>20</v>
      </c>
      <c r="C13" s="40">
        <v>104</v>
      </c>
      <c r="D13" s="41">
        <v>131.97668520147792</v>
      </c>
      <c r="E13" s="41">
        <v>132.46211122101994</v>
      </c>
      <c r="F13" s="41">
        <v>134.1816405479967</v>
      </c>
      <c r="G13" s="41">
        <v>143.56403781962257</v>
      </c>
      <c r="H13" s="41">
        <v>143.56403781962257</v>
      </c>
      <c r="I13" s="41">
        <v>143.56403781962257</v>
      </c>
      <c r="J13" s="41">
        <v>144.2101916657764</v>
      </c>
      <c r="K13" s="41">
        <v>144.2101916657764</v>
      </c>
      <c r="L13" s="41">
        <v>150.25879734611073</v>
      </c>
      <c r="M13" s="41">
        <v>151.3769214705906</v>
      </c>
      <c r="N13" s="41">
        <v>151.3769214705906</v>
      </c>
      <c r="O13" s="42">
        <v>151.3769214705906</v>
      </c>
      <c r="P13" s="44">
        <v>143.5102079598998</v>
      </c>
    </row>
    <row r="14" spans="1:16" ht="24" customHeight="1">
      <c r="A14" s="122">
        <v>25</v>
      </c>
      <c r="B14" s="199" t="s">
        <v>21</v>
      </c>
      <c r="C14" s="40">
        <v>26</v>
      </c>
      <c r="D14" s="41">
        <v>131.82131571894087</v>
      </c>
      <c r="E14" s="41">
        <v>131.82131571894087</v>
      </c>
      <c r="F14" s="41">
        <v>131.82131571894087</v>
      </c>
      <c r="G14" s="41">
        <v>135.6600709677571</v>
      </c>
      <c r="H14" s="41">
        <v>135.6600709677571</v>
      </c>
      <c r="I14" s="41">
        <v>135.6600709677571</v>
      </c>
      <c r="J14" s="41">
        <v>138.10398122416734</v>
      </c>
      <c r="K14" s="41">
        <v>138.10398122416734</v>
      </c>
      <c r="L14" s="41">
        <v>137.27980539999152</v>
      </c>
      <c r="M14" s="41">
        <v>143.8264031913743</v>
      </c>
      <c r="N14" s="41">
        <v>143.8264031913743</v>
      </c>
      <c r="O14" s="42">
        <v>143.8264031913743</v>
      </c>
      <c r="P14" s="44">
        <v>137.28426145687857</v>
      </c>
    </row>
    <row r="15" spans="1:16" ht="24" customHeight="1">
      <c r="A15" s="122">
        <v>26</v>
      </c>
      <c r="B15" s="199" t="s">
        <v>22</v>
      </c>
      <c r="C15" s="40">
        <v>96</v>
      </c>
      <c r="D15" s="41">
        <v>130.43933356633238</v>
      </c>
      <c r="E15" s="41">
        <v>130.43933356633238</v>
      </c>
      <c r="F15" s="41">
        <v>130.43933356633238</v>
      </c>
      <c r="G15" s="41">
        <v>130.43933356633238</v>
      </c>
      <c r="H15" s="41">
        <v>130.43933356633238</v>
      </c>
      <c r="I15" s="41">
        <v>130.43933356633238</v>
      </c>
      <c r="J15" s="41">
        <v>132.00204321120404</v>
      </c>
      <c r="K15" s="41">
        <v>132.00204321120404</v>
      </c>
      <c r="L15" s="41">
        <v>132.00204321120404</v>
      </c>
      <c r="M15" s="41">
        <v>136.84157676410888</v>
      </c>
      <c r="N15" s="41">
        <v>136.84157676410888</v>
      </c>
      <c r="O15" s="42">
        <v>136.84157676410888</v>
      </c>
      <c r="P15" s="44">
        <v>132.4305717769944</v>
      </c>
    </row>
    <row r="16" spans="1:16" ht="24" customHeight="1">
      <c r="A16" s="122">
        <v>27</v>
      </c>
      <c r="B16" s="199" t="s">
        <v>23</v>
      </c>
      <c r="C16" s="40">
        <v>39</v>
      </c>
      <c r="D16" s="41">
        <v>175.1302308253301</v>
      </c>
      <c r="E16" s="41">
        <v>175.1302308253301</v>
      </c>
      <c r="F16" s="41">
        <v>175.1302308253301</v>
      </c>
      <c r="G16" s="41">
        <v>175.1302308253301</v>
      </c>
      <c r="H16" s="41">
        <v>175.1302308253301</v>
      </c>
      <c r="I16" s="41">
        <v>267.8270032834672</v>
      </c>
      <c r="J16" s="41">
        <v>267.8270032834672</v>
      </c>
      <c r="K16" s="41">
        <v>267.8270032834672</v>
      </c>
      <c r="L16" s="41">
        <v>267.8270032834672</v>
      </c>
      <c r="M16" s="41">
        <v>267.8270032834672</v>
      </c>
      <c r="N16" s="41">
        <v>234.7259997863858</v>
      </c>
      <c r="O16" s="42">
        <v>234.7259997863858</v>
      </c>
      <c r="P16" s="44">
        <v>223.68651417639646</v>
      </c>
    </row>
    <row r="17" spans="1:16" ht="24" customHeight="1">
      <c r="A17" s="122">
        <v>28</v>
      </c>
      <c r="B17" s="199" t="s">
        <v>24</v>
      </c>
      <c r="C17" s="40">
        <v>54</v>
      </c>
      <c r="D17" s="41">
        <v>168.70981056056164</v>
      </c>
      <c r="E17" s="41">
        <v>178.9455481193811</v>
      </c>
      <c r="F17" s="41">
        <v>178.9455481193811</v>
      </c>
      <c r="G17" s="41">
        <v>178.9455481193811</v>
      </c>
      <c r="H17" s="41">
        <v>178.9455481193811</v>
      </c>
      <c r="I17" s="41">
        <v>178.9455481193811</v>
      </c>
      <c r="J17" s="41">
        <v>179.99493083543044</v>
      </c>
      <c r="K17" s="41">
        <v>179.99493083543044</v>
      </c>
      <c r="L17" s="41">
        <v>183.04239301332746</v>
      </c>
      <c r="M17" s="41">
        <v>183.04239301332746</v>
      </c>
      <c r="N17" s="41">
        <v>183.04239301332746</v>
      </c>
      <c r="O17" s="42">
        <v>191.0937054722832</v>
      </c>
      <c r="P17" s="44">
        <v>180.3040247783828</v>
      </c>
    </row>
    <row r="18" spans="1:16" ht="24" customHeight="1">
      <c r="A18" s="122">
        <v>31</v>
      </c>
      <c r="B18" s="199" t="s">
        <v>25</v>
      </c>
      <c r="C18" s="40">
        <v>5</v>
      </c>
      <c r="D18" s="41">
        <v>252.99866185112083</v>
      </c>
      <c r="E18" s="41">
        <v>252.99866185112083</v>
      </c>
      <c r="F18" s="41">
        <v>252.99866185112083</v>
      </c>
      <c r="G18" s="41">
        <v>252.99866185112083</v>
      </c>
      <c r="H18" s="41">
        <v>252.99866185112083</v>
      </c>
      <c r="I18" s="41">
        <v>252.99866185112083</v>
      </c>
      <c r="J18" s="41">
        <v>273.26199522920837</v>
      </c>
      <c r="K18" s="41">
        <v>273.26199522920837</v>
      </c>
      <c r="L18" s="41">
        <v>273.26199522920837</v>
      </c>
      <c r="M18" s="41">
        <v>273.26199522920837</v>
      </c>
      <c r="N18" s="41">
        <v>273.26199522920837</v>
      </c>
      <c r="O18" s="42">
        <v>273.26199522920837</v>
      </c>
      <c r="P18" s="44">
        <v>263.1303285401646</v>
      </c>
    </row>
    <row r="19" spans="1:16" ht="24" customHeight="1">
      <c r="A19" s="122">
        <v>32</v>
      </c>
      <c r="B19" s="199" t="s">
        <v>34</v>
      </c>
      <c r="C19" s="40">
        <v>7</v>
      </c>
      <c r="D19" s="41">
        <v>131.25</v>
      </c>
      <c r="E19" s="41">
        <v>131.25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>
        <v>125</v>
      </c>
      <c r="N19" s="41">
        <v>125</v>
      </c>
      <c r="O19" s="42">
        <v>125</v>
      </c>
      <c r="P19" s="44">
        <v>126.04166666666667</v>
      </c>
    </row>
    <row r="20" spans="1:16" ht="24" customHeight="1">
      <c r="A20" s="122">
        <v>34</v>
      </c>
      <c r="B20" s="199" t="s">
        <v>29</v>
      </c>
      <c r="C20" s="40">
        <v>4</v>
      </c>
      <c r="D20" s="41">
        <v>110.57692307692308</v>
      </c>
      <c r="E20" s="41">
        <v>110.57692307692308</v>
      </c>
      <c r="F20" s="41">
        <v>110.57692307692308</v>
      </c>
      <c r="G20" s="41">
        <v>114.1826923076923</v>
      </c>
      <c r="H20" s="41">
        <v>114.1826923076923</v>
      </c>
      <c r="I20" s="41">
        <v>114.1826923076923</v>
      </c>
      <c r="J20" s="41">
        <v>114.1826923076923</v>
      </c>
      <c r="K20" s="41">
        <v>114.1826923076923</v>
      </c>
      <c r="L20" s="41">
        <v>114.1826923076923</v>
      </c>
      <c r="M20" s="41">
        <v>117.78846153846153</v>
      </c>
      <c r="N20" s="41">
        <v>117.78846153846153</v>
      </c>
      <c r="O20" s="42">
        <v>117.78846153846153</v>
      </c>
      <c r="P20" s="44">
        <v>114.18269230769226</v>
      </c>
    </row>
    <row r="21" spans="1:16" ht="24" customHeight="1" thickBot="1">
      <c r="A21" s="123">
        <v>36</v>
      </c>
      <c r="B21" s="200" t="s">
        <v>26</v>
      </c>
      <c r="C21" s="46">
        <v>30</v>
      </c>
      <c r="D21" s="47">
        <v>121.66838028409256</v>
      </c>
      <c r="E21" s="47">
        <v>125.37488230339947</v>
      </c>
      <c r="F21" s="47">
        <v>125.37488230339947</v>
      </c>
      <c r="G21" s="47">
        <v>125.37488230339947</v>
      </c>
      <c r="H21" s="47">
        <v>125.37488230339947</v>
      </c>
      <c r="I21" s="47">
        <v>125.37488230339947</v>
      </c>
      <c r="J21" s="47">
        <v>125.37488230339947</v>
      </c>
      <c r="K21" s="47">
        <v>126.14116582830368</v>
      </c>
      <c r="L21" s="47">
        <v>126.14116582830368</v>
      </c>
      <c r="M21" s="47">
        <v>128.2069859927412</v>
      </c>
      <c r="N21" s="47">
        <v>128.2069859927412</v>
      </c>
      <c r="O21" s="48">
        <v>128.2069859927412</v>
      </c>
      <c r="P21" s="44">
        <v>125.9017469782767</v>
      </c>
    </row>
    <row r="22" spans="1:16" ht="24" customHeight="1" thickBot="1">
      <c r="A22" s="124" t="s">
        <v>30</v>
      </c>
      <c r="B22" s="120" t="s">
        <v>31</v>
      </c>
      <c r="C22" s="55">
        <v>1000</v>
      </c>
      <c r="D22" s="57">
        <v>136.48288041518816</v>
      </c>
      <c r="E22" s="57">
        <v>137.8673880180726</v>
      </c>
      <c r="F22" s="60">
        <v>138.6335681148417</v>
      </c>
      <c r="G22" s="57">
        <v>143.82823909937767</v>
      </c>
      <c r="H22" s="57">
        <v>143.9377906403921</v>
      </c>
      <c r="I22" s="60">
        <v>147.79186222620706</v>
      </c>
      <c r="J22" s="57">
        <v>149.38940888431108</v>
      </c>
      <c r="K22" s="57">
        <v>149.33844019829172</v>
      </c>
      <c r="L22" s="60">
        <v>151.12680866948602</v>
      </c>
      <c r="M22" s="57">
        <v>152.0944985000584</v>
      </c>
      <c r="N22" s="57">
        <v>152.98953542843017</v>
      </c>
      <c r="O22" s="58">
        <v>153.91562292573977</v>
      </c>
      <c r="P22" s="63">
        <v>146.44967026003303</v>
      </c>
    </row>
    <row r="25" ht="12.75">
      <c r="C25" s="4"/>
    </row>
    <row r="27" spans="10:11" ht="12.75">
      <c r="J27" s="2"/>
      <c r="K27" s="2"/>
    </row>
    <row r="28" ht="12.75">
      <c r="P28" s="98"/>
    </row>
    <row r="31" ht="12.75">
      <c r="P31" s="98"/>
    </row>
  </sheetData>
  <sheetProtection/>
  <mergeCells count="16">
    <mergeCell ref="N4:N5"/>
    <mergeCell ref="B4:B5"/>
    <mergeCell ref="A4:A5"/>
    <mergeCell ref="O4:O5"/>
    <mergeCell ref="C4:C5"/>
    <mergeCell ref="K4:K5"/>
    <mergeCell ref="P4:P5"/>
    <mergeCell ref="F4:F5"/>
    <mergeCell ref="E4:E5"/>
    <mergeCell ref="D4:D5"/>
    <mergeCell ref="J4:J5"/>
    <mergeCell ref="I4:I5"/>
    <mergeCell ref="H4:H5"/>
    <mergeCell ref="G4:G5"/>
    <mergeCell ref="M4:M5"/>
    <mergeCell ref="L4:L5"/>
  </mergeCells>
  <printOptions horizont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3">
      <selection activeCell="D6" sqref="D6:P22"/>
    </sheetView>
  </sheetViews>
  <sheetFormatPr defaultColWidth="9.140625" defaultRowHeight="12.75"/>
  <cols>
    <col min="1" max="1" width="5.57421875" style="1" customWidth="1"/>
    <col min="2" max="2" width="34.140625" style="1" customWidth="1"/>
    <col min="3" max="3" width="6.851562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85</v>
      </c>
    </row>
    <row r="3" ht="13.5" thickBot="1">
      <c r="P3" s="5" t="s">
        <v>39</v>
      </c>
    </row>
    <row r="4" spans="1:16" s="45" customFormat="1" ht="14.25" customHeight="1">
      <c r="A4" s="293" t="s">
        <v>36</v>
      </c>
      <c r="B4" s="291" t="s">
        <v>37</v>
      </c>
      <c r="C4" s="281" t="s">
        <v>35</v>
      </c>
      <c r="D4" s="300">
        <v>39454</v>
      </c>
      <c r="E4" s="300">
        <v>39485</v>
      </c>
      <c r="F4" s="300">
        <v>39514</v>
      </c>
      <c r="G4" s="300">
        <v>39545</v>
      </c>
      <c r="H4" s="300">
        <v>39575</v>
      </c>
      <c r="I4" s="300">
        <v>39606</v>
      </c>
      <c r="J4" s="300">
        <v>39636</v>
      </c>
      <c r="K4" s="283">
        <v>39667</v>
      </c>
      <c r="L4" s="298">
        <v>39698</v>
      </c>
      <c r="M4" s="283">
        <v>39728</v>
      </c>
      <c r="N4" s="283">
        <v>39759</v>
      </c>
      <c r="O4" s="296">
        <v>39789</v>
      </c>
      <c r="P4" s="287" t="s">
        <v>86</v>
      </c>
    </row>
    <row r="5" spans="1:16" s="45" customFormat="1" ht="27.75" customHeight="1" thickBot="1">
      <c r="A5" s="294"/>
      <c r="B5" s="292"/>
      <c r="C5" s="282"/>
      <c r="D5" s="301"/>
      <c r="E5" s="301"/>
      <c r="F5" s="301"/>
      <c r="G5" s="301"/>
      <c r="H5" s="301"/>
      <c r="I5" s="301"/>
      <c r="J5" s="301"/>
      <c r="K5" s="284"/>
      <c r="L5" s="299"/>
      <c r="M5" s="284"/>
      <c r="N5" s="284"/>
      <c r="O5" s="297"/>
      <c r="P5" s="288"/>
    </row>
    <row r="6" spans="1:16" s="45" customFormat="1" ht="24" customHeight="1">
      <c r="A6" s="121" t="s">
        <v>28</v>
      </c>
      <c r="B6" s="198" t="s">
        <v>32</v>
      </c>
      <c r="C6" s="105">
        <v>484</v>
      </c>
      <c r="D6" s="106">
        <v>167.9588102607488</v>
      </c>
      <c r="E6" s="106">
        <v>170.2403483612108</v>
      </c>
      <c r="F6" s="106">
        <v>172.68425066285965</v>
      </c>
      <c r="G6" s="106">
        <v>174.8130493491294</v>
      </c>
      <c r="H6" s="106">
        <v>175.07372926528262</v>
      </c>
      <c r="I6" s="106">
        <v>174.8398009331239</v>
      </c>
      <c r="J6" s="106">
        <v>177.29496913232435</v>
      </c>
      <c r="K6" s="106">
        <v>181.72955377772362</v>
      </c>
      <c r="L6" s="106">
        <v>185.19382312080495</v>
      </c>
      <c r="M6" s="106">
        <v>187.4474329063431</v>
      </c>
      <c r="N6" s="106">
        <v>188.30655482502013</v>
      </c>
      <c r="O6" s="106">
        <v>187.85154261992508</v>
      </c>
      <c r="P6" s="132">
        <v>178.61948876787469</v>
      </c>
    </row>
    <row r="7" spans="1:16" s="45" customFormat="1" ht="24" customHeight="1">
      <c r="A7" s="122">
        <v>17</v>
      </c>
      <c r="B7" s="199" t="s">
        <v>15</v>
      </c>
      <c r="C7" s="40">
        <v>20</v>
      </c>
      <c r="D7" s="41">
        <v>116.8746202241568</v>
      </c>
      <c r="E7" s="41">
        <v>116.8746202241568</v>
      </c>
      <c r="F7" s="41">
        <v>116.8746202241568</v>
      </c>
      <c r="G7" s="41">
        <v>116.87447005834042</v>
      </c>
      <c r="H7" s="41">
        <v>116.87447005834042</v>
      </c>
      <c r="I7" s="41">
        <v>116.87447005834042</v>
      </c>
      <c r="J7" s="41">
        <v>116.87447005834042</v>
      </c>
      <c r="K7" s="41">
        <v>116.87447005834042</v>
      </c>
      <c r="L7" s="41">
        <v>116.87447005834042</v>
      </c>
      <c r="M7" s="41">
        <v>116.87447005834042</v>
      </c>
      <c r="N7" s="41">
        <v>116.87447005834042</v>
      </c>
      <c r="O7" s="41">
        <v>116.87447005834042</v>
      </c>
      <c r="P7" s="103">
        <v>116.87450759979453</v>
      </c>
    </row>
    <row r="8" spans="1:16" s="45" customFormat="1" ht="24" customHeight="1">
      <c r="A8" s="122">
        <v>18</v>
      </c>
      <c r="B8" s="199" t="s">
        <v>16</v>
      </c>
      <c r="C8" s="40">
        <v>26</v>
      </c>
      <c r="D8" s="41">
        <v>131.9772672511561</v>
      </c>
      <c r="E8" s="41">
        <v>131.9772672511561</v>
      </c>
      <c r="F8" s="41">
        <v>131.9772672511561</v>
      </c>
      <c r="G8" s="41">
        <v>131.9772672511561</v>
      </c>
      <c r="H8" s="41">
        <v>131.9772672511561</v>
      </c>
      <c r="I8" s="41">
        <v>131.9772672511561</v>
      </c>
      <c r="J8" s="41">
        <v>131.9772672511561</v>
      </c>
      <c r="K8" s="41">
        <v>131.9772672511561</v>
      </c>
      <c r="L8" s="41">
        <v>131.9772672511561</v>
      </c>
      <c r="M8" s="41">
        <v>131.9772672511561</v>
      </c>
      <c r="N8" s="41">
        <v>131.9772672511561</v>
      </c>
      <c r="O8" s="41">
        <v>131.9772672511561</v>
      </c>
      <c r="P8" s="103">
        <v>131.97726725115606</v>
      </c>
    </row>
    <row r="9" spans="1:16" s="45" customFormat="1" ht="24" customHeight="1">
      <c r="A9" s="122">
        <v>19</v>
      </c>
      <c r="B9" s="199" t="s">
        <v>33</v>
      </c>
      <c r="C9" s="40">
        <v>5</v>
      </c>
      <c r="D9" s="41">
        <v>114.12166170801518</v>
      </c>
      <c r="E9" s="41">
        <v>114.12166170801518</v>
      </c>
      <c r="F9" s="41">
        <v>114.12166170801518</v>
      </c>
      <c r="G9" s="41">
        <v>117.31512150235635</v>
      </c>
      <c r="H9" s="41">
        <v>117.31512150235635</v>
      </c>
      <c r="I9" s="41">
        <v>117.31512150235635</v>
      </c>
      <c r="J9" s="41">
        <v>117.31512150235635</v>
      </c>
      <c r="K9" s="41">
        <v>117.31512150235635</v>
      </c>
      <c r="L9" s="41">
        <v>117.31512150235635</v>
      </c>
      <c r="M9" s="41">
        <v>117.31512150235635</v>
      </c>
      <c r="N9" s="41">
        <v>117.31512150235635</v>
      </c>
      <c r="O9" s="41">
        <v>117.31512150235635</v>
      </c>
      <c r="P9" s="103">
        <v>116.51675655377103</v>
      </c>
    </row>
    <row r="10" spans="1:16" s="45" customFormat="1" ht="24" customHeight="1">
      <c r="A10" s="122">
        <v>20</v>
      </c>
      <c r="B10" s="199" t="s">
        <v>17</v>
      </c>
      <c r="C10" s="40">
        <v>10</v>
      </c>
      <c r="D10" s="41">
        <v>182.3412642444261</v>
      </c>
      <c r="E10" s="41">
        <v>183.46843187448388</v>
      </c>
      <c r="F10" s="41">
        <v>179.00414616019822</v>
      </c>
      <c r="G10" s="41">
        <v>179.00414616019822</v>
      </c>
      <c r="H10" s="41">
        <v>179.00414616019822</v>
      </c>
      <c r="I10" s="41">
        <v>179.00414616019822</v>
      </c>
      <c r="J10" s="41">
        <v>182.30581282686484</v>
      </c>
      <c r="K10" s="41">
        <v>182.30581282686484</v>
      </c>
      <c r="L10" s="41">
        <v>182.30581282686484</v>
      </c>
      <c r="M10" s="41">
        <v>182.30581282686484</v>
      </c>
      <c r="N10" s="41">
        <v>182.30581282686484</v>
      </c>
      <c r="O10" s="41">
        <v>182.30581282686484</v>
      </c>
      <c r="P10" s="103">
        <v>181.305096476741</v>
      </c>
    </row>
    <row r="11" spans="1:16" s="45" customFormat="1" ht="24" customHeight="1">
      <c r="A11" s="122">
        <v>21</v>
      </c>
      <c r="B11" s="199" t="s">
        <v>19</v>
      </c>
      <c r="C11" s="40">
        <v>23</v>
      </c>
      <c r="D11" s="41">
        <v>105.71801133132445</v>
      </c>
      <c r="E11" s="41">
        <v>105.71801133132445</v>
      </c>
      <c r="F11" s="41">
        <v>105.71801133132445</v>
      </c>
      <c r="G11" s="41">
        <v>105.71801133132445</v>
      </c>
      <c r="H11" s="41">
        <v>105.71801133132445</v>
      </c>
      <c r="I11" s="41">
        <v>105.71801133132445</v>
      </c>
      <c r="J11" s="41">
        <v>113.83395336030996</v>
      </c>
      <c r="K11" s="41">
        <v>113.83395336030996</v>
      </c>
      <c r="L11" s="41">
        <v>113.83395336030996</v>
      </c>
      <c r="M11" s="41">
        <v>114.39723447279017</v>
      </c>
      <c r="N11" s="41">
        <v>114.39723447279017</v>
      </c>
      <c r="O11" s="41">
        <v>114.39723447279017</v>
      </c>
      <c r="P11" s="103">
        <v>109.91680262393724</v>
      </c>
    </row>
    <row r="12" spans="1:16" s="45" customFormat="1" ht="24" customHeight="1">
      <c r="A12" s="122">
        <v>22</v>
      </c>
      <c r="B12" s="199" t="s">
        <v>18</v>
      </c>
      <c r="C12" s="40">
        <v>67</v>
      </c>
      <c r="D12" s="41">
        <v>139.6949285147491</v>
      </c>
      <c r="E12" s="41">
        <v>139.6949285147491</v>
      </c>
      <c r="F12" s="41">
        <v>139.6949285147491</v>
      </c>
      <c r="G12" s="41">
        <v>138.62253490504204</v>
      </c>
      <c r="H12" s="41">
        <v>138.62253490504204</v>
      </c>
      <c r="I12" s="41">
        <v>138.62253490504204</v>
      </c>
      <c r="J12" s="41">
        <v>143.75810414508888</v>
      </c>
      <c r="K12" s="41">
        <v>143.75810414508888</v>
      </c>
      <c r="L12" s="41">
        <v>143.75810414508888</v>
      </c>
      <c r="M12" s="41">
        <v>143.75810414508888</v>
      </c>
      <c r="N12" s="41">
        <v>143.75810414508888</v>
      </c>
      <c r="O12" s="41">
        <v>143.75810414508888</v>
      </c>
      <c r="P12" s="103">
        <v>141.45841792749226</v>
      </c>
    </row>
    <row r="13" spans="1:16" s="45" customFormat="1" ht="24" customHeight="1">
      <c r="A13" s="122">
        <v>24</v>
      </c>
      <c r="B13" s="199" t="s">
        <v>20</v>
      </c>
      <c r="C13" s="40">
        <v>104</v>
      </c>
      <c r="D13" s="41">
        <v>151.3769214705906</v>
      </c>
      <c r="E13" s="41">
        <v>151.3769214705906</v>
      </c>
      <c r="F13" s="41">
        <v>151.74298043614687</v>
      </c>
      <c r="G13" s="41">
        <v>152.16774382720607</v>
      </c>
      <c r="H13" s="41">
        <v>152.16774382720607</v>
      </c>
      <c r="I13" s="41">
        <v>152.16774382720607</v>
      </c>
      <c r="J13" s="41">
        <v>153.99764498415973</v>
      </c>
      <c r="K13" s="41">
        <v>155.5300062456344</v>
      </c>
      <c r="L13" s="41">
        <v>156.710069624508</v>
      </c>
      <c r="M13" s="41">
        <v>156.710069624508</v>
      </c>
      <c r="N13" s="41">
        <v>156.710069624508</v>
      </c>
      <c r="O13" s="41">
        <v>157.6162963935972</v>
      </c>
      <c r="P13" s="103">
        <v>154.0228509463218</v>
      </c>
    </row>
    <row r="14" spans="1:16" s="45" customFormat="1" ht="24" customHeight="1">
      <c r="A14" s="122">
        <v>25</v>
      </c>
      <c r="B14" s="199" t="s">
        <v>21</v>
      </c>
      <c r="C14" s="40">
        <v>26</v>
      </c>
      <c r="D14" s="41">
        <v>143.82148303842783</v>
      </c>
      <c r="E14" s="41">
        <v>143.82148303842783</v>
      </c>
      <c r="F14" s="41">
        <v>143.82148303842783</v>
      </c>
      <c r="G14" s="41">
        <v>143.40296880412413</v>
      </c>
      <c r="H14" s="41">
        <v>143.76525271903964</v>
      </c>
      <c r="I14" s="41">
        <v>143.29050816534772</v>
      </c>
      <c r="J14" s="41">
        <v>142.26631306220523</v>
      </c>
      <c r="K14" s="41">
        <v>142.26631306220523</v>
      </c>
      <c r="L14" s="41">
        <v>142.26631306220523</v>
      </c>
      <c r="M14" s="41">
        <v>145.0805719740251</v>
      </c>
      <c r="N14" s="41">
        <v>145.0805719740251</v>
      </c>
      <c r="O14" s="41">
        <v>144.2371171832019</v>
      </c>
      <c r="P14" s="103">
        <v>143.59336492680524</v>
      </c>
    </row>
    <row r="15" spans="1:16" s="45" customFormat="1" ht="24" customHeight="1">
      <c r="A15" s="122">
        <v>26</v>
      </c>
      <c r="B15" s="199" t="s">
        <v>22</v>
      </c>
      <c r="C15" s="40">
        <v>96</v>
      </c>
      <c r="D15" s="41">
        <v>149.58455543741522</v>
      </c>
      <c r="E15" s="41">
        <v>149.58455543741522</v>
      </c>
      <c r="F15" s="41">
        <v>149.58455543741522</v>
      </c>
      <c r="G15" s="41">
        <v>149.58455543741522</v>
      </c>
      <c r="H15" s="41">
        <v>149.58455543741522</v>
      </c>
      <c r="I15" s="41">
        <v>149.58455543741522</v>
      </c>
      <c r="J15" s="41">
        <v>163.92539102544842</v>
      </c>
      <c r="K15" s="41">
        <v>163.92539102544842</v>
      </c>
      <c r="L15" s="41">
        <v>163.92539102544842</v>
      </c>
      <c r="M15" s="41">
        <v>175.55784518734765</v>
      </c>
      <c r="N15" s="41">
        <v>168.47630992867172</v>
      </c>
      <c r="O15" s="41">
        <v>167.89029381184488</v>
      </c>
      <c r="P15" s="103">
        <v>158.4339962190584</v>
      </c>
    </row>
    <row r="16" spans="1:16" s="45" customFormat="1" ht="24" customHeight="1">
      <c r="A16" s="122">
        <v>27</v>
      </c>
      <c r="B16" s="199" t="s">
        <v>23</v>
      </c>
      <c r="C16" s="40">
        <v>39</v>
      </c>
      <c r="D16" s="41">
        <v>227.38796360907438</v>
      </c>
      <c r="E16" s="41">
        <v>227.38796360907438</v>
      </c>
      <c r="F16" s="41">
        <v>231.0569816977301</v>
      </c>
      <c r="G16" s="41">
        <v>260.4091264069758</v>
      </c>
      <c r="H16" s="41">
        <v>260.4091264069758</v>
      </c>
      <c r="I16" s="41">
        <v>260.4091264069758</v>
      </c>
      <c r="J16" s="41">
        <v>289.76127111622156</v>
      </c>
      <c r="K16" s="41">
        <v>337.45850626874585</v>
      </c>
      <c r="L16" s="41">
        <v>337.45850626874585</v>
      </c>
      <c r="M16" s="41">
        <v>337.45850626874585</v>
      </c>
      <c r="N16" s="41">
        <v>300.8594832697687</v>
      </c>
      <c r="O16" s="41">
        <v>286.1834109151458</v>
      </c>
      <c r="P16" s="103">
        <v>279.6866643536816</v>
      </c>
    </row>
    <row r="17" spans="1:16" s="45" customFormat="1" ht="24" customHeight="1">
      <c r="A17" s="122">
        <v>28</v>
      </c>
      <c r="B17" s="199" t="s">
        <v>24</v>
      </c>
      <c r="C17" s="40">
        <v>54</v>
      </c>
      <c r="D17" s="41">
        <v>189.34473427886755</v>
      </c>
      <c r="E17" s="41">
        <v>189.34473427886755</v>
      </c>
      <c r="F17" s="41">
        <v>189.34473427886755</v>
      </c>
      <c r="G17" s="41">
        <v>189.34473427886755</v>
      </c>
      <c r="H17" s="41">
        <v>189.34473427886755</v>
      </c>
      <c r="I17" s="41">
        <v>197.0658786812637</v>
      </c>
      <c r="J17" s="41">
        <v>200.41862400252054</v>
      </c>
      <c r="K17" s="41">
        <v>200.41862400252054</v>
      </c>
      <c r="L17" s="41">
        <v>212.57886906547031</v>
      </c>
      <c r="M17" s="41">
        <v>212.57886906547031</v>
      </c>
      <c r="N17" s="41">
        <v>202.92909037221338</v>
      </c>
      <c r="O17" s="41">
        <v>202.92909037221338</v>
      </c>
      <c r="P17" s="103">
        <v>197.97022641300086</v>
      </c>
    </row>
    <row r="18" spans="1:16" s="45" customFormat="1" ht="24" customHeight="1">
      <c r="A18" s="122">
        <v>31</v>
      </c>
      <c r="B18" s="199" t="s">
        <v>25</v>
      </c>
      <c r="C18" s="40">
        <v>5</v>
      </c>
      <c r="D18" s="41">
        <v>273.26199522920837</v>
      </c>
      <c r="E18" s="41">
        <v>273.26199522920837</v>
      </c>
      <c r="F18" s="41">
        <v>273.26199522920837</v>
      </c>
      <c r="G18" s="41">
        <v>273.26199522920837</v>
      </c>
      <c r="H18" s="41">
        <v>273.26199522920837</v>
      </c>
      <c r="I18" s="41">
        <v>234.57212801475097</v>
      </c>
      <c r="J18" s="41">
        <v>205.9518534928371</v>
      </c>
      <c r="K18" s="41">
        <v>205.9518534928371</v>
      </c>
      <c r="L18" s="41">
        <v>205.9518534928371</v>
      </c>
      <c r="M18" s="41">
        <v>205.9518534928371</v>
      </c>
      <c r="N18" s="41">
        <v>205.9518534928371</v>
      </c>
      <c r="O18" s="41">
        <v>196.0392583343403</v>
      </c>
      <c r="P18" s="103">
        <v>235.55671916327654</v>
      </c>
    </row>
    <row r="19" spans="1:16" s="45" customFormat="1" ht="24" customHeight="1">
      <c r="A19" s="122">
        <v>32</v>
      </c>
      <c r="B19" s="199" t="s">
        <v>34</v>
      </c>
      <c r="C19" s="40">
        <v>7</v>
      </c>
      <c r="D19" s="41">
        <v>125</v>
      </c>
      <c r="E19" s="41">
        <v>125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>
        <v>125</v>
      </c>
      <c r="N19" s="41">
        <v>125</v>
      </c>
      <c r="O19" s="41">
        <v>125</v>
      </c>
      <c r="P19" s="103">
        <v>125</v>
      </c>
    </row>
    <row r="20" spans="1:16" s="45" customFormat="1" ht="24" customHeight="1">
      <c r="A20" s="122">
        <v>34</v>
      </c>
      <c r="B20" s="199" t="s">
        <v>29</v>
      </c>
      <c r="C20" s="40">
        <v>4</v>
      </c>
      <c r="D20" s="41">
        <v>120.1923076923077</v>
      </c>
      <c r="E20" s="41">
        <v>120.1923076923077</v>
      </c>
      <c r="F20" s="41">
        <v>120.1923076923077</v>
      </c>
      <c r="G20" s="41">
        <v>120.1923076923077</v>
      </c>
      <c r="H20" s="41">
        <v>120.1923076923077</v>
      </c>
      <c r="I20" s="41">
        <v>120.1923076923077</v>
      </c>
      <c r="J20" s="41">
        <v>120.1923076923077</v>
      </c>
      <c r="K20" s="41">
        <v>120.1923076923077</v>
      </c>
      <c r="L20" s="41">
        <v>120.1923076923077</v>
      </c>
      <c r="M20" s="41">
        <v>156.25</v>
      </c>
      <c r="N20" s="41">
        <v>156.25</v>
      </c>
      <c r="O20" s="41">
        <v>156.25</v>
      </c>
      <c r="P20" s="103">
        <v>129.20673076923077</v>
      </c>
    </row>
    <row r="21" spans="1:16" s="45" customFormat="1" ht="24" customHeight="1" thickBot="1">
      <c r="A21" s="123">
        <v>36</v>
      </c>
      <c r="B21" s="200" t="s">
        <v>26</v>
      </c>
      <c r="C21" s="46">
        <v>30</v>
      </c>
      <c r="D21" s="41">
        <v>130.96844669502315</v>
      </c>
      <c r="E21" s="41">
        <v>131.56396772504957</v>
      </c>
      <c r="F21" s="41">
        <v>131.56396772504957</v>
      </c>
      <c r="G21" s="47">
        <v>131.56396772504957</v>
      </c>
      <c r="H21" s="47">
        <v>131.56396772504957</v>
      </c>
      <c r="I21" s="47">
        <v>131.56396772504957</v>
      </c>
      <c r="J21" s="41">
        <v>131.56396772504957</v>
      </c>
      <c r="K21" s="41">
        <v>131.56396772504957</v>
      </c>
      <c r="L21" s="47">
        <v>131.56396772504957</v>
      </c>
      <c r="M21" s="41">
        <v>131.56396772504957</v>
      </c>
      <c r="N21" s="41">
        <v>131.56396772504957</v>
      </c>
      <c r="O21" s="47">
        <v>132.65825429521476</v>
      </c>
      <c r="P21" s="103">
        <v>131.60553152006113</v>
      </c>
    </row>
    <row r="22" spans="1:16" s="45" customFormat="1" ht="24" customHeight="1" thickBot="1">
      <c r="A22" s="124" t="s">
        <v>30</v>
      </c>
      <c r="B22" s="120" t="s">
        <v>31</v>
      </c>
      <c r="C22" s="55">
        <v>1000</v>
      </c>
      <c r="D22" s="60">
        <v>160.83261549481972</v>
      </c>
      <c r="E22" s="60">
        <v>161.9660172426447</v>
      </c>
      <c r="F22" s="60">
        <v>163.2853849373753</v>
      </c>
      <c r="G22" s="57">
        <v>165.4378650915737</v>
      </c>
      <c r="H22" s="57">
        <v>165.57345355277968</v>
      </c>
      <c r="I22" s="57">
        <v>165.67138134327598</v>
      </c>
      <c r="J22" s="57">
        <v>170.146530606597</v>
      </c>
      <c r="K22" s="57">
        <v>174.31242731711208</v>
      </c>
      <c r="L22" s="57">
        <v>176.76851350396558</v>
      </c>
      <c r="M22" s="57">
        <v>179.20633320623355</v>
      </c>
      <c r="N22" s="57">
        <v>176.99387088364432</v>
      </c>
      <c r="O22" s="60">
        <v>176.200603988069</v>
      </c>
      <c r="P22" s="65">
        <v>169.69958309734088</v>
      </c>
    </row>
    <row r="25" ht="12.75">
      <c r="C25" s="4"/>
    </row>
    <row r="27" ht="12.75">
      <c r="P27" s="98"/>
    </row>
  </sheetData>
  <sheetProtection/>
  <mergeCells count="16"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  <mergeCell ref="J4:J5"/>
    <mergeCell ref="I4:I5"/>
    <mergeCell ref="P4:P5"/>
    <mergeCell ref="N4:N5"/>
    <mergeCell ref="M4:M5"/>
    <mergeCell ref="L4:L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P27"/>
  <sheetViews>
    <sheetView zoomScalePageLayoutView="0" workbookViewId="0" topLeftCell="A10">
      <selection activeCell="D6" sqref="D6:P22"/>
    </sheetView>
  </sheetViews>
  <sheetFormatPr defaultColWidth="9.140625" defaultRowHeight="12.75"/>
  <cols>
    <col min="1" max="1" width="5.57421875" style="1" customWidth="1"/>
    <col min="2" max="2" width="34.140625" style="1" customWidth="1"/>
    <col min="3" max="3" width="6.851562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111</v>
      </c>
    </row>
    <row r="3" ht="13.5" thickBot="1">
      <c r="P3" s="5" t="s">
        <v>39</v>
      </c>
    </row>
    <row r="4" spans="1:16" s="45" customFormat="1" ht="14.25" customHeight="1">
      <c r="A4" s="293" t="s">
        <v>36</v>
      </c>
      <c r="B4" s="291" t="s">
        <v>37</v>
      </c>
      <c r="C4" s="281" t="s">
        <v>35</v>
      </c>
      <c r="D4" s="275">
        <v>39820</v>
      </c>
      <c r="E4" s="275">
        <v>39851</v>
      </c>
      <c r="F4" s="275">
        <v>39879</v>
      </c>
      <c r="G4" s="275">
        <v>39910</v>
      </c>
      <c r="H4" s="275">
        <v>39940</v>
      </c>
      <c r="I4" s="275">
        <v>39971</v>
      </c>
      <c r="J4" s="275">
        <v>40001</v>
      </c>
      <c r="K4" s="275">
        <v>40032</v>
      </c>
      <c r="L4" s="275">
        <v>40063</v>
      </c>
      <c r="M4" s="275">
        <v>40093</v>
      </c>
      <c r="N4" s="275">
        <v>40124</v>
      </c>
      <c r="O4" s="285">
        <v>40154</v>
      </c>
      <c r="P4" s="287" t="s">
        <v>100</v>
      </c>
    </row>
    <row r="5" spans="1:16" s="45" customFormat="1" ht="27.75" customHeight="1" thickBot="1">
      <c r="A5" s="294"/>
      <c r="B5" s="292"/>
      <c r="C5" s="282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86"/>
      <c r="P5" s="288"/>
    </row>
    <row r="6" spans="1:16" s="45" customFormat="1" ht="24" customHeight="1">
      <c r="A6" s="121" t="s">
        <v>28</v>
      </c>
      <c r="B6" s="198" t="s">
        <v>32</v>
      </c>
      <c r="C6" s="105">
        <v>484</v>
      </c>
      <c r="D6" s="106">
        <v>181.4831445514864</v>
      </c>
      <c r="E6" s="106">
        <v>176.4839935331429</v>
      </c>
      <c r="F6" s="106">
        <v>177.1894386068217</v>
      </c>
      <c r="G6" s="106">
        <v>176.78455829556563</v>
      </c>
      <c r="H6" s="106">
        <v>173.75190620716856</v>
      </c>
      <c r="I6" s="106">
        <v>173.33638049057944</v>
      </c>
      <c r="J6" s="106">
        <v>176.65572083022835</v>
      </c>
      <c r="K6" s="106">
        <v>176.61833658722438</v>
      </c>
      <c r="L6" s="106">
        <v>176.20036554169343</v>
      </c>
      <c r="M6" s="106">
        <v>176.27203625293507</v>
      </c>
      <c r="N6" s="106">
        <v>176.2124382890233</v>
      </c>
      <c r="O6" s="106">
        <v>176.1268404619718</v>
      </c>
      <c r="P6" s="132">
        <v>176.42626330398673</v>
      </c>
    </row>
    <row r="7" spans="1:16" s="45" customFormat="1" ht="24" customHeight="1">
      <c r="A7" s="122">
        <v>17</v>
      </c>
      <c r="B7" s="199" t="s">
        <v>15</v>
      </c>
      <c r="C7" s="40">
        <v>20</v>
      </c>
      <c r="D7" s="41">
        <v>116.87447005834042</v>
      </c>
      <c r="E7" s="41">
        <v>116.87447005834042</v>
      </c>
      <c r="F7" s="41">
        <v>116.87447005834042</v>
      </c>
      <c r="G7" s="41">
        <v>122.23275882839388</v>
      </c>
      <c r="H7" s="41">
        <v>122.58570000486448</v>
      </c>
      <c r="I7" s="41">
        <v>123.65521872144203</v>
      </c>
      <c r="J7" s="106">
        <v>124.72473743801956</v>
      </c>
      <c r="K7" s="106">
        <v>126.51083369470405</v>
      </c>
      <c r="L7" s="106">
        <v>127.94398877491794</v>
      </c>
      <c r="M7" s="106">
        <v>128.30762513855433</v>
      </c>
      <c r="N7" s="106">
        <v>129.73008503160244</v>
      </c>
      <c r="O7" s="106">
        <v>129.73008503160244</v>
      </c>
      <c r="P7" s="103">
        <v>123.8370369032602</v>
      </c>
    </row>
    <row r="8" spans="1:16" s="45" customFormat="1" ht="24" customHeight="1">
      <c r="A8" s="122">
        <v>18</v>
      </c>
      <c r="B8" s="199" t="s">
        <v>16</v>
      </c>
      <c r="C8" s="40">
        <v>26</v>
      </c>
      <c r="D8" s="41">
        <v>131.9772672511561</v>
      </c>
      <c r="E8" s="41">
        <v>131.9772672511561</v>
      </c>
      <c r="F8" s="41">
        <v>131.9772672511561</v>
      </c>
      <c r="G8" s="41">
        <v>131.9772672511561</v>
      </c>
      <c r="H8" s="41">
        <v>131.9772672511561</v>
      </c>
      <c r="I8" s="41">
        <v>135.21292048680934</v>
      </c>
      <c r="J8" s="41">
        <v>135.21292048680934</v>
      </c>
      <c r="K8" s="41">
        <v>135.21292048680934</v>
      </c>
      <c r="L8" s="41">
        <v>135.21292048680934</v>
      </c>
      <c r="M8" s="41">
        <v>135.21292048680934</v>
      </c>
      <c r="N8" s="41">
        <v>135.21292048680934</v>
      </c>
      <c r="O8" s="41">
        <v>135.21292048680934</v>
      </c>
      <c r="P8" s="103">
        <v>133.86473163862044</v>
      </c>
    </row>
    <row r="9" spans="1:16" s="45" customFormat="1" ht="24" customHeight="1">
      <c r="A9" s="122">
        <v>19</v>
      </c>
      <c r="B9" s="199" t="s">
        <v>33</v>
      </c>
      <c r="C9" s="40">
        <v>5</v>
      </c>
      <c r="D9" s="41">
        <v>117.31512150235635</v>
      </c>
      <c r="E9" s="41">
        <v>117.31512150235635</v>
      </c>
      <c r="F9" s="41">
        <v>117.31512150235635</v>
      </c>
      <c r="G9" s="41">
        <v>117.31512150235635</v>
      </c>
      <c r="H9" s="41">
        <v>117.31512150235635</v>
      </c>
      <c r="I9" s="41">
        <v>117.31512150235635</v>
      </c>
      <c r="J9" s="41">
        <v>117.31512150235635</v>
      </c>
      <c r="K9" s="41">
        <v>117.31512150235635</v>
      </c>
      <c r="L9" s="41">
        <v>117.31512150235635</v>
      </c>
      <c r="M9" s="41">
        <v>117.31512150235635</v>
      </c>
      <c r="N9" s="41">
        <v>117.31512150235635</v>
      </c>
      <c r="O9" s="41">
        <v>117.31512150235635</v>
      </c>
      <c r="P9" s="103">
        <v>117.31512150235632</v>
      </c>
    </row>
    <row r="10" spans="1:16" s="45" customFormat="1" ht="24" customHeight="1">
      <c r="A10" s="122">
        <v>20</v>
      </c>
      <c r="B10" s="199" t="s">
        <v>17</v>
      </c>
      <c r="C10" s="40">
        <v>10</v>
      </c>
      <c r="D10" s="41">
        <v>180.11486044591246</v>
      </c>
      <c r="E10" s="41">
        <v>179.24780842279105</v>
      </c>
      <c r="F10" s="41">
        <v>179.24780842279105</v>
      </c>
      <c r="G10" s="41">
        <v>179.24780842279105</v>
      </c>
      <c r="H10" s="41">
        <v>179.24780842279105</v>
      </c>
      <c r="I10" s="41">
        <v>179.24780842279105</v>
      </c>
      <c r="J10" s="41">
        <v>179.82280842279107</v>
      </c>
      <c r="K10" s="41">
        <v>179.82280842279107</v>
      </c>
      <c r="L10" s="41">
        <v>178.57280842279107</v>
      </c>
      <c r="M10" s="41">
        <v>175.5874037985136</v>
      </c>
      <c r="N10" s="41">
        <v>175.5874037985136</v>
      </c>
      <c r="O10" s="41">
        <v>175.5874037985136</v>
      </c>
      <c r="P10" s="103">
        <v>178.44454493531512</v>
      </c>
    </row>
    <row r="11" spans="1:16" s="45" customFormat="1" ht="24" customHeight="1">
      <c r="A11" s="122">
        <v>21</v>
      </c>
      <c r="B11" s="199" t="s">
        <v>19</v>
      </c>
      <c r="C11" s="40">
        <v>23</v>
      </c>
      <c r="D11" s="41">
        <v>114.39723447279017</v>
      </c>
      <c r="E11" s="41">
        <v>114.39723447279017</v>
      </c>
      <c r="F11" s="41">
        <v>114.39723447279017</v>
      </c>
      <c r="G11" s="41">
        <v>114.39723447279017</v>
      </c>
      <c r="H11" s="41">
        <v>114.39723447279017</v>
      </c>
      <c r="I11" s="41">
        <v>114.39723447279017</v>
      </c>
      <c r="J11" s="41">
        <v>114.39723447279017</v>
      </c>
      <c r="K11" s="41">
        <v>114.39723447279017</v>
      </c>
      <c r="L11" s="41">
        <v>114.39723447279017</v>
      </c>
      <c r="M11" s="41">
        <v>114.39723447279017</v>
      </c>
      <c r="N11" s="41">
        <v>114.39723447279017</v>
      </c>
      <c r="O11" s="41">
        <v>114.39723447279017</v>
      </c>
      <c r="P11" s="103">
        <v>114.39723447279017</v>
      </c>
    </row>
    <row r="12" spans="1:16" s="45" customFormat="1" ht="24" customHeight="1">
      <c r="A12" s="122">
        <v>22</v>
      </c>
      <c r="B12" s="199" t="s">
        <v>18</v>
      </c>
      <c r="C12" s="40">
        <v>67</v>
      </c>
      <c r="D12" s="41">
        <v>143.75810414508888</v>
      </c>
      <c r="E12" s="41">
        <v>143.75810414508888</v>
      </c>
      <c r="F12" s="41">
        <v>143.75810414508888</v>
      </c>
      <c r="G12" s="41">
        <v>143.75810414508888</v>
      </c>
      <c r="H12" s="41">
        <v>143.75810414508888</v>
      </c>
      <c r="I12" s="41">
        <v>143.75810414508888</v>
      </c>
      <c r="J12" s="41">
        <v>143.75810414508888</v>
      </c>
      <c r="K12" s="41">
        <v>147.6052872273466</v>
      </c>
      <c r="L12" s="41">
        <v>147.6052872273466</v>
      </c>
      <c r="M12" s="41">
        <v>147.6052872273466</v>
      </c>
      <c r="N12" s="41">
        <v>147.6052872273466</v>
      </c>
      <c r="O12" s="41">
        <v>151.58998205159367</v>
      </c>
      <c r="P12" s="103">
        <v>145.6931549980502</v>
      </c>
    </row>
    <row r="13" spans="1:16" s="45" customFormat="1" ht="24" customHeight="1">
      <c r="A13" s="122">
        <v>24</v>
      </c>
      <c r="B13" s="199" t="s">
        <v>20</v>
      </c>
      <c r="C13" s="40">
        <v>104</v>
      </c>
      <c r="D13" s="41">
        <v>157.6158183135666</v>
      </c>
      <c r="E13" s="41">
        <v>157.6158183135666</v>
      </c>
      <c r="F13" s="41">
        <v>157.6158183135666</v>
      </c>
      <c r="G13" s="41">
        <v>159.55156185377083</v>
      </c>
      <c r="H13" s="41">
        <v>159.55551732238598</v>
      </c>
      <c r="I13" s="41">
        <v>159.55947279100116</v>
      </c>
      <c r="J13" s="41">
        <v>160.89496902251832</v>
      </c>
      <c r="K13" s="41">
        <v>160.89496902251832</v>
      </c>
      <c r="L13" s="41">
        <v>160.89496902251832</v>
      </c>
      <c r="M13" s="41">
        <v>161.83493087531346</v>
      </c>
      <c r="N13" s="41">
        <v>161.83493087531346</v>
      </c>
      <c r="O13" s="41">
        <v>161.83493087531346</v>
      </c>
      <c r="P13" s="103">
        <v>159.97530888344608</v>
      </c>
    </row>
    <row r="14" spans="1:16" s="45" customFormat="1" ht="24" customHeight="1">
      <c r="A14" s="122">
        <v>25</v>
      </c>
      <c r="B14" s="199" t="s">
        <v>21</v>
      </c>
      <c r="C14" s="40">
        <v>26</v>
      </c>
      <c r="D14" s="41">
        <v>144.92393037001509</v>
      </c>
      <c r="E14" s="41">
        <v>145.20508196695616</v>
      </c>
      <c r="F14" s="41">
        <v>145.6549245220619</v>
      </c>
      <c r="G14" s="41">
        <v>144.47489110518634</v>
      </c>
      <c r="H14" s="41">
        <v>144.98096397968027</v>
      </c>
      <c r="I14" s="41">
        <v>145.5183651749762</v>
      </c>
      <c r="J14" s="41">
        <v>145.5183651749762</v>
      </c>
      <c r="K14" s="41">
        <v>145.5183651749762</v>
      </c>
      <c r="L14" s="41">
        <v>145.5183651749762</v>
      </c>
      <c r="M14" s="41">
        <v>145.71115484145008</v>
      </c>
      <c r="N14" s="41">
        <v>147.4165400994669</v>
      </c>
      <c r="O14" s="41">
        <v>147.00086147984092</v>
      </c>
      <c r="P14" s="103">
        <v>145.6201507553802</v>
      </c>
    </row>
    <row r="15" spans="1:16" s="45" customFormat="1" ht="24" customHeight="1">
      <c r="A15" s="122">
        <v>26</v>
      </c>
      <c r="B15" s="199" t="s">
        <v>22</v>
      </c>
      <c r="C15" s="40">
        <v>96</v>
      </c>
      <c r="D15" s="41">
        <v>166.72704839565492</v>
      </c>
      <c r="E15" s="41">
        <v>166.72704839565492</v>
      </c>
      <c r="F15" s="41">
        <v>166.72704839565492</v>
      </c>
      <c r="G15" s="41">
        <v>166.72704839565492</v>
      </c>
      <c r="H15" s="41">
        <v>166.72704839565492</v>
      </c>
      <c r="I15" s="41">
        <v>166.72704839565492</v>
      </c>
      <c r="J15" s="41">
        <v>171.28675411634208</v>
      </c>
      <c r="K15" s="41">
        <v>171.28675411634208</v>
      </c>
      <c r="L15" s="41">
        <v>171.28675411634208</v>
      </c>
      <c r="M15" s="41">
        <v>171.28675411634208</v>
      </c>
      <c r="N15" s="41">
        <v>171.28675411634208</v>
      </c>
      <c r="O15" s="41">
        <v>171.28675411634208</v>
      </c>
      <c r="P15" s="103">
        <v>169.00690125599849</v>
      </c>
    </row>
    <row r="16" spans="1:16" s="45" customFormat="1" ht="24" customHeight="1">
      <c r="A16" s="122">
        <v>27</v>
      </c>
      <c r="B16" s="199" t="s">
        <v>23</v>
      </c>
      <c r="C16" s="40">
        <v>39</v>
      </c>
      <c r="D16" s="41">
        <v>286.1834109151458</v>
      </c>
      <c r="E16" s="41">
        <v>286.1834109151458</v>
      </c>
      <c r="F16" s="41">
        <v>286.1834109151458</v>
      </c>
      <c r="G16" s="41">
        <v>194.45795869875292</v>
      </c>
      <c r="H16" s="41">
        <v>194.45795869875292</v>
      </c>
      <c r="I16" s="41">
        <v>194.45795869875292</v>
      </c>
      <c r="J16" s="41">
        <v>194.45795869875292</v>
      </c>
      <c r="K16" s="41">
        <v>194.45795869875292</v>
      </c>
      <c r="L16" s="41">
        <v>194.45795869875292</v>
      </c>
      <c r="M16" s="41">
        <v>194.45795869875292</v>
      </c>
      <c r="N16" s="41">
        <v>194.45795869875292</v>
      </c>
      <c r="O16" s="41">
        <v>194.45795869875292</v>
      </c>
      <c r="P16" s="103">
        <v>217.38932175285115</v>
      </c>
    </row>
    <row r="17" spans="1:16" s="45" customFormat="1" ht="24" customHeight="1">
      <c r="A17" s="122">
        <v>28</v>
      </c>
      <c r="B17" s="199" t="s">
        <v>24</v>
      </c>
      <c r="C17" s="40">
        <v>54</v>
      </c>
      <c r="D17" s="41">
        <v>202.92909037221338</v>
      </c>
      <c r="E17" s="41">
        <v>202.92909037221338</v>
      </c>
      <c r="F17" s="41">
        <v>202.92909037221338</v>
      </c>
      <c r="G17" s="41">
        <v>202.92909037221338</v>
      </c>
      <c r="H17" s="41">
        <v>202.92909037221338</v>
      </c>
      <c r="I17" s="41">
        <v>202.92909037221338</v>
      </c>
      <c r="J17" s="41">
        <v>197.55046074314524</v>
      </c>
      <c r="K17" s="41">
        <v>197.55046074314524</v>
      </c>
      <c r="L17" s="41">
        <v>197.55046074314524</v>
      </c>
      <c r="M17" s="41">
        <v>197.55046074314524</v>
      </c>
      <c r="N17" s="41">
        <v>197.55046074314524</v>
      </c>
      <c r="O17" s="41">
        <v>197.19045334912187</v>
      </c>
      <c r="P17" s="103">
        <v>200.20977494151074</v>
      </c>
    </row>
    <row r="18" spans="1:16" s="45" customFormat="1" ht="24" customHeight="1">
      <c r="A18" s="122">
        <v>31</v>
      </c>
      <c r="B18" s="199" t="s">
        <v>25</v>
      </c>
      <c r="C18" s="40">
        <v>5</v>
      </c>
      <c r="D18" s="41">
        <v>196.0392583343403</v>
      </c>
      <c r="E18" s="41">
        <v>134.84781353633812</v>
      </c>
      <c r="F18" s="41">
        <v>143.67605161047786</v>
      </c>
      <c r="G18" s="41">
        <v>143.67605161047786</v>
      </c>
      <c r="H18" s="41">
        <v>154.3185510398625</v>
      </c>
      <c r="I18" s="41">
        <v>154.3185510398625</v>
      </c>
      <c r="J18" s="41">
        <v>166.8906163988131</v>
      </c>
      <c r="K18" s="41">
        <v>177.13904664724336</v>
      </c>
      <c r="L18" s="41">
        <v>190.77643962889863</v>
      </c>
      <c r="M18" s="41">
        <v>190.77643962889863</v>
      </c>
      <c r="N18" s="41">
        <v>202.77001293394733</v>
      </c>
      <c r="O18" s="41">
        <v>214.43571738653705</v>
      </c>
      <c r="P18" s="103">
        <v>172.47204581630808</v>
      </c>
    </row>
    <row r="19" spans="1:16" s="45" customFormat="1" ht="24" customHeight="1">
      <c r="A19" s="122">
        <v>32</v>
      </c>
      <c r="B19" s="199" t="s">
        <v>34</v>
      </c>
      <c r="C19" s="40">
        <v>7</v>
      </c>
      <c r="D19" s="41">
        <v>125</v>
      </c>
      <c r="E19" s="41">
        <v>125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>
        <v>125</v>
      </c>
      <c r="N19" s="41">
        <v>125</v>
      </c>
      <c r="O19" s="41">
        <v>125</v>
      </c>
      <c r="P19" s="103">
        <v>125</v>
      </c>
    </row>
    <row r="20" spans="1:16" s="45" customFormat="1" ht="24" customHeight="1">
      <c r="A20" s="122">
        <v>34</v>
      </c>
      <c r="B20" s="199" t="s">
        <v>29</v>
      </c>
      <c r="C20" s="40">
        <v>4</v>
      </c>
      <c r="D20" s="41">
        <v>156.25</v>
      </c>
      <c r="E20" s="41">
        <v>156.25</v>
      </c>
      <c r="F20" s="41">
        <v>156.25</v>
      </c>
      <c r="G20" s="41">
        <v>156.25</v>
      </c>
      <c r="H20" s="41">
        <v>156.25</v>
      </c>
      <c r="I20" s="41">
        <v>156.25</v>
      </c>
      <c r="J20" s="41">
        <v>156.25</v>
      </c>
      <c r="K20" s="41">
        <v>156.25</v>
      </c>
      <c r="L20" s="41">
        <v>156.25</v>
      </c>
      <c r="M20" s="41">
        <v>156.25</v>
      </c>
      <c r="N20" s="41">
        <v>156.25</v>
      </c>
      <c r="O20" s="41">
        <v>156.25</v>
      </c>
      <c r="P20" s="103">
        <v>156.25</v>
      </c>
    </row>
    <row r="21" spans="1:16" s="45" customFormat="1" ht="24" customHeight="1" thickBot="1">
      <c r="A21" s="123">
        <v>36</v>
      </c>
      <c r="B21" s="200" t="s">
        <v>26</v>
      </c>
      <c r="C21" s="46">
        <v>30</v>
      </c>
      <c r="D21" s="41">
        <v>132.65825429521476</v>
      </c>
      <c r="E21" s="41">
        <v>133.02301648526984</v>
      </c>
      <c r="F21" s="47">
        <v>132.65825429521476</v>
      </c>
      <c r="G21" s="47">
        <v>132.65825429521476</v>
      </c>
      <c r="H21" s="47">
        <v>132.65825429521476</v>
      </c>
      <c r="I21" s="47">
        <v>132.65825429521476</v>
      </c>
      <c r="J21" s="47">
        <v>132.65825429521476</v>
      </c>
      <c r="K21" s="47">
        <v>132.65825429521476</v>
      </c>
      <c r="L21" s="47">
        <v>132.65825429521476</v>
      </c>
      <c r="M21" s="47">
        <v>145.97942531272034</v>
      </c>
      <c r="N21" s="47">
        <v>145.97942531272034</v>
      </c>
      <c r="O21" s="47">
        <v>144.7143989614306</v>
      </c>
      <c r="P21" s="103">
        <v>135.91352503615494</v>
      </c>
    </row>
    <row r="22" spans="1:16" s="45" customFormat="1" ht="24" customHeight="1" thickBot="1">
      <c r="A22" s="124" t="s">
        <v>30</v>
      </c>
      <c r="B22" s="120" t="s">
        <v>31</v>
      </c>
      <c r="C22" s="55">
        <v>1000</v>
      </c>
      <c r="D22" s="64">
        <v>173.00252566171486</v>
      </c>
      <c r="E22" s="57">
        <v>170.28656163183754</v>
      </c>
      <c r="F22" s="57">
        <v>170.67289127859985</v>
      </c>
      <c r="G22" s="57">
        <v>167.17743880625616</v>
      </c>
      <c r="H22" s="57">
        <v>165.78347577962114</v>
      </c>
      <c r="I22" s="57">
        <v>165.70226249106418</v>
      </c>
      <c r="J22" s="57">
        <v>167.68500127387463</v>
      </c>
      <c r="K22" s="57">
        <v>168.0116326431478</v>
      </c>
      <c r="L22" s="57">
        <v>167.89368472362338</v>
      </c>
      <c r="M22" s="57">
        <v>168.40819572343852</v>
      </c>
      <c r="N22" s="57">
        <v>168.51210738999984</v>
      </c>
      <c r="O22" s="203">
        <v>168.72778228326817</v>
      </c>
      <c r="P22" s="65">
        <v>168.4886299738705</v>
      </c>
    </row>
    <row r="25" ht="12.75">
      <c r="C25" s="4"/>
    </row>
    <row r="27" ht="12.75">
      <c r="P27" s="98"/>
    </row>
  </sheetData>
  <sheetProtection/>
  <mergeCells count="16">
    <mergeCell ref="J4:J5"/>
    <mergeCell ref="I4:I5"/>
    <mergeCell ref="P4:P5"/>
    <mergeCell ref="N4:N5"/>
    <mergeCell ref="M4:M5"/>
    <mergeCell ref="L4:L5"/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Q27"/>
  <sheetViews>
    <sheetView zoomScalePageLayoutView="0" workbookViewId="0" topLeftCell="A13">
      <selection activeCell="M13" sqref="M13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6.7109375" style="1" customWidth="1"/>
    <col min="4" max="12" width="8.00390625" style="1" customWidth="1"/>
    <col min="13" max="14" width="13.00390625" style="1" customWidth="1"/>
    <col min="15" max="15" width="7.57421875" style="1" customWidth="1"/>
    <col min="16" max="16" width="7.57421875" style="1" hidden="1" customWidth="1"/>
    <col min="17" max="16384" width="9.140625" style="1" customWidth="1"/>
  </cols>
  <sheetData>
    <row r="1" ht="18.75">
      <c r="A1" s="15" t="s">
        <v>105</v>
      </c>
    </row>
    <row r="3" ht="13.5" thickBot="1">
      <c r="N3" s="5" t="s">
        <v>39</v>
      </c>
    </row>
    <row r="4" spans="1:17" s="45" customFormat="1" ht="24" customHeight="1">
      <c r="A4" s="293" t="s">
        <v>36</v>
      </c>
      <c r="B4" s="291" t="s">
        <v>37</v>
      </c>
      <c r="C4" s="281" t="s">
        <v>35</v>
      </c>
      <c r="D4" s="302">
        <v>2008</v>
      </c>
      <c r="E4" s="303"/>
      <c r="F4" s="303"/>
      <c r="G4" s="304"/>
      <c r="H4" s="302">
        <v>2009</v>
      </c>
      <c r="I4" s="303"/>
      <c r="J4" s="303"/>
      <c r="K4" s="304"/>
      <c r="L4" s="206">
        <v>2010</v>
      </c>
      <c r="M4" s="272" t="s">
        <v>38</v>
      </c>
      <c r="N4" s="274"/>
      <c r="Q4" s="183"/>
    </row>
    <row r="5" spans="1:14" s="45" customFormat="1" ht="29.25" customHeight="1" thickBot="1">
      <c r="A5" s="295"/>
      <c r="B5" s="292"/>
      <c r="C5" s="282"/>
      <c r="D5" s="133" t="s">
        <v>90</v>
      </c>
      <c r="E5" s="135" t="s">
        <v>91</v>
      </c>
      <c r="F5" s="135" t="s">
        <v>88</v>
      </c>
      <c r="G5" s="134" t="s">
        <v>89</v>
      </c>
      <c r="H5" s="133" t="s">
        <v>90</v>
      </c>
      <c r="I5" s="135" t="s">
        <v>91</v>
      </c>
      <c r="J5" s="201" t="s">
        <v>88</v>
      </c>
      <c r="K5" s="210" t="s">
        <v>89</v>
      </c>
      <c r="L5" s="133" t="s">
        <v>90</v>
      </c>
      <c r="M5" s="111" t="s">
        <v>106</v>
      </c>
      <c r="N5" s="205" t="s">
        <v>107</v>
      </c>
    </row>
    <row r="6" spans="1:14" s="45" customFormat="1" ht="25.5" customHeight="1">
      <c r="A6" s="121" t="s">
        <v>28</v>
      </c>
      <c r="B6" s="198" t="s">
        <v>32</v>
      </c>
      <c r="C6" s="105">
        <v>484</v>
      </c>
      <c r="D6" s="238">
        <v>170.29446976160642</v>
      </c>
      <c r="E6" s="239">
        <v>174.90885984917864</v>
      </c>
      <c r="F6" s="239">
        <v>181.40611534361764</v>
      </c>
      <c r="G6" s="240">
        <v>187.8685101170961</v>
      </c>
      <c r="H6" s="238">
        <v>178.38552556381697</v>
      </c>
      <c r="I6" s="239">
        <v>174.62428166443786</v>
      </c>
      <c r="J6" s="241">
        <v>176.49147431971537</v>
      </c>
      <c r="K6" s="240">
        <v>176.20377166797672</v>
      </c>
      <c r="L6" s="239">
        <v>178.48843966330273</v>
      </c>
      <c r="M6" s="108">
        <v>1.2966056138860842</v>
      </c>
      <c r="N6" s="110">
        <v>0.05769195631791393</v>
      </c>
    </row>
    <row r="7" spans="1:14" s="45" customFormat="1" ht="25.5" customHeight="1">
      <c r="A7" s="122">
        <v>17</v>
      </c>
      <c r="B7" s="199" t="s">
        <v>15</v>
      </c>
      <c r="C7" s="40">
        <v>20</v>
      </c>
      <c r="D7" s="242">
        <v>116.8746202241568</v>
      </c>
      <c r="E7" s="241">
        <v>116.87447005834042</v>
      </c>
      <c r="F7" s="241">
        <v>116.87447005834042</v>
      </c>
      <c r="G7" s="243">
        <v>116.87447005834042</v>
      </c>
      <c r="H7" s="242">
        <v>116.87447005834042</v>
      </c>
      <c r="I7" s="241">
        <v>122.82455918490014</v>
      </c>
      <c r="J7" s="241">
        <v>126.39318663588051</v>
      </c>
      <c r="K7" s="243">
        <v>129.25593173391974</v>
      </c>
      <c r="L7" s="241">
        <v>131.87625258953472</v>
      </c>
      <c r="M7" s="43">
        <v>2.027234510992539</v>
      </c>
      <c r="N7" s="44">
        <v>12.835807960203653</v>
      </c>
    </row>
    <row r="8" spans="1:14" s="45" customFormat="1" ht="25.5" customHeight="1">
      <c r="A8" s="122">
        <v>18</v>
      </c>
      <c r="B8" s="199" t="s">
        <v>16</v>
      </c>
      <c r="C8" s="40">
        <v>26</v>
      </c>
      <c r="D8" s="242">
        <v>131.9772672511561</v>
      </c>
      <c r="E8" s="241">
        <v>131.9772672511561</v>
      </c>
      <c r="F8" s="241">
        <v>131.9772672511561</v>
      </c>
      <c r="G8" s="243">
        <v>131.9772672511561</v>
      </c>
      <c r="H8" s="242">
        <v>131.9772672511561</v>
      </c>
      <c r="I8" s="241">
        <v>133.0558183297072</v>
      </c>
      <c r="J8" s="241">
        <v>135.21292048680934</v>
      </c>
      <c r="K8" s="243">
        <v>135.21292048680934</v>
      </c>
      <c r="L8" s="241">
        <v>135.21292048680934</v>
      </c>
      <c r="M8" s="43">
        <v>0</v>
      </c>
      <c r="N8" s="44">
        <v>2.4516746732569596</v>
      </c>
    </row>
    <row r="9" spans="1:14" s="45" customFormat="1" ht="25.5" customHeight="1">
      <c r="A9" s="122">
        <v>19</v>
      </c>
      <c r="B9" s="199" t="s">
        <v>33</v>
      </c>
      <c r="C9" s="40">
        <v>5</v>
      </c>
      <c r="D9" s="242">
        <v>114.1216617080152</v>
      </c>
      <c r="E9" s="241">
        <v>117.31512150235635</v>
      </c>
      <c r="F9" s="241">
        <v>117.31512150235635</v>
      </c>
      <c r="G9" s="243">
        <v>117.31512150235635</v>
      </c>
      <c r="H9" s="242">
        <v>117.31512150235635</v>
      </c>
      <c r="I9" s="241">
        <v>117.31512150235635</v>
      </c>
      <c r="J9" s="241">
        <v>117.31512150235635</v>
      </c>
      <c r="K9" s="243">
        <v>117.31512150235635</v>
      </c>
      <c r="L9" s="241">
        <v>117.31512150235635</v>
      </c>
      <c r="M9" s="43">
        <v>0</v>
      </c>
      <c r="N9" s="44">
        <v>0</v>
      </c>
    </row>
    <row r="10" spans="1:14" s="45" customFormat="1" ht="25.5" customHeight="1">
      <c r="A10" s="122">
        <v>20</v>
      </c>
      <c r="B10" s="199" t="s">
        <v>17</v>
      </c>
      <c r="C10" s="40">
        <v>10</v>
      </c>
      <c r="D10" s="242">
        <v>181.60461409303608</v>
      </c>
      <c r="E10" s="241">
        <v>179.00414616019825</v>
      </c>
      <c r="F10" s="241">
        <v>182.3058128268648</v>
      </c>
      <c r="G10" s="243">
        <v>182.3058128268648</v>
      </c>
      <c r="H10" s="242">
        <v>179.53682576383153</v>
      </c>
      <c r="I10" s="241">
        <v>179.24780842279105</v>
      </c>
      <c r="J10" s="241">
        <v>179.4061417561244</v>
      </c>
      <c r="K10" s="243">
        <v>175.5874037985136</v>
      </c>
      <c r="L10" s="241">
        <v>173.4540704651803</v>
      </c>
      <c r="M10" s="43">
        <v>-1.2149694608966914</v>
      </c>
      <c r="N10" s="44">
        <v>-3.3880265359334536</v>
      </c>
    </row>
    <row r="11" spans="1:14" s="45" customFormat="1" ht="25.5" customHeight="1">
      <c r="A11" s="122">
        <v>21</v>
      </c>
      <c r="B11" s="199" t="s">
        <v>19</v>
      </c>
      <c r="C11" s="40">
        <v>23</v>
      </c>
      <c r="D11" s="242">
        <v>105.71801133132446</v>
      </c>
      <c r="E11" s="241">
        <v>105.71801133132446</v>
      </c>
      <c r="F11" s="241">
        <v>113.83395336030996</v>
      </c>
      <c r="G11" s="243">
        <v>114.39723447279017</v>
      </c>
      <c r="H11" s="242">
        <v>114.39723447279017</v>
      </c>
      <c r="I11" s="241">
        <v>114.39723447279017</v>
      </c>
      <c r="J11" s="241">
        <v>114.39723447279017</v>
      </c>
      <c r="K11" s="243">
        <v>114.39723447279017</v>
      </c>
      <c r="L11" s="241">
        <v>114.08387763769421</v>
      </c>
      <c r="M11" s="43">
        <v>-0.27391993918392527</v>
      </c>
      <c r="N11" s="44">
        <v>-0.27391993918392527</v>
      </c>
    </row>
    <row r="12" spans="1:14" s="45" customFormat="1" ht="25.5" customHeight="1">
      <c r="A12" s="122">
        <v>22</v>
      </c>
      <c r="B12" s="199" t="s">
        <v>18</v>
      </c>
      <c r="C12" s="40">
        <v>67</v>
      </c>
      <c r="D12" s="242">
        <v>139.6949285147491</v>
      </c>
      <c r="E12" s="241">
        <v>138.62253490504204</v>
      </c>
      <c r="F12" s="241">
        <v>143.75810414508888</v>
      </c>
      <c r="G12" s="243">
        <v>143.75810414508888</v>
      </c>
      <c r="H12" s="242">
        <v>143.75810414508888</v>
      </c>
      <c r="I12" s="241">
        <v>143.75810414508888</v>
      </c>
      <c r="J12" s="241">
        <v>146.322892866594</v>
      </c>
      <c r="K12" s="243">
        <v>148.93351883542894</v>
      </c>
      <c r="L12" s="241">
        <v>147.6052872273466</v>
      </c>
      <c r="M12" s="43">
        <v>-0.8918285275660742</v>
      </c>
      <c r="N12" s="44">
        <v>2.6761504021887474</v>
      </c>
    </row>
    <row r="13" spans="1:14" s="45" customFormat="1" ht="25.5" customHeight="1">
      <c r="A13" s="122">
        <v>24</v>
      </c>
      <c r="B13" s="199" t="s">
        <v>20</v>
      </c>
      <c r="C13" s="40">
        <v>104</v>
      </c>
      <c r="D13" s="242">
        <v>151.498941125776</v>
      </c>
      <c r="E13" s="241">
        <v>152.16774382720607</v>
      </c>
      <c r="F13" s="241">
        <v>155.41257361810074</v>
      </c>
      <c r="G13" s="243">
        <v>157.01214521420442</v>
      </c>
      <c r="H13" s="242">
        <v>157.6158183135666</v>
      </c>
      <c r="I13" s="241">
        <v>159.555517322386</v>
      </c>
      <c r="J13" s="241">
        <v>160.89496902251832</v>
      </c>
      <c r="K13" s="243">
        <v>161.83493087531346</v>
      </c>
      <c r="L13" s="241">
        <v>162.567048806426</v>
      </c>
      <c r="M13" s="43">
        <v>0.4523856049820235</v>
      </c>
      <c r="N13" s="44">
        <v>3.1413284185786723</v>
      </c>
    </row>
    <row r="14" spans="1:14" s="45" customFormat="1" ht="25.5" customHeight="1">
      <c r="A14" s="122">
        <v>25</v>
      </c>
      <c r="B14" s="199" t="s">
        <v>21</v>
      </c>
      <c r="C14" s="40">
        <v>26</v>
      </c>
      <c r="D14" s="242">
        <v>143.82148303842783</v>
      </c>
      <c r="E14" s="241">
        <v>143.48624322950383</v>
      </c>
      <c r="F14" s="241">
        <v>142.26631306220523</v>
      </c>
      <c r="G14" s="243">
        <v>144.79942037708403</v>
      </c>
      <c r="H14" s="242">
        <v>145.26131228634438</v>
      </c>
      <c r="I14" s="241">
        <v>144.99140675328093</v>
      </c>
      <c r="J14" s="241">
        <v>145.5183651749762</v>
      </c>
      <c r="K14" s="243">
        <v>146.7095188069193</v>
      </c>
      <c r="L14" s="241">
        <v>146.39877131854024</v>
      </c>
      <c r="M14" s="43">
        <v>-0.21181140181369645</v>
      </c>
      <c r="N14" s="44">
        <v>0.7830433405101442</v>
      </c>
    </row>
    <row r="15" spans="1:14" s="45" customFormat="1" ht="25.5" customHeight="1">
      <c r="A15" s="122">
        <v>26</v>
      </c>
      <c r="B15" s="199" t="s">
        <v>22</v>
      </c>
      <c r="C15" s="40">
        <v>96</v>
      </c>
      <c r="D15" s="242">
        <v>149.58455543741522</v>
      </c>
      <c r="E15" s="241">
        <v>149.58455543741522</v>
      </c>
      <c r="F15" s="241">
        <v>163.92539102544842</v>
      </c>
      <c r="G15" s="243">
        <v>170.64148297595477</v>
      </c>
      <c r="H15" s="242">
        <v>166.72704839565492</v>
      </c>
      <c r="I15" s="241">
        <v>166.72704839565492</v>
      </c>
      <c r="J15" s="241">
        <v>171.28675411634208</v>
      </c>
      <c r="K15" s="243">
        <v>171.28675411634208</v>
      </c>
      <c r="L15" s="241">
        <v>169.5550662182529</v>
      </c>
      <c r="M15" s="43">
        <v>-1.0109876312519608</v>
      </c>
      <c r="N15" s="44">
        <v>1.6961961780112016</v>
      </c>
    </row>
    <row r="16" spans="1:14" s="45" customFormat="1" ht="25.5" customHeight="1">
      <c r="A16" s="122">
        <v>27</v>
      </c>
      <c r="B16" s="199" t="s">
        <v>23</v>
      </c>
      <c r="C16" s="40">
        <v>39</v>
      </c>
      <c r="D16" s="242">
        <v>228.6109696386263</v>
      </c>
      <c r="E16" s="241">
        <v>260.4091264069758</v>
      </c>
      <c r="F16" s="241">
        <v>321.5594278845711</v>
      </c>
      <c r="G16" s="243">
        <v>308.16713348455346</v>
      </c>
      <c r="H16" s="242">
        <v>286.1834109151458</v>
      </c>
      <c r="I16" s="241">
        <v>194.45795869875292</v>
      </c>
      <c r="J16" s="241">
        <v>194.45795869875292</v>
      </c>
      <c r="K16" s="243">
        <v>194.45795869875292</v>
      </c>
      <c r="L16" s="241">
        <v>194.45795869875292</v>
      </c>
      <c r="M16" s="43">
        <v>0</v>
      </c>
      <c r="N16" s="44">
        <v>-32.05128205128206</v>
      </c>
    </row>
    <row r="17" spans="1:14" s="45" customFormat="1" ht="25.5" customHeight="1">
      <c r="A17" s="122">
        <v>28</v>
      </c>
      <c r="B17" s="199" t="s">
        <v>24</v>
      </c>
      <c r="C17" s="40">
        <v>54</v>
      </c>
      <c r="D17" s="242">
        <v>189.34473427886755</v>
      </c>
      <c r="E17" s="241">
        <v>191.9184490796663</v>
      </c>
      <c r="F17" s="241">
        <v>204.4720390235038</v>
      </c>
      <c r="G17" s="243">
        <v>206.1456832699657</v>
      </c>
      <c r="H17" s="242">
        <v>202.92909037221338</v>
      </c>
      <c r="I17" s="241">
        <v>202.92909037221338</v>
      </c>
      <c r="J17" s="241">
        <v>197.55046074314524</v>
      </c>
      <c r="K17" s="243">
        <v>197.4304582784708</v>
      </c>
      <c r="L17" s="241">
        <v>197.26130857165785</v>
      </c>
      <c r="M17" s="43">
        <v>-0.08567558840104487</v>
      </c>
      <c r="N17" s="44">
        <v>-2.7929863530948973</v>
      </c>
    </row>
    <row r="18" spans="1:14" s="45" customFormat="1" ht="25.5" customHeight="1">
      <c r="A18" s="122">
        <v>31</v>
      </c>
      <c r="B18" s="199" t="s">
        <v>25</v>
      </c>
      <c r="C18" s="40">
        <v>5</v>
      </c>
      <c r="D18" s="242">
        <v>273.26199522920837</v>
      </c>
      <c r="E18" s="241">
        <v>260.3653728243892</v>
      </c>
      <c r="F18" s="241">
        <v>205.9518534928371</v>
      </c>
      <c r="G18" s="243">
        <v>202.64765510667152</v>
      </c>
      <c r="H18" s="242">
        <v>158.1877078270521</v>
      </c>
      <c r="I18" s="241">
        <v>150.77105123006763</v>
      </c>
      <c r="J18" s="241">
        <v>178.26870089165172</v>
      </c>
      <c r="K18" s="243">
        <v>202.660723316461</v>
      </c>
      <c r="L18" s="241">
        <v>217.21333852481393</v>
      </c>
      <c r="M18" s="43">
        <v>7.180777296264048</v>
      </c>
      <c r="N18" s="44">
        <v>37.31366457518624</v>
      </c>
    </row>
    <row r="19" spans="1:14" s="45" customFormat="1" ht="25.5" customHeight="1">
      <c r="A19" s="122">
        <v>32</v>
      </c>
      <c r="B19" s="199" t="s">
        <v>34</v>
      </c>
      <c r="C19" s="40">
        <v>7</v>
      </c>
      <c r="D19" s="242">
        <v>125</v>
      </c>
      <c r="E19" s="241">
        <v>125</v>
      </c>
      <c r="F19" s="241">
        <v>125</v>
      </c>
      <c r="G19" s="243">
        <v>125</v>
      </c>
      <c r="H19" s="242">
        <v>125</v>
      </c>
      <c r="I19" s="241">
        <v>125</v>
      </c>
      <c r="J19" s="241">
        <v>125</v>
      </c>
      <c r="K19" s="243">
        <v>125</v>
      </c>
      <c r="L19" s="241">
        <v>125</v>
      </c>
      <c r="M19" s="43">
        <v>0</v>
      </c>
      <c r="N19" s="44">
        <v>0</v>
      </c>
    </row>
    <row r="20" spans="1:14" s="45" customFormat="1" ht="25.5" customHeight="1">
      <c r="A20" s="122">
        <v>34</v>
      </c>
      <c r="B20" s="199" t="s">
        <v>29</v>
      </c>
      <c r="C20" s="40">
        <v>4</v>
      </c>
      <c r="D20" s="242">
        <v>120.1923076923077</v>
      </c>
      <c r="E20" s="241">
        <v>120.1923076923077</v>
      </c>
      <c r="F20" s="241">
        <v>120.1923076923077</v>
      </c>
      <c r="G20" s="243">
        <v>156.25</v>
      </c>
      <c r="H20" s="242">
        <v>156.25</v>
      </c>
      <c r="I20" s="241">
        <v>156.25</v>
      </c>
      <c r="J20" s="241">
        <v>156.25</v>
      </c>
      <c r="K20" s="243">
        <v>156.25</v>
      </c>
      <c r="L20" s="241">
        <v>156.25</v>
      </c>
      <c r="M20" s="43">
        <v>0</v>
      </c>
      <c r="N20" s="44">
        <v>0</v>
      </c>
    </row>
    <row r="21" spans="1:14" s="45" customFormat="1" ht="25.5" customHeight="1" thickBot="1">
      <c r="A21" s="123">
        <v>36</v>
      </c>
      <c r="B21" s="200" t="s">
        <v>26</v>
      </c>
      <c r="C21" s="46">
        <v>30</v>
      </c>
      <c r="D21" s="244">
        <v>131.36546071504077</v>
      </c>
      <c r="E21" s="245">
        <v>131.56396772504957</v>
      </c>
      <c r="F21" s="245">
        <v>131.56396772504957</v>
      </c>
      <c r="G21" s="246">
        <v>131.92872991510464</v>
      </c>
      <c r="H21" s="247">
        <v>132.7798416918998</v>
      </c>
      <c r="I21" s="245">
        <v>132.65825429521476</v>
      </c>
      <c r="J21" s="245">
        <v>132.65825429521476</v>
      </c>
      <c r="K21" s="248">
        <v>145.55774986229042</v>
      </c>
      <c r="L21" s="245">
        <v>144.7143989614306</v>
      </c>
      <c r="M21" s="49">
        <v>-0.579392647700113</v>
      </c>
      <c r="N21" s="50">
        <v>8.98822977754676</v>
      </c>
    </row>
    <row r="22" spans="1:14" s="45" customFormat="1" ht="24.75" customHeight="1" thickBot="1">
      <c r="A22" s="124" t="s">
        <v>30</v>
      </c>
      <c r="B22" s="120" t="s">
        <v>31</v>
      </c>
      <c r="C22" s="55">
        <v>1000</v>
      </c>
      <c r="D22" s="249">
        <v>162.02800589161325</v>
      </c>
      <c r="E22" s="250">
        <v>165.56089999587647</v>
      </c>
      <c r="F22" s="250">
        <v>173.74249047589157</v>
      </c>
      <c r="G22" s="251">
        <v>177.46693602598228</v>
      </c>
      <c r="H22" s="249">
        <v>171.32065952405074</v>
      </c>
      <c r="I22" s="250">
        <v>166.22105902564715</v>
      </c>
      <c r="J22" s="250">
        <v>167.86343954688195</v>
      </c>
      <c r="K22" s="252">
        <v>168.54936179890217</v>
      </c>
      <c r="L22" s="251">
        <v>169.53016272423955</v>
      </c>
      <c r="M22" s="61">
        <v>0.5819072317269167</v>
      </c>
      <c r="N22" s="63">
        <v>-1.1</v>
      </c>
    </row>
    <row r="25" ht="12.75">
      <c r="C25" s="4"/>
    </row>
    <row r="27" spans="6:7" ht="12.75">
      <c r="F27" s="2"/>
      <c r="G27" s="2"/>
    </row>
  </sheetData>
  <sheetProtection/>
  <mergeCells count="6">
    <mergeCell ref="A4:A5"/>
    <mergeCell ref="M4:N4"/>
    <mergeCell ref="C4:C5"/>
    <mergeCell ref="B4:B5"/>
    <mergeCell ref="D4:G4"/>
    <mergeCell ref="H4:K4"/>
  </mergeCells>
  <printOptions horizontalCentered="1"/>
  <pageMargins left="0.25" right="0" top="0.75" bottom="0.75" header="0.5" footer="0.5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Statistics Unit - Industry</cp:lastModifiedBy>
  <cp:lastPrinted>2010-06-18T07:20:51Z</cp:lastPrinted>
  <dcterms:created xsi:type="dcterms:W3CDTF">1998-07-02T09:34:15Z</dcterms:created>
  <dcterms:modified xsi:type="dcterms:W3CDTF">2010-06-18T07:54:12Z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0b75c87f-bdbe-48ba-b8b4-59d04a85c799</vt:lpwstr>
  </property>
  <property fmtid="{D5CDD505-2E9C-101B-9397-08002B2CF9AE}" pid="5" name="PublishingVariationRelationshipLinkField">
    <vt:lpwstr>http://statsmauritius.gov.mu/Relationships List/4157_.000, /Relationships List/4157_.000</vt:lpwstr>
  </property>
</Properties>
</file>