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70" activeTab="3"/>
  </bookViews>
  <sheets>
    <sheet name="Ind_Tab1" sheetId="1" r:id="rId1"/>
    <sheet name="Ind_Tab2" sheetId="2" r:id="rId2"/>
    <sheet name="Ind_Tab3" sheetId="3" r:id="rId3"/>
    <sheet name="Ind_Tab4" sheetId="4" r:id="rId4"/>
  </sheets>
  <definedNames/>
  <calcPr fullCalcOnLoad="1"/>
</workbook>
</file>

<file path=xl/sharedStrings.xml><?xml version="1.0" encoding="utf-8"?>
<sst xmlns="http://schemas.openxmlformats.org/spreadsheetml/2006/main" count="220" uniqueCount="94">
  <si>
    <r>
      <t>Table 1: Index of industrial production by section - annual and quarterly indices, Q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2003 to Q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2009</t>
    </r>
  </si>
  <si>
    <t>Year 2002 = 100</t>
  </si>
  <si>
    <t>- 5 -</t>
  </si>
  <si>
    <t>Manufacturing</t>
  </si>
  <si>
    <t>Industrial sector</t>
  </si>
  <si>
    <t>Mining and quarrying</t>
  </si>
  <si>
    <t>Total</t>
  </si>
  <si>
    <t xml:space="preserve">Total exc.       sugar milling </t>
  </si>
  <si>
    <r>
      <t xml:space="preserve">Sugar milling </t>
    </r>
    <r>
      <rPr>
        <vertAlign val="superscript"/>
        <sz val="8"/>
        <rFont val="Arial"/>
        <family val="2"/>
      </rPr>
      <t>1</t>
    </r>
  </si>
  <si>
    <t>EPZ</t>
  </si>
  <si>
    <r>
      <t xml:space="preserve">Non-EPZ </t>
    </r>
    <r>
      <rPr>
        <vertAlign val="superscript"/>
        <sz val="8"/>
        <rFont val="Arial"/>
        <family val="2"/>
      </rPr>
      <t>2</t>
    </r>
  </si>
  <si>
    <t>Electricity, gas and water supply</t>
  </si>
  <si>
    <t>NSIC Rev. 3</t>
  </si>
  <si>
    <t xml:space="preserve"> 10 - 37, 40, 41</t>
  </si>
  <si>
    <t xml:space="preserve"> 10 - 14</t>
  </si>
  <si>
    <t xml:space="preserve"> 15 - 37</t>
  </si>
  <si>
    <t>15-37 exc. 1542</t>
  </si>
  <si>
    <t>40, 41</t>
  </si>
  <si>
    <t>Weight</t>
  </si>
  <si>
    <t>Annual</t>
  </si>
  <si>
    <r>
      <t xml:space="preserve">2008 </t>
    </r>
    <r>
      <rPr>
        <vertAlign val="superscript"/>
        <sz val="8"/>
        <rFont val="Arial"/>
        <family val="2"/>
      </rPr>
      <t>4</t>
    </r>
  </si>
  <si>
    <t>Quarterly</t>
  </si>
  <si>
    <t>2003 Q1</t>
  </si>
  <si>
    <t>Q2</t>
  </si>
  <si>
    <t>Q3</t>
  </si>
  <si>
    <t>Q4</t>
  </si>
  <si>
    <t>2004 Q1</t>
  </si>
  <si>
    <t>2005 Q1</t>
  </si>
  <si>
    <t>2006 Q1</t>
  </si>
  <si>
    <t xml:space="preserve">Q4 </t>
  </si>
  <si>
    <t>2007 Q1</t>
  </si>
  <si>
    <t>2008 Q1</t>
  </si>
  <si>
    <t>2009 Q1</t>
  </si>
  <si>
    <r>
      <t xml:space="preserve">% change, latest quarter over: </t>
    </r>
    <r>
      <rPr>
        <b/>
        <vertAlign val="superscript"/>
        <sz val="8"/>
        <rFont val="Arial"/>
        <family val="2"/>
      </rPr>
      <t>3</t>
    </r>
  </si>
  <si>
    <t>previous quarter</t>
  </si>
  <si>
    <t>same quarter a year ago</t>
  </si>
  <si>
    <r>
      <t xml:space="preserve">% growth in output in the year to: </t>
    </r>
    <r>
      <rPr>
        <b/>
        <vertAlign val="superscript"/>
        <sz val="8"/>
        <rFont val="Arial"/>
        <family val="2"/>
      </rPr>
      <t>3</t>
    </r>
  </si>
  <si>
    <t>2nd quarter 2009</t>
  </si>
  <si>
    <r>
      <t>1</t>
    </r>
    <r>
      <rPr>
        <sz val="8"/>
        <rFont val="Arial"/>
        <family val="2"/>
      </rPr>
      <t xml:space="preserve"> figures for 2005 to 2009 are provisional</t>
    </r>
  </si>
  <si>
    <r>
      <t>2</t>
    </r>
    <r>
      <rPr>
        <sz val="8"/>
        <rFont val="Arial"/>
        <family val="2"/>
      </rPr>
      <t xml:space="preserve"> large, i.e establishments with 10 or more employees</t>
    </r>
  </si>
  <si>
    <r>
      <t>3</t>
    </r>
    <r>
      <rPr>
        <sz val="8"/>
        <rFont val="Arial"/>
        <family val="2"/>
      </rPr>
      <t xml:space="preserve"> provisional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</si>
  <si>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revised</t>
    </r>
  </si>
  <si>
    <r>
      <t>Table 2: Index of industrial production by main industrial grouping - manufacturing, Q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2003 to Q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2009</t>
    </r>
  </si>
  <si>
    <t>- 6 -</t>
  </si>
  <si>
    <t>Main industrial grouping</t>
  </si>
  <si>
    <t>Total manufacturing</t>
  </si>
  <si>
    <t>Food products inc. sugar</t>
  </si>
  <si>
    <t>Beverages and tobacco</t>
  </si>
  <si>
    <t>Textiles</t>
  </si>
  <si>
    <t>Wearing apparel</t>
  </si>
  <si>
    <t>Publishing and printing</t>
  </si>
  <si>
    <t>Chemicals and man-made fibres</t>
  </si>
  <si>
    <t>Non-metallic mineral products</t>
  </si>
  <si>
    <t>Basic metals and metal products</t>
  </si>
  <si>
    <t>Other</t>
  </si>
  <si>
    <t>15 - 37</t>
  </si>
  <si>
    <t>151 - 154</t>
  </si>
  <si>
    <t>155, 160</t>
  </si>
  <si>
    <t>23 - 25</t>
  </si>
  <si>
    <t>27, 28</t>
  </si>
  <si>
    <t>19 - 21, 29 - 37</t>
  </si>
  <si>
    <r>
      <t>2008</t>
    </r>
    <r>
      <rPr>
        <vertAlign val="superscript"/>
        <sz val="9"/>
        <rFont val="Arial"/>
        <family val="2"/>
      </rPr>
      <t xml:space="preserve"> </t>
    </r>
    <r>
      <rPr>
        <vertAlign val="superscript"/>
        <sz val="8"/>
        <rFont val="Arial"/>
        <family val="2"/>
      </rPr>
      <t>1</t>
    </r>
  </si>
  <si>
    <t>% change, latest quarter over:</t>
  </si>
  <si>
    <t>% growth in output in the year to:</t>
  </si>
  <si>
    <t>1st quarter 2009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</si>
  <si>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revised</t>
    </r>
  </si>
  <si>
    <r>
      <t>Table 3: Index of industrial production by main industrial grouping - EPZ, Q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2003 to Q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2009</t>
    </r>
  </si>
  <si>
    <t>- 7 -</t>
  </si>
  <si>
    <t>EPZ, manufacturing</t>
  </si>
  <si>
    <t xml:space="preserve">Food products </t>
  </si>
  <si>
    <t>Optical instruments, watches &amp; clocks</t>
  </si>
  <si>
    <t>19 - 22, 26 - 32, 34 - 37</t>
  </si>
  <si>
    <r>
      <t>Table 4: Index of industrial production by main industrial grouping - Non-EPZ</t>
    </r>
    <r>
      <rPr>
        <b/>
        <vertAlign val="superscript"/>
        <sz val="10"/>
        <rFont val="Arial"/>
        <family val="2"/>
      </rPr>
      <t xml:space="preserve"> 1 </t>
    </r>
    <r>
      <rPr>
        <b/>
        <sz val="10"/>
        <rFont val="Arial"/>
        <family val="2"/>
      </rPr>
      <t>(exc. Sugar), Q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2003 to Q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2009</t>
    </r>
  </si>
  <si>
    <t>- 8 -</t>
  </si>
  <si>
    <t>Non-EPZ, manufacturing</t>
  </si>
  <si>
    <t>Food products exc. sugar</t>
  </si>
  <si>
    <t>15-37</t>
  </si>
  <si>
    <t>151-154</t>
  </si>
  <si>
    <r>
      <t xml:space="preserve">2008 </t>
    </r>
    <r>
      <rPr>
        <vertAlign val="superscript"/>
        <sz val="8"/>
        <rFont val="Arial"/>
        <family val="2"/>
      </rPr>
      <t>2</t>
    </r>
  </si>
  <si>
    <r>
      <t>1</t>
    </r>
    <r>
      <rPr>
        <sz val="8"/>
        <rFont val="Arial"/>
        <family val="2"/>
      </rPr>
      <t xml:space="preserve"> large, i.e establishments with 10 or more employees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</si>
  <si>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revised</t>
    </r>
  </si>
  <si>
    <r>
      <t xml:space="preserve">2008 Q1 </t>
    </r>
    <r>
      <rPr>
        <vertAlign val="superscript"/>
        <sz val="8"/>
        <rFont val="Arial"/>
        <family val="2"/>
      </rPr>
      <t>4</t>
    </r>
  </si>
  <si>
    <r>
      <t xml:space="preserve">Q2 </t>
    </r>
    <r>
      <rPr>
        <vertAlign val="superscript"/>
        <sz val="8"/>
        <rFont val="Arial"/>
        <family val="2"/>
      </rPr>
      <t>4</t>
    </r>
  </si>
  <si>
    <r>
      <t xml:space="preserve">Q3 </t>
    </r>
    <r>
      <rPr>
        <vertAlign val="superscript"/>
        <sz val="8"/>
        <rFont val="Arial"/>
        <family val="2"/>
      </rPr>
      <t>4</t>
    </r>
  </si>
  <si>
    <r>
      <t xml:space="preserve">Q4 </t>
    </r>
    <r>
      <rPr>
        <vertAlign val="superscript"/>
        <sz val="8"/>
        <rFont val="Arial"/>
        <family val="2"/>
      </rPr>
      <t>4</t>
    </r>
  </si>
  <si>
    <r>
      <t xml:space="preserve">2009 Q1 </t>
    </r>
    <r>
      <rPr>
        <vertAlign val="superscript"/>
        <sz val="8"/>
        <rFont val="Arial"/>
        <family val="2"/>
      </rPr>
      <t>4</t>
    </r>
  </si>
  <si>
    <r>
      <t xml:space="preserve">2008 Q1 </t>
    </r>
    <r>
      <rPr>
        <vertAlign val="superscript"/>
        <sz val="8"/>
        <rFont val="Arial"/>
        <family val="2"/>
      </rPr>
      <t>1</t>
    </r>
  </si>
  <si>
    <r>
      <t xml:space="preserve">Q2 </t>
    </r>
    <r>
      <rPr>
        <vertAlign val="superscript"/>
        <sz val="8"/>
        <rFont val="Arial"/>
        <family val="2"/>
      </rPr>
      <t>1</t>
    </r>
  </si>
  <si>
    <r>
      <t xml:space="preserve">Q3 </t>
    </r>
    <r>
      <rPr>
        <vertAlign val="superscript"/>
        <sz val="8"/>
        <rFont val="Arial"/>
        <family val="2"/>
      </rPr>
      <t>1</t>
    </r>
  </si>
  <si>
    <r>
      <t>Q4</t>
    </r>
    <r>
      <rPr>
        <vertAlign val="superscript"/>
        <sz val="8"/>
        <rFont val="Arial"/>
        <family val="2"/>
      </rPr>
      <t xml:space="preserve"> 1</t>
    </r>
  </si>
  <si>
    <r>
      <t xml:space="preserve">2008 Q1 </t>
    </r>
    <r>
      <rPr>
        <vertAlign val="superscript"/>
        <sz val="8"/>
        <rFont val="Arial"/>
        <family val="2"/>
      </rPr>
      <t>2</t>
    </r>
  </si>
  <si>
    <r>
      <t xml:space="preserve">Q2 </t>
    </r>
    <r>
      <rPr>
        <vertAlign val="superscript"/>
        <sz val="8"/>
        <rFont val="Arial"/>
        <family val="2"/>
      </rPr>
      <t>2</t>
    </r>
  </si>
  <si>
    <r>
      <t xml:space="preserve">Q3 </t>
    </r>
    <r>
      <rPr>
        <vertAlign val="superscript"/>
        <sz val="8"/>
        <rFont val="Arial"/>
        <family val="2"/>
      </rPr>
      <t>2</t>
    </r>
  </si>
  <si>
    <r>
      <t xml:space="preserve">Q4 </t>
    </r>
    <r>
      <rPr>
        <vertAlign val="superscript"/>
        <sz val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</si>
</sst>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9"/>
      <name val="Arial"/>
      <family val="2"/>
    </font>
    <font>
      <sz val="8"/>
      <name val="Times New Roman"/>
      <family val="1"/>
    </font>
    <font>
      <b/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Alignment="1">
      <alignment/>
    </xf>
    <xf numFmtId="49" fontId="20" fillId="0" borderId="0" xfId="0" applyNumberFormat="1" applyFont="1" applyAlignment="1">
      <alignment horizontal="center" vertical="center" textRotation="180"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right" wrapText="1"/>
    </xf>
    <xf numFmtId="0" fontId="22" fillId="0" borderId="0" xfId="0" applyFont="1" applyAlignment="1">
      <alignment horizontal="right" wrapText="1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164" fontId="21" fillId="0" borderId="0" xfId="0" applyNumberFormat="1" applyFont="1" applyAlignment="1">
      <alignment/>
    </xf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right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14" xfId="0" applyFont="1" applyBorder="1" applyAlignment="1">
      <alignment horizontal="right" wrapText="1"/>
    </xf>
    <xf numFmtId="0" fontId="21" fillId="0" borderId="0" xfId="0" applyFont="1" applyBorder="1" applyAlignment="1">
      <alignment horizontal="right" wrapText="1"/>
    </xf>
    <xf numFmtId="0" fontId="21" fillId="0" borderId="11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12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6" fillId="0" borderId="0" xfId="0" applyFont="1" applyAlignment="1">
      <alignment wrapText="1"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 vertical="center" textRotation="180"/>
    </xf>
    <xf numFmtId="3" fontId="21" fillId="0" borderId="12" xfId="0" applyNumberFormat="1" applyFont="1" applyBorder="1" applyAlignment="1">
      <alignment horizontal="right" vertical="center"/>
    </xf>
    <xf numFmtId="0" fontId="18" fillId="0" borderId="0" xfId="55" applyFont="1">
      <alignment/>
      <protection/>
    </xf>
    <xf numFmtId="0" fontId="0" fillId="0" borderId="0" xfId="55" applyFont="1">
      <alignment/>
      <protection/>
    </xf>
    <xf numFmtId="49" fontId="20" fillId="0" borderId="0" xfId="55" applyNumberFormat="1" applyFont="1" applyAlignment="1">
      <alignment horizontal="center" vertical="center" textRotation="180"/>
      <protection/>
    </xf>
    <xf numFmtId="0" fontId="21" fillId="0" borderId="0" xfId="55" applyFont="1">
      <alignment/>
      <protection/>
    </xf>
    <xf numFmtId="0" fontId="21" fillId="0" borderId="10" xfId="55" applyFont="1" applyBorder="1">
      <alignment/>
      <protection/>
    </xf>
    <xf numFmtId="0" fontId="21" fillId="0" borderId="10" xfId="55" applyFont="1" applyBorder="1" applyAlignment="1">
      <alignment horizontal="right" wrapText="1"/>
      <protection/>
    </xf>
    <xf numFmtId="0" fontId="22" fillId="0" borderId="10" xfId="55" applyFont="1" applyBorder="1" applyAlignment="1">
      <alignment horizontal="center" vertical="center"/>
      <protection/>
    </xf>
    <xf numFmtId="0" fontId="21" fillId="0" borderId="0" xfId="55" applyFont="1" applyBorder="1">
      <alignment/>
      <protection/>
    </xf>
    <xf numFmtId="0" fontId="22" fillId="0" borderId="0" xfId="55" applyFont="1" applyAlignment="1">
      <alignment horizontal="right" wrapText="1"/>
      <protection/>
    </xf>
    <xf numFmtId="0" fontId="22" fillId="0" borderId="10" xfId="55" applyFont="1" applyBorder="1" applyAlignment="1">
      <alignment horizontal="right" wrapText="1"/>
      <protection/>
    </xf>
    <xf numFmtId="0" fontId="21" fillId="0" borderId="11" xfId="55" applyFont="1" applyBorder="1">
      <alignment/>
      <protection/>
    </xf>
    <xf numFmtId="17" fontId="21" fillId="0" borderId="12" xfId="55" applyNumberFormat="1" applyFont="1" applyBorder="1" applyAlignment="1">
      <alignment horizontal="right" vertical="center"/>
      <protection/>
    </xf>
    <xf numFmtId="16" fontId="21" fillId="0" borderId="12" xfId="55" applyNumberFormat="1" applyFont="1" applyBorder="1" applyAlignment="1">
      <alignment horizontal="right" vertical="center"/>
      <protection/>
    </xf>
    <xf numFmtId="0" fontId="21" fillId="0" borderId="12" xfId="55" applyFont="1" applyBorder="1" applyAlignment="1">
      <alignment horizontal="right" vertical="center"/>
      <protection/>
    </xf>
    <xf numFmtId="0" fontId="21" fillId="0" borderId="12" xfId="55" applyFont="1" applyBorder="1" applyAlignment="1">
      <alignment vertical="center"/>
      <protection/>
    </xf>
    <xf numFmtId="0" fontId="21" fillId="0" borderId="0" xfId="55" applyFont="1" applyBorder="1" applyAlignment="1">
      <alignment horizontal="right" vertical="center"/>
      <protection/>
    </xf>
    <xf numFmtId="0" fontId="21" fillId="0" borderId="12" xfId="55" applyFont="1" applyBorder="1">
      <alignment/>
      <protection/>
    </xf>
    <xf numFmtId="0" fontId="22" fillId="0" borderId="0" xfId="55" applyFont="1" applyAlignment="1">
      <alignment horizontal="left"/>
      <protection/>
    </xf>
    <xf numFmtId="0" fontId="21" fillId="0" borderId="0" xfId="55" applyFont="1" applyAlignment="1">
      <alignment horizontal="right"/>
      <protection/>
    </xf>
    <xf numFmtId="164" fontId="21" fillId="0" borderId="0" xfId="55" applyNumberFormat="1" applyFont="1">
      <alignment/>
      <protection/>
    </xf>
    <xf numFmtId="165" fontId="21" fillId="0" borderId="0" xfId="55" applyNumberFormat="1" applyFont="1">
      <alignment/>
      <protection/>
    </xf>
    <xf numFmtId="0" fontId="21" fillId="0" borderId="0" xfId="55" applyFont="1" applyAlignment="1">
      <alignment horizontal="right" wrapText="1"/>
      <protection/>
    </xf>
    <xf numFmtId="0" fontId="23" fillId="0" borderId="0" xfId="55" applyFont="1" applyAlignment="1">
      <alignment horizontal="left"/>
      <protection/>
    </xf>
    <xf numFmtId="0" fontId="23" fillId="0" borderId="0" xfId="55" applyFont="1">
      <alignment/>
      <protection/>
    </xf>
    <xf numFmtId="0" fontId="18" fillId="0" borderId="0" xfId="55" applyFont="1" applyAlignment="1">
      <alignment horizontal="right"/>
      <protection/>
    </xf>
    <xf numFmtId="0" fontId="22" fillId="0" borderId="0" xfId="55" applyFont="1" applyAlignment="1">
      <alignment horizontal="right" vertical="center"/>
      <protection/>
    </xf>
    <xf numFmtId="0" fontId="22" fillId="0" borderId="13" xfId="55" applyFont="1" applyBorder="1" applyAlignment="1">
      <alignment horizontal="center" vertical="center"/>
      <protection/>
    </xf>
    <xf numFmtId="0" fontId="22" fillId="0" borderId="0" xfId="55" applyFont="1" applyBorder="1" applyAlignment="1">
      <alignment horizontal="center" vertical="center"/>
      <protection/>
    </xf>
    <xf numFmtId="0" fontId="21" fillId="0" borderId="0" xfId="55" applyFont="1" applyAlignment="1">
      <alignment horizontal="center"/>
      <protection/>
    </xf>
    <xf numFmtId="0" fontId="21" fillId="0" borderId="14" xfId="55" applyFont="1" applyBorder="1" applyAlignment="1">
      <alignment horizontal="right" wrapText="1"/>
      <protection/>
    </xf>
    <xf numFmtId="0" fontId="21" fillId="0" borderId="0" xfId="55" applyFont="1" applyBorder="1" applyAlignment="1">
      <alignment horizontal="right" wrapText="1"/>
      <protection/>
    </xf>
    <xf numFmtId="0" fontId="21" fillId="0" borderId="11" xfId="55" applyFont="1" applyBorder="1" applyAlignment="1">
      <alignment horizontal="left"/>
      <protection/>
    </xf>
    <xf numFmtId="0" fontId="21" fillId="0" borderId="0" xfId="55" applyFont="1" applyAlignment="1">
      <alignment horizontal="left"/>
      <protection/>
    </xf>
    <xf numFmtId="0" fontId="21" fillId="0" borderId="12" xfId="55" applyFont="1" applyBorder="1" applyAlignment="1">
      <alignment horizontal="right"/>
      <protection/>
    </xf>
    <xf numFmtId="0" fontId="21" fillId="0" borderId="0" xfId="55" applyFont="1" applyBorder="1" applyAlignment="1">
      <alignment horizontal="right"/>
      <protection/>
    </xf>
    <xf numFmtId="0" fontId="26" fillId="0" borderId="0" xfId="55" applyFont="1" applyAlignment="1">
      <alignment wrapText="1"/>
      <protection/>
    </xf>
    <xf numFmtId="164" fontId="21" fillId="0" borderId="0" xfId="55" applyNumberFormat="1" applyFont="1" applyAlignment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9" sqref="B49"/>
    </sheetView>
  </sheetViews>
  <sheetFormatPr defaultColWidth="9.140625" defaultRowHeight="12.75"/>
  <cols>
    <col min="1" max="1" width="20.140625" style="33" customWidth="1"/>
    <col min="2" max="2" width="16.00390625" style="33" customWidth="1"/>
    <col min="3" max="3" width="13.00390625" style="33" customWidth="1"/>
    <col min="4" max="4" width="13.28125" style="33" customWidth="1"/>
    <col min="5" max="5" width="12.57421875" style="33" customWidth="1"/>
    <col min="6" max="6" width="13.28125" style="33" customWidth="1"/>
    <col min="7" max="7" width="11.28125" style="33" customWidth="1"/>
    <col min="8" max="8" width="13.00390625" style="33" customWidth="1"/>
    <col min="9" max="9" width="16.421875" style="33" customWidth="1"/>
    <col min="10" max="10" width="4.57421875" style="33" customWidth="1"/>
    <col min="11" max="11" width="11.421875" style="33" customWidth="1"/>
    <col min="12" max="12" width="26.57421875" style="33" customWidth="1"/>
    <col min="13" max="16384" width="9.140625" style="33" customWidth="1"/>
  </cols>
  <sheetData>
    <row r="1" spans="1:11" s="31" customFormat="1" ht="31.5" customHeight="1">
      <c r="A1" s="30" t="s">
        <v>0</v>
      </c>
      <c r="I1" s="30" t="s">
        <v>1</v>
      </c>
      <c r="J1" s="30"/>
      <c r="K1" s="32" t="s">
        <v>2</v>
      </c>
    </row>
    <row r="2" ht="3" customHeight="1" thickBot="1">
      <c r="K2" s="32"/>
    </row>
    <row r="3" spans="1:11" ht="12" customHeight="1" thickBot="1">
      <c r="A3" s="34"/>
      <c r="B3" s="35"/>
      <c r="C3" s="35"/>
      <c r="D3" s="36" t="s">
        <v>3</v>
      </c>
      <c r="E3" s="36"/>
      <c r="F3" s="36"/>
      <c r="G3" s="36"/>
      <c r="H3" s="36"/>
      <c r="I3" s="34"/>
      <c r="J3" s="37"/>
      <c r="K3" s="32"/>
    </row>
    <row r="4" spans="2:11" ht="24.75" customHeight="1">
      <c r="B4" s="38" t="s">
        <v>4</v>
      </c>
      <c r="C4" s="38" t="s">
        <v>5</v>
      </c>
      <c r="D4" s="39" t="s">
        <v>6</v>
      </c>
      <c r="E4" s="35" t="s">
        <v>7</v>
      </c>
      <c r="F4" s="35" t="s">
        <v>8</v>
      </c>
      <c r="G4" s="35" t="s">
        <v>9</v>
      </c>
      <c r="H4" s="35" t="s">
        <v>10</v>
      </c>
      <c r="I4" s="38" t="s">
        <v>11</v>
      </c>
      <c r="J4" s="38"/>
      <c r="K4" s="32"/>
    </row>
    <row r="5" spans="1:11" ht="16.5" customHeight="1">
      <c r="A5" s="40" t="s">
        <v>12</v>
      </c>
      <c r="B5" s="41" t="s">
        <v>13</v>
      </c>
      <c r="C5" s="42" t="s">
        <v>14</v>
      </c>
      <c r="D5" s="43" t="s">
        <v>15</v>
      </c>
      <c r="E5" s="44" t="s">
        <v>16</v>
      </c>
      <c r="F5" s="43">
        <v>1542</v>
      </c>
      <c r="G5" s="43" t="s">
        <v>15</v>
      </c>
      <c r="H5" s="43" t="s">
        <v>15</v>
      </c>
      <c r="I5" s="43" t="s">
        <v>17</v>
      </c>
      <c r="J5" s="45"/>
      <c r="K5" s="32"/>
    </row>
    <row r="6" spans="1:11" ht="15" customHeight="1">
      <c r="A6" s="33" t="s">
        <v>18</v>
      </c>
      <c r="B6" s="46">
        <v>1000</v>
      </c>
      <c r="C6" s="46">
        <v>3</v>
      </c>
      <c r="D6" s="46">
        <v>890</v>
      </c>
      <c r="E6" s="46">
        <v>845</v>
      </c>
      <c r="F6" s="46">
        <v>45</v>
      </c>
      <c r="G6" s="46">
        <v>486</v>
      </c>
      <c r="H6" s="46">
        <v>358</v>
      </c>
      <c r="I6" s="46">
        <v>108</v>
      </c>
      <c r="J6" s="37"/>
      <c r="K6" s="32"/>
    </row>
    <row r="7" spans="1:11" ht="11.25" customHeight="1">
      <c r="A7" s="47" t="s">
        <v>19</v>
      </c>
      <c r="K7" s="32"/>
    </row>
    <row r="8" spans="1:11" ht="10.5" customHeight="1">
      <c r="A8" s="48">
        <v>2003</v>
      </c>
      <c r="B8" s="49">
        <v>100.32711807546431</v>
      </c>
      <c r="C8" s="49">
        <v>101.0015364265364</v>
      </c>
      <c r="D8" s="49">
        <v>99.37154702511744</v>
      </c>
      <c r="E8" s="49">
        <v>99.13841113060144</v>
      </c>
      <c r="F8" s="49">
        <v>103.7101403034375</v>
      </c>
      <c r="G8" s="49">
        <v>93.99475426041644</v>
      </c>
      <c r="H8" s="49">
        <v>106.11402693032647</v>
      </c>
      <c r="I8" s="49">
        <v>108.21</v>
      </c>
      <c r="J8" s="49"/>
      <c r="K8" s="32"/>
    </row>
    <row r="9" spans="1:11" ht="10.5" customHeight="1">
      <c r="A9" s="48">
        <v>2004</v>
      </c>
      <c r="B9" s="49">
        <v>100.42299039594428</v>
      </c>
      <c r="C9" s="49">
        <v>101.51488603988601</v>
      </c>
      <c r="D9" s="49">
        <v>98.95004377183452</v>
      </c>
      <c r="E9" s="49">
        <v>98.33142724417064</v>
      </c>
      <c r="F9" s="49">
        <v>110.46232296999239</v>
      </c>
      <c r="G9" s="49">
        <v>87.6337377197509</v>
      </c>
      <c r="H9" s="49">
        <v>112.83919359609123</v>
      </c>
      <c r="I9" s="49">
        <v>112.5725</v>
      </c>
      <c r="J9" s="49"/>
      <c r="K9" s="32"/>
    </row>
    <row r="10" spans="1:11" ht="10.5" customHeight="1">
      <c r="A10" s="48">
        <v>2005</v>
      </c>
      <c r="B10" s="49">
        <v>94.33734197506197</v>
      </c>
      <c r="C10" s="49">
        <v>97.79310134310133</v>
      </c>
      <c r="D10" s="49">
        <v>91.60396389665603</v>
      </c>
      <c r="E10" s="49">
        <v>91.16414026446152</v>
      </c>
      <c r="F10" s="49">
        <v>99.78895771001565</v>
      </c>
      <c r="G10" s="49">
        <v>76.7998715125866</v>
      </c>
      <c r="H10" s="49">
        <v>110.64437049480183</v>
      </c>
      <c r="I10" s="49">
        <v>116.845</v>
      </c>
      <c r="J10" s="49"/>
      <c r="K10" s="32"/>
    </row>
    <row r="11" spans="1:11" ht="10.5" customHeight="1">
      <c r="A11" s="48">
        <v>2006</v>
      </c>
      <c r="B11" s="49">
        <v>98.1096845681004</v>
      </c>
      <c r="C11" s="49">
        <v>106.64838217338216</v>
      </c>
      <c r="D11" s="49">
        <v>95.24028034036864</v>
      </c>
      <c r="E11" s="49">
        <v>95.1532092979185</v>
      </c>
      <c r="F11" s="49">
        <v>96.86064789593027</v>
      </c>
      <c r="G11" s="49">
        <v>80.31540913310329</v>
      </c>
      <c r="H11" s="49">
        <v>115.27562334594674</v>
      </c>
      <c r="I11" s="49">
        <v>121.5</v>
      </c>
      <c r="J11" s="49"/>
      <c r="K11" s="32"/>
    </row>
    <row r="12" spans="1:11" ht="10.5" customHeight="1">
      <c r="A12" s="48">
        <v>2007</v>
      </c>
      <c r="B12" s="49">
        <v>99.59492463158016</v>
      </c>
      <c r="C12" s="49">
        <v>96.8947395197395</v>
      </c>
      <c r="D12" s="49">
        <v>96.45363176681843</v>
      </c>
      <c r="E12" s="49">
        <v>97.14160759789758</v>
      </c>
      <c r="F12" s="49">
        <v>83.65</v>
      </c>
      <c r="G12" s="49">
        <v>86.80684769464743</v>
      </c>
      <c r="H12" s="49">
        <v>111.15718373116394</v>
      </c>
      <c r="I12" s="49">
        <v>125.6409229118739</v>
      </c>
      <c r="J12" s="49"/>
      <c r="K12" s="32"/>
    </row>
    <row r="13" spans="1:11" ht="12.75" customHeight="1">
      <c r="A13" s="48" t="s">
        <v>20</v>
      </c>
      <c r="B13" s="49">
        <v>100</v>
      </c>
      <c r="C13" s="49">
        <v>96.8947395197395</v>
      </c>
      <c r="D13" s="49">
        <v>96.3</v>
      </c>
      <c r="E13" s="49">
        <v>96.9</v>
      </c>
      <c r="F13" s="49">
        <v>86.69</v>
      </c>
      <c r="G13" s="49">
        <v>90.3</v>
      </c>
      <c r="H13" s="49">
        <v>105.7</v>
      </c>
      <c r="I13" s="49">
        <v>130.7</v>
      </c>
      <c r="J13" s="49"/>
      <c r="K13" s="32"/>
    </row>
    <row r="14" spans="1:11" ht="12" customHeight="1">
      <c r="A14" s="47" t="s">
        <v>21</v>
      </c>
      <c r="B14" s="49"/>
      <c r="C14" s="49"/>
      <c r="D14" s="49"/>
      <c r="E14" s="49"/>
      <c r="F14" s="49"/>
      <c r="G14" s="49"/>
      <c r="H14" s="50"/>
      <c r="I14" s="49"/>
      <c r="J14" s="49"/>
      <c r="K14" s="32"/>
    </row>
    <row r="15" spans="1:11" ht="11.25" customHeight="1">
      <c r="A15" s="48" t="s">
        <v>22</v>
      </c>
      <c r="B15" s="49">
        <v>89.64143969933892</v>
      </c>
      <c r="C15" s="49">
        <v>97.0230769230769</v>
      </c>
      <c r="D15" s="49">
        <v>86.24934942685898</v>
      </c>
      <c r="E15" s="49">
        <v>87.45836018637623</v>
      </c>
      <c r="F15" s="49">
        <v>63.75</v>
      </c>
      <c r="G15" s="49">
        <v>84.36971316967502</v>
      </c>
      <c r="H15" s="49">
        <v>91.64705618092452</v>
      </c>
      <c r="I15" s="49">
        <v>117.49</v>
      </c>
      <c r="J15" s="49"/>
      <c r="K15" s="32"/>
    </row>
    <row r="16" spans="1:11" ht="11.25" customHeight="1">
      <c r="A16" s="48" t="s">
        <v>23</v>
      </c>
      <c r="B16" s="49">
        <v>100.31617826572783</v>
      </c>
      <c r="C16" s="49">
        <v>90.34953194953194</v>
      </c>
      <c r="D16" s="49">
        <v>99.27295083526545</v>
      </c>
      <c r="E16" s="49">
        <v>99.96569108844393</v>
      </c>
      <c r="F16" s="49">
        <v>86.38125</v>
      </c>
      <c r="G16" s="49">
        <v>98.71758981984958</v>
      </c>
      <c r="H16" s="49">
        <v>101.65831467290758</v>
      </c>
      <c r="I16" s="49">
        <v>109.21</v>
      </c>
      <c r="J16" s="49"/>
      <c r="K16" s="32"/>
    </row>
    <row r="17" spans="1:11" ht="11.25" customHeight="1">
      <c r="A17" s="48" t="s">
        <v>24</v>
      </c>
      <c r="B17" s="49">
        <v>100.00163732436341</v>
      </c>
      <c r="C17" s="49">
        <v>94.45632885632882</v>
      </c>
      <c r="D17" s="49">
        <v>100.48791966046744</v>
      </c>
      <c r="E17" s="49">
        <v>99.11260850916877</v>
      </c>
      <c r="F17" s="49">
        <v>126.0820725</v>
      </c>
      <c r="G17" s="49">
        <v>95.81184599490096</v>
      </c>
      <c r="H17" s="49">
        <v>103.58896681353569</v>
      </c>
      <c r="I17" s="49">
        <v>96.13</v>
      </c>
      <c r="J17" s="49"/>
      <c r="K17" s="32"/>
    </row>
    <row r="18" spans="1:11" ht="11.25" customHeight="1">
      <c r="A18" s="48" t="s">
        <v>25</v>
      </c>
      <c r="B18" s="49">
        <v>111.34921701242713</v>
      </c>
      <c r="C18" s="49">
        <v>122.17720797720794</v>
      </c>
      <c r="D18" s="49">
        <v>111.47596817787785</v>
      </c>
      <c r="E18" s="49">
        <v>110.01698473841684</v>
      </c>
      <c r="F18" s="49">
        <v>138.62723871375</v>
      </c>
      <c r="G18" s="49">
        <v>97.07986805724022</v>
      </c>
      <c r="H18" s="49">
        <v>127.56177005393813</v>
      </c>
      <c r="I18" s="49">
        <v>110.01</v>
      </c>
      <c r="J18" s="49"/>
      <c r="K18" s="32"/>
    </row>
    <row r="19" spans="1:11" ht="11.25" customHeight="1">
      <c r="A19" s="48" t="s">
        <v>26</v>
      </c>
      <c r="B19" s="49">
        <v>93.15143698695508</v>
      </c>
      <c r="C19" s="49">
        <v>87.78278388278386</v>
      </c>
      <c r="D19" s="49">
        <v>89.62303013750474</v>
      </c>
      <c r="E19" s="49">
        <v>90.79034543410566</v>
      </c>
      <c r="F19" s="49">
        <v>67.89962152199475</v>
      </c>
      <c r="G19" s="49">
        <v>86.95244008994983</v>
      </c>
      <c r="H19" s="49">
        <v>95.99515474238666</v>
      </c>
      <c r="I19" s="49">
        <v>122.47</v>
      </c>
      <c r="J19" s="49"/>
      <c r="K19" s="32"/>
    </row>
    <row r="20" spans="1:11" ht="11.25" customHeight="1">
      <c r="A20" s="48" t="s">
        <v>23</v>
      </c>
      <c r="B20" s="49">
        <v>100.66403803100977</v>
      </c>
      <c r="C20" s="49">
        <v>91.88958078958075</v>
      </c>
      <c r="D20" s="49">
        <v>98.94786073092118</v>
      </c>
      <c r="E20" s="49">
        <v>99.32099231343553</v>
      </c>
      <c r="F20" s="49">
        <v>92.00398716230288</v>
      </c>
      <c r="G20" s="49">
        <v>92.87003077938476</v>
      </c>
      <c r="H20" s="49">
        <v>108.0695209062311</v>
      </c>
      <c r="I20" s="49">
        <v>115.09</v>
      </c>
      <c r="J20" s="49"/>
      <c r="K20" s="32"/>
    </row>
    <row r="21" spans="1:11" ht="11.25" customHeight="1">
      <c r="A21" s="48" t="s">
        <v>24</v>
      </c>
      <c r="B21" s="49">
        <v>96.59634904557568</v>
      </c>
      <c r="C21" s="49">
        <v>103.69662189662186</v>
      </c>
      <c r="D21" s="49">
        <v>96.32850985610179</v>
      </c>
      <c r="E21" s="49">
        <v>94.28819360951519</v>
      </c>
      <c r="F21" s="49">
        <v>134.29822006081352</v>
      </c>
      <c r="G21" s="49">
        <v>84.2337137668008</v>
      </c>
      <c r="H21" s="49">
        <v>107.92366545745219</v>
      </c>
      <c r="I21" s="49">
        <v>98.62</v>
      </c>
      <c r="J21" s="49"/>
      <c r="K21" s="32"/>
    </row>
    <row r="22" spans="1:11" ht="11.25" customHeight="1">
      <c r="A22" s="48" t="s">
        <v>25</v>
      </c>
      <c r="B22" s="49">
        <v>111.28013752023661</v>
      </c>
      <c r="C22" s="49">
        <v>122.69055759055756</v>
      </c>
      <c r="D22" s="49">
        <v>110.90077436281035</v>
      </c>
      <c r="E22" s="49">
        <v>108.92617761962617</v>
      </c>
      <c r="F22" s="49">
        <v>147.64746313485838</v>
      </c>
      <c r="G22" s="49">
        <v>86.47876624286819</v>
      </c>
      <c r="H22" s="49">
        <v>139.36843327829504</v>
      </c>
      <c r="I22" s="49">
        <v>114.11</v>
      </c>
      <c r="J22" s="49"/>
      <c r="K22" s="32"/>
    </row>
    <row r="23" spans="1:11" ht="11.25" customHeight="1">
      <c r="A23" s="48" t="s">
        <v>27</v>
      </c>
      <c r="B23" s="49">
        <v>83.01145207049203</v>
      </c>
      <c r="C23" s="49">
        <v>94.45632885632882</v>
      </c>
      <c r="D23" s="49">
        <v>77.98672419840729</v>
      </c>
      <c r="E23" s="49">
        <v>78.88480480867982</v>
      </c>
      <c r="F23" s="49">
        <v>61.273697200966225</v>
      </c>
      <c r="G23" s="49">
        <v>68.75456437189862</v>
      </c>
      <c r="H23" s="49">
        <v>92.62302005694593</v>
      </c>
      <c r="I23" s="49">
        <v>124.25</v>
      </c>
      <c r="J23" s="49"/>
      <c r="K23" s="32"/>
    </row>
    <row r="24" spans="1:11" ht="11.25" customHeight="1">
      <c r="A24" s="48" t="s">
        <v>23</v>
      </c>
      <c r="B24" s="49">
        <v>94.82364080977554</v>
      </c>
      <c r="C24" s="49">
        <v>100.6165242165242</v>
      </c>
      <c r="D24" s="49">
        <v>92.00904336179227</v>
      </c>
      <c r="E24" s="49">
        <v>92.49011173439476</v>
      </c>
      <c r="F24" s="49">
        <v>83.05649655590972</v>
      </c>
      <c r="G24" s="49">
        <v>84.71205138783043</v>
      </c>
      <c r="H24" s="49">
        <v>103.0383971301812</v>
      </c>
      <c r="I24" s="49">
        <v>117.94</v>
      </c>
      <c r="J24" s="49"/>
      <c r="K24" s="32"/>
    </row>
    <row r="25" spans="1:11" ht="11.25" customHeight="1">
      <c r="A25" s="48" t="s">
        <v>24</v>
      </c>
      <c r="B25" s="49">
        <v>92.28578572180376</v>
      </c>
      <c r="C25" s="49">
        <v>93.4296296296296</v>
      </c>
      <c r="D25" s="49">
        <v>90.72986006183407</v>
      </c>
      <c r="E25" s="49">
        <v>89.08471523884451</v>
      </c>
      <c r="F25" s="49">
        <v>121.34554146818411</v>
      </c>
      <c r="G25" s="49">
        <v>76.50741562144592</v>
      </c>
      <c r="H25" s="49">
        <v>106.14153145797265</v>
      </c>
      <c r="I25" s="49">
        <v>105.12</v>
      </c>
      <c r="J25" s="49"/>
      <c r="K25" s="32"/>
    </row>
    <row r="26" spans="1:11" ht="11.25" customHeight="1">
      <c r="A26" s="48" t="s">
        <v>25</v>
      </c>
      <c r="B26" s="49">
        <v>107.22848929817654</v>
      </c>
      <c r="C26" s="49">
        <v>102.66992266992266</v>
      </c>
      <c r="D26" s="49">
        <v>105.69022796459048</v>
      </c>
      <c r="E26" s="49">
        <v>104.19692927592702</v>
      </c>
      <c r="F26" s="49">
        <v>133.48009561500254</v>
      </c>
      <c r="G26" s="49">
        <v>77.22545466917143</v>
      </c>
      <c r="H26" s="49">
        <v>140.77453333410756</v>
      </c>
      <c r="I26" s="49">
        <v>120.07</v>
      </c>
      <c r="J26" s="49"/>
      <c r="K26" s="32"/>
    </row>
    <row r="27" spans="1:11" ht="11.25" customHeight="1">
      <c r="A27" s="48" t="s">
        <v>28</v>
      </c>
      <c r="B27" s="49">
        <v>88.08971376381984</v>
      </c>
      <c r="C27" s="49">
        <v>102.15657305657304</v>
      </c>
      <c r="D27" s="49">
        <v>83.13200064897657</v>
      </c>
      <c r="E27" s="49">
        <v>84.40014871360009</v>
      </c>
      <c r="F27" s="49">
        <v>59.532122644291135</v>
      </c>
      <c r="G27" s="49">
        <v>69.63900219550824</v>
      </c>
      <c r="H27" s="49">
        <v>104.41860824003315</v>
      </c>
      <c r="I27" s="49">
        <v>128.7036471460341</v>
      </c>
      <c r="J27" s="49"/>
      <c r="K27" s="32"/>
    </row>
    <row r="28" spans="1:11" ht="11.25" customHeight="1">
      <c r="A28" s="48" t="s">
        <v>23</v>
      </c>
      <c r="B28" s="49">
        <v>98.4606403045291</v>
      </c>
      <c r="C28" s="49">
        <v>101.12987382987382</v>
      </c>
      <c r="D28" s="49">
        <v>95.34328624301541</v>
      </c>
      <c r="E28" s="49">
        <v>96.13101447921822</v>
      </c>
      <c r="F28" s="49">
        <v>80.68388581980777</v>
      </c>
      <c r="G28" s="49">
        <v>85.75161734453506</v>
      </c>
      <c r="H28" s="49">
        <v>110.20712578905226</v>
      </c>
      <c r="I28" s="49">
        <v>124.16430689399554</v>
      </c>
      <c r="J28" s="49"/>
      <c r="K28" s="32"/>
    </row>
    <row r="29" spans="1:11" ht="11.25" customHeight="1">
      <c r="A29" s="48" t="s">
        <v>24</v>
      </c>
      <c r="B29" s="49">
        <v>97.15482419542074</v>
      </c>
      <c r="C29" s="49">
        <v>118.07041107041105</v>
      </c>
      <c r="D29" s="49">
        <v>95.41337339210352</v>
      </c>
      <c r="E29" s="49">
        <v>94.21223610361376</v>
      </c>
      <c r="F29" s="49">
        <v>117.76619974259143</v>
      </c>
      <c r="G29" s="49">
        <v>81.06375671974149</v>
      </c>
      <c r="H29" s="49">
        <v>112.04366281952524</v>
      </c>
      <c r="I29" s="49">
        <v>110.9913194959229</v>
      </c>
      <c r="J29" s="49"/>
      <c r="K29" s="32"/>
    </row>
    <row r="30" spans="1:11" ht="11.25" customHeight="1">
      <c r="A30" s="48" t="s">
        <v>29</v>
      </c>
      <c r="B30" s="49">
        <v>108.68568258961024</v>
      </c>
      <c r="C30" s="49">
        <v>105.23667073667072</v>
      </c>
      <c r="D30" s="49">
        <v>107.07246107737903</v>
      </c>
      <c r="E30" s="49">
        <v>105.86943789524187</v>
      </c>
      <c r="F30" s="49">
        <v>129.46038337703075</v>
      </c>
      <c r="G30" s="49">
        <v>84.80726027262837</v>
      </c>
      <c r="H30" s="49">
        <v>134.43309653517633</v>
      </c>
      <c r="I30" s="49">
        <v>122.11715344699775</v>
      </c>
      <c r="J30" s="49"/>
      <c r="K30" s="32"/>
    </row>
    <row r="31" spans="1:11" ht="11.25" customHeight="1">
      <c r="A31" s="48" t="s">
        <v>30</v>
      </c>
      <c r="B31" s="49">
        <v>87.62215420980912</v>
      </c>
      <c r="C31" s="49">
        <v>93.94297924297923</v>
      </c>
      <c r="D31" s="49">
        <v>82.40972076501647</v>
      </c>
      <c r="E31" s="49">
        <v>84.07557095911186</v>
      </c>
      <c r="F31" s="49">
        <v>51.40871823901891</v>
      </c>
      <c r="G31" s="49">
        <v>73.86171140177234</v>
      </c>
      <c r="H31" s="49">
        <v>97.92718701797769</v>
      </c>
      <c r="I31" s="49">
        <v>130.07829923238174</v>
      </c>
      <c r="J31" s="49"/>
      <c r="K31" s="32"/>
    </row>
    <row r="32" spans="1:11" ht="11.25" customHeight="1">
      <c r="A32" s="48" t="s">
        <v>23</v>
      </c>
      <c r="B32" s="49">
        <v>100.59078150925691</v>
      </c>
      <c r="C32" s="49">
        <v>97.53642653642652</v>
      </c>
      <c r="D32" s="49">
        <v>97.39724334184747</v>
      </c>
      <c r="E32" s="49">
        <v>98.88501555020287</v>
      </c>
      <c r="F32" s="49">
        <v>69.71022193210965</v>
      </c>
      <c r="G32" s="49">
        <v>93.09667606024846</v>
      </c>
      <c r="H32" s="49">
        <v>106.73492339190658</v>
      </c>
      <c r="I32" s="49">
        <v>127.07828797141399</v>
      </c>
      <c r="J32" s="49"/>
      <c r="K32" s="32"/>
    </row>
    <row r="33" spans="1:11" ht="11.25" customHeight="1">
      <c r="A33" s="48" t="s">
        <v>24</v>
      </c>
      <c r="B33" s="49">
        <v>101.37134902858507</v>
      </c>
      <c r="C33" s="49">
        <v>92.40293040293038</v>
      </c>
      <c r="D33" s="49">
        <v>99.83373135070667</v>
      </c>
      <c r="E33" s="49">
        <v>99.73305908704616</v>
      </c>
      <c r="F33" s="49">
        <v>101.70721379894798</v>
      </c>
      <c r="G33" s="49">
        <v>91.55059415692827</v>
      </c>
      <c r="H33" s="49">
        <v>110.82978133888905</v>
      </c>
      <c r="I33" s="49">
        <v>114.7111465053717</v>
      </c>
      <c r="J33" s="49"/>
      <c r="K33" s="32"/>
    </row>
    <row r="34" spans="1:11" ht="11.25" customHeight="1">
      <c r="A34" s="48" t="s">
        <v>25</v>
      </c>
      <c r="B34" s="49">
        <v>108.80479531029513</v>
      </c>
      <c r="C34" s="49">
        <v>103.69662189662186</v>
      </c>
      <c r="D34" s="49">
        <v>106.17383160970314</v>
      </c>
      <c r="E34" s="49">
        <v>105.87278479522939</v>
      </c>
      <c r="F34" s="49">
        <v>111.77622796504382</v>
      </c>
      <c r="G34" s="49">
        <v>88.71840915964067</v>
      </c>
      <c r="H34" s="49">
        <v>129.13684317588246</v>
      </c>
      <c r="I34" s="49">
        <v>130.69595793832823</v>
      </c>
      <c r="J34" s="49"/>
      <c r="K34" s="32"/>
    </row>
    <row r="35" spans="1:11" ht="14.25" customHeight="1">
      <c r="A35" s="48" t="s">
        <v>81</v>
      </c>
      <c r="B35" s="49">
        <v>91.7</v>
      </c>
      <c r="C35" s="49">
        <v>93.94297924297922</v>
      </c>
      <c r="D35" s="49">
        <v>86.3</v>
      </c>
      <c r="E35" s="49">
        <v>88.1</v>
      </c>
      <c r="F35" s="49">
        <v>53.28</v>
      </c>
      <c r="G35" s="49">
        <v>82.71014302653448</v>
      </c>
      <c r="H35" s="49">
        <v>95.34</v>
      </c>
      <c r="I35" s="49">
        <v>136.71</v>
      </c>
      <c r="J35" s="49"/>
      <c r="K35" s="32"/>
    </row>
    <row r="36" spans="1:11" ht="12" customHeight="1">
      <c r="A36" s="48" t="s">
        <v>82</v>
      </c>
      <c r="B36" s="49">
        <v>103.6</v>
      </c>
      <c r="C36" s="49">
        <v>97.5</v>
      </c>
      <c r="D36" s="49">
        <v>100.29</v>
      </c>
      <c r="E36" s="49">
        <v>101.79</v>
      </c>
      <c r="F36" s="49">
        <v>72.2</v>
      </c>
      <c r="G36" s="49">
        <v>96.6</v>
      </c>
      <c r="H36" s="49">
        <v>108.9</v>
      </c>
      <c r="I36" s="49">
        <v>130.78</v>
      </c>
      <c r="J36" s="49"/>
      <c r="K36" s="32"/>
    </row>
    <row r="37" spans="1:11" ht="12" customHeight="1">
      <c r="A37" s="48" t="s">
        <v>83</v>
      </c>
      <c r="B37" s="49">
        <v>98.9</v>
      </c>
      <c r="C37" s="49">
        <v>92.4</v>
      </c>
      <c r="D37" s="49">
        <v>95.98</v>
      </c>
      <c r="E37" s="49">
        <v>95.47</v>
      </c>
      <c r="F37" s="49">
        <v>105.43</v>
      </c>
      <c r="G37" s="49">
        <v>91.5</v>
      </c>
      <c r="H37" s="49">
        <v>100.85</v>
      </c>
      <c r="I37" s="49">
        <v>123.54</v>
      </c>
      <c r="J37" s="49"/>
      <c r="K37" s="32"/>
    </row>
    <row r="38" spans="1:11" ht="12" customHeight="1">
      <c r="A38" s="48" t="s">
        <v>84</v>
      </c>
      <c r="B38" s="49">
        <v>105.9</v>
      </c>
      <c r="C38" s="49">
        <v>103.7</v>
      </c>
      <c r="D38" s="49">
        <v>102.78</v>
      </c>
      <c r="E38" s="49">
        <v>102.08</v>
      </c>
      <c r="F38" s="49">
        <v>115.85</v>
      </c>
      <c r="G38" s="49">
        <v>90.5</v>
      </c>
      <c r="H38" s="49">
        <v>117.85</v>
      </c>
      <c r="I38" s="49">
        <v>131.6</v>
      </c>
      <c r="J38" s="49"/>
      <c r="K38" s="32"/>
    </row>
    <row r="39" spans="1:11" ht="12" customHeight="1">
      <c r="A39" s="48" t="s">
        <v>85</v>
      </c>
      <c r="B39" s="49">
        <v>88.06</v>
      </c>
      <c r="C39" s="49">
        <v>84.6</v>
      </c>
      <c r="D39" s="49">
        <v>82.05</v>
      </c>
      <c r="E39" s="49">
        <v>83.08</v>
      </c>
      <c r="F39" s="49">
        <v>63</v>
      </c>
      <c r="G39" s="49">
        <v>77.3</v>
      </c>
      <c r="H39" s="49">
        <v>90.94</v>
      </c>
      <c r="I39" s="49">
        <v>138.21</v>
      </c>
      <c r="J39" s="49"/>
      <c r="K39" s="32"/>
    </row>
    <row r="40" spans="1:11" ht="11.25" customHeight="1">
      <c r="A40" s="48" t="s">
        <v>23</v>
      </c>
      <c r="B40" s="49">
        <v>102.78</v>
      </c>
      <c r="C40" s="49">
        <v>50.7</v>
      </c>
      <c r="D40" s="49">
        <v>99.16</v>
      </c>
      <c r="E40" s="49">
        <v>99.9</v>
      </c>
      <c r="F40" s="49">
        <v>85.38</v>
      </c>
      <c r="G40" s="49">
        <v>93.09</v>
      </c>
      <c r="H40" s="49">
        <v>109.15</v>
      </c>
      <c r="I40" s="49">
        <v>134.05</v>
      </c>
      <c r="J40" s="49"/>
      <c r="K40" s="32"/>
    </row>
    <row r="41" spans="1:11" ht="15" customHeight="1">
      <c r="A41" s="47" t="s">
        <v>33</v>
      </c>
      <c r="K41" s="32"/>
    </row>
    <row r="42" spans="1:11" ht="12" customHeight="1">
      <c r="A42" s="51" t="s">
        <v>34</v>
      </c>
      <c r="B42" s="49">
        <f>((B40/B39)-1)*100</f>
        <v>16.715875539404944</v>
      </c>
      <c r="C42" s="49">
        <f aca="true" t="shared" si="0" ref="C42:I42">((C40/C39)-1)*100</f>
        <v>-40.0709219858156</v>
      </c>
      <c r="D42" s="49">
        <f t="shared" si="0"/>
        <v>20.853138330286413</v>
      </c>
      <c r="E42" s="49">
        <f t="shared" si="0"/>
        <v>20.245546461242192</v>
      </c>
      <c r="F42" s="49">
        <f t="shared" si="0"/>
        <v>35.52380952380951</v>
      </c>
      <c r="G42" s="49">
        <f t="shared" si="0"/>
        <v>20.426908150064694</v>
      </c>
      <c r="H42" s="49">
        <f t="shared" si="0"/>
        <v>20.024191774796574</v>
      </c>
      <c r="I42" s="49">
        <f t="shared" si="0"/>
        <v>-3.0099124520656995</v>
      </c>
      <c r="J42" s="49"/>
      <c r="K42" s="32"/>
    </row>
    <row r="43" spans="1:11" ht="12" customHeight="1">
      <c r="A43" s="48" t="s">
        <v>35</v>
      </c>
      <c r="B43" s="49">
        <f>((B40/B36)-1)*100</f>
        <v>-0.7915057915057866</v>
      </c>
      <c r="C43" s="49">
        <f aca="true" t="shared" si="1" ref="C43:I43">((C40/C36)-1)*100</f>
        <v>-48</v>
      </c>
      <c r="D43" s="49">
        <f t="shared" si="1"/>
        <v>-1.1267324758201358</v>
      </c>
      <c r="E43" s="49">
        <f t="shared" si="1"/>
        <v>-1.8567639257294433</v>
      </c>
      <c r="F43" s="49">
        <f t="shared" si="1"/>
        <v>18.25484764542935</v>
      </c>
      <c r="G43" s="49">
        <f t="shared" si="1"/>
        <v>-3.633540372670796</v>
      </c>
      <c r="H43" s="49">
        <f t="shared" si="1"/>
        <v>0.22956841138659367</v>
      </c>
      <c r="I43" s="49">
        <f t="shared" si="1"/>
        <v>2.500382321455885</v>
      </c>
      <c r="J43" s="49"/>
      <c r="K43" s="32"/>
    </row>
    <row r="44" spans="1:11" ht="4.5" customHeight="1">
      <c r="A44" s="48"/>
      <c r="K44" s="32"/>
    </row>
    <row r="45" spans="1:11" ht="13.5" customHeight="1">
      <c r="A45" s="47" t="s">
        <v>36</v>
      </c>
      <c r="K45" s="32"/>
    </row>
    <row r="46" spans="1:11" ht="12" customHeight="1">
      <c r="A46" s="48" t="s">
        <v>37</v>
      </c>
      <c r="B46" s="49">
        <f>(((B37+B38+B39+B40)/(B33+B34+B35+B36)-1)*100)</f>
        <v>-2.425825656135172</v>
      </c>
      <c r="C46" s="49">
        <f aca="true" t="shared" si="2" ref="C46:I46">(((C37+C38+C39+C40)/(C33+C34+C35+C36)-1)*100)</f>
        <v>-14.486805182148121</v>
      </c>
      <c r="D46" s="49">
        <f t="shared" si="2"/>
        <v>-3.2164139953367976</v>
      </c>
      <c r="E46" s="49">
        <f t="shared" si="2"/>
        <v>-3.7840710879202932</v>
      </c>
      <c r="F46" s="49">
        <f t="shared" si="2"/>
        <v>9.056008540703097</v>
      </c>
      <c r="G46" s="49">
        <f t="shared" si="2"/>
        <v>-1.9993223790135128</v>
      </c>
      <c r="H46" s="49">
        <f t="shared" si="2"/>
        <v>-5.721802222678551</v>
      </c>
      <c r="I46" s="49">
        <f t="shared" si="2"/>
        <v>2.827642314734913</v>
      </c>
      <c r="J46" s="49"/>
      <c r="K46" s="32"/>
    </row>
    <row r="47" spans="1:11" ht="6.75" customHeight="1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32"/>
    </row>
    <row r="48" spans="1:11" ht="18.75" customHeight="1">
      <c r="A48" s="52" t="s">
        <v>38</v>
      </c>
      <c r="C48" s="53" t="s">
        <v>39</v>
      </c>
      <c r="G48" s="53" t="s">
        <v>40</v>
      </c>
      <c r="I48" s="33" t="s">
        <v>41</v>
      </c>
      <c r="J48" s="53"/>
      <c r="K48" s="32"/>
    </row>
    <row r="49" ht="11.25">
      <c r="A49" s="48"/>
    </row>
    <row r="50" ht="15.75" customHeight="1">
      <c r="A50" s="48"/>
    </row>
  </sheetData>
  <sheetProtection/>
  <mergeCells count="2">
    <mergeCell ref="K1:K48"/>
    <mergeCell ref="D3:H3"/>
  </mergeCells>
  <printOptions horizontalCentered="1"/>
  <pageMargins left="0.25" right="0.25" top="0.275590551181102" bottom="0" header="0.32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0">
      <selection activeCell="F49" sqref="F49"/>
    </sheetView>
  </sheetViews>
  <sheetFormatPr defaultColWidth="9.140625" defaultRowHeight="12.75"/>
  <cols>
    <col min="1" max="1" width="18.57421875" style="33" customWidth="1"/>
    <col min="2" max="2" width="15.00390625" style="33" customWidth="1"/>
    <col min="3" max="3" width="12.00390625" style="33" customWidth="1"/>
    <col min="4" max="4" width="12.7109375" style="33" customWidth="1"/>
    <col min="5" max="5" width="9.28125" style="33" customWidth="1"/>
    <col min="6" max="6" width="11.140625" style="33" customWidth="1"/>
    <col min="7" max="7" width="9.28125" style="33" customWidth="1"/>
    <col min="8" max="8" width="12.28125" style="33" customWidth="1"/>
    <col min="9" max="9" width="10.28125" style="33" customWidth="1"/>
    <col min="10" max="10" width="11.140625" style="33" customWidth="1"/>
    <col min="11" max="11" width="13.28125" style="33" customWidth="1"/>
    <col min="12" max="12" width="4.57421875" style="33" customWidth="1"/>
    <col min="13" max="13" width="6.00390625" style="33" customWidth="1"/>
    <col min="14" max="16384" width="9.140625" style="33" customWidth="1"/>
  </cols>
  <sheetData>
    <row r="1" spans="1:13" s="31" customFormat="1" ht="35.25" customHeight="1">
      <c r="A1" s="30" t="s">
        <v>42</v>
      </c>
      <c r="K1" s="54" t="s">
        <v>1</v>
      </c>
      <c r="M1" s="32" t="s">
        <v>43</v>
      </c>
    </row>
    <row r="2" spans="12:13" ht="9" customHeight="1" thickBot="1">
      <c r="L2" s="55"/>
      <c r="M2" s="32"/>
    </row>
    <row r="3" spans="1:13" ht="13.5" customHeight="1" thickBot="1">
      <c r="A3" s="34"/>
      <c r="B3" s="35"/>
      <c r="C3" s="56" t="s">
        <v>44</v>
      </c>
      <c r="D3" s="56"/>
      <c r="E3" s="56"/>
      <c r="F3" s="56"/>
      <c r="G3" s="56"/>
      <c r="H3" s="56"/>
      <c r="I3" s="56"/>
      <c r="J3" s="56"/>
      <c r="K3" s="56"/>
      <c r="L3" s="57"/>
      <c r="M3" s="32"/>
    </row>
    <row r="4" spans="1:13" ht="37.5" customHeight="1">
      <c r="A4" s="58"/>
      <c r="B4" s="38" t="s">
        <v>45</v>
      </c>
      <c r="C4" s="59" t="s">
        <v>46</v>
      </c>
      <c r="D4" s="59" t="s">
        <v>47</v>
      </c>
      <c r="E4" s="59" t="s">
        <v>48</v>
      </c>
      <c r="F4" s="59" t="s">
        <v>49</v>
      </c>
      <c r="G4" s="59" t="s">
        <v>50</v>
      </c>
      <c r="H4" s="59" t="s">
        <v>51</v>
      </c>
      <c r="I4" s="59" t="s">
        <v>52</v>
      </c>
      <c r="J4" s="59" t="s">
        <v>53</v>
      </c>
      <c r="K4" s="59" t="s">
        <v>54</v>
      </c>
      <c r="L4" s="60"/>
      <c r="M4" s="32"/>
    </row>
    <row r="5" spans="1:13" ht="13.5" customHeight="1">
      <c r="A5" s="61" t="s">
        <v>12</v>
      </c>
      <c r="B5" s="43" t="s">
        <v>55</v>
      </c>
      <c r="C5" s="43" t="s">
        <v>56</v>
      </c>
      <c r="D5" s="43" t="s">
        <v>57</v>
      </c>
      <c r="E5" s="43">
        <v>17</v>
      </c>
      <c r="F5" s="43">
        <v>18</v>
      </c>
      <c r="G5" s="43">
        <v>22</v>
      </c>
      <c r="H5" s="43" t="s">
        <v>58</v>
      </c>
      <c r="I5" s="43">
        <v>26</v>
      </c>
      <c r="J5" s="43" t="s">
        <v>59</v>
      </c>
      <c r="K5" s="43" t="s">
        <v>60</v>
      </c>
      <c r="L5" s="45"/>
      <c r="M5" s="32"/>
    </row>
    <row r="6" spans="1:13" ht="13.5" customHeight="1">
      <c r="A6" s="62" t="s">
        <v>18</v>
      </c>
      <c r="B6" s="63">
        <v>1000</v>
      </c>
      <c r="C6" s="63">
        <v>155</v>
      </c>
      <c r="D6" s="63">
        <v>89</v>
      </c>
      <c r="E6" s="63">
        <v>62</v>
      </c>
      <c r="F6" s="63">
        <v>431</v>
      </c>
      <c r="G6" s="63">
        <v>39</v>
      </c>
      <c r="H6" s="63">
        <v>67</v>
      </c>
      <c r="I6" s="63">
        <v>37</v>
      </c>
      <c r="J6" s="63">
        <v>36</v>
      </c>
      <c r="K6" s="63">
        <v>84</v>
      </c>
      <c r="L6" s="64"/>
      <c r="M6" s="32"/>
    </row>
    <row r="7" spans="1:13" ht="12" customHeight="1">
      <c r="A7" s="47" t="s">
        <v>19</v>
      </c>
      <c r="M7" s="32"/>
    </row>
    <row r="8" spans="1:13" ht="11.25" customHeight="1">
      <c r="A8" s="48">
        <v>2003</v>
      </c>
      <c r="B8" s="49">
        <v>99.37154702511744</v>
      </c>
      <c r="C8" s="49">
        <v>109.51740026662571</v>
      </c>
      <c r="D8" s="49">
        <v>97.65613356821999</v>
      </c>
      <c r="E8" s="49">
        <v>97.71308619390085</v>
      </c>
      <c r="F8" s="49">
        <v>90.41012874125258</v>
      </c>
      <c r="G8" s="49">
        <v>112.87752747965894</v>
      </c>
      <c r="H8" s="49">
        <v>121.59655745072752</v>
      </c>
      <c r="I8" s="49">
        <v>101.71941831271263</v>
      </c>
      <c r="J8" s="49">
        <v>112.7595243145707</v>
      </c>
      <c r="K8" s="49">
        <v>98.97669183593588</v>
      </c>
      <c r="L8" s="49"/>
      <c r="M8" s="32"/>
    </row>
    <row r="9" spans="1:13" ht="11.25" customHeight="1">
      <c r="A9" s="48">
        <v>2004</v>
      </c>
      <c r="B9" s="49">
        <v>98.95004377183452</v>
      </c>
      <c r="C9" s="49">
        <v>115.80087777638101</v>
      </c>
      <c r="D9" s="49">
        <v>92.0159603827928</v>
      </c>
      <c r="E9" s="49">
        <v>92.24283426339753</v>
      </c>
      <c r="F9" s="49">
        <v>80.4670803693205</v>
      </c>
      <c r="G9" s="49">
        <v>115.42354702358955</v>
      </c>
      <c r="H9" s="49">
        <v>106.49526298328666</v>
      </c>
      <c r="I9" s="49">
        <v>93.51588860251407</v>
      </c>
      <c r="J9" s="49">
        <v>193.39406139514293</v>
      </c>
      <c r="K9" s="49">
        <v>117.04378179362155</v>
      </c>
      <c r="L9" s="49"/>
      <c r="M9" s="32"/>
    </row>
    <row r="10" spans="1:13" ht="11.25" customHeight="1">
      <c r="A10" s="48">
        <v>2005</v>
      </c>
      <c r="B10" s="49">
        <v>91.60396389665603</v>
      </c>
      <c r="C10" s="49">
        <v>119.73445318753329</v>
      </c>
      <c r="D10" s="49">
        <v>84.0378938574465</v>
      </c>
      <c r="E10" s="49">
        <v>80.80428089674773</v>
      </c>
      <c r="F10" s="49">
        <v>68.73081495859142</v>
      </c>
      <c r="G10" s="49">
        <v>106.95658503946107</v>
      </c>
      <c r="H10" s="49">
        <v>82.0339816810262</v>
      </c>
      <c r="I10" s="49">
        <v>83.2285897800194</v>
      </c>
      <c r="J10" s="49">
        <v>222.18393179743921</v>
      </c>
      <c r="K10" s="49">
        <v>110.98746419456111</v>
      </c>
      <c r="L10" s="49"/>
      <c r="M10" s="32"/>
    </row>
    <row r="11" spans="1:13" ht="11.25" customHeight="1">
      <c r="A11" s="48">
        <v>2006</v>
      </c>
      <c r="B11" s="49">
        <v>95.24028034036864</v>
      </c>
      <c r="C11" s="49">
        <v>129.882602808634</v>
      </c>
      <c r="D11" s="49">
        <v>87.00082531005972</v>
      </c>
      <c r="E11" s="49">
        <v>80.00577107768757</v>
      </c>
      <c r="F11" s="49">
        <v>70.03388104582729</v>
      </c>
      <c r="G11" s="49">
        <v>100.00166399611388</v>
      </c>
      <c r="H11" s="49">
        <v>81.35081138396777</v>
      </c>
      <c r="I11" s="49">
        <v>79.76080737100014</v>
      </c>
      <c r="J11" s="49">
        <v>274.2995744368747</v>
      </c>
      <c r="K11" s="49">
        <v>126.4232911114862</v>
      </c>
      <c r="L11" s="49"/>
      <c r="M11" s="32"/>
    </row>
    <row r="12" spans="1:13" ht="11.25" customHeight="1">
      <c r="A12" s="48">
        <v>2007</v>
      </c>
      <c r="B12" s="49">
        <v>96.45</v>
      </c>
      <c r="C12" s="49">
        <v>129.46581543236795</v>
      </c>
      <c r="D12" s="49">
        <v>65.1051771989129</v>
      </c>
      <c r="E12" s="49">
        <v>91.2568036885004</v>
      </c>
      <c r="F12" s="49">
        <v>73.8</v>
      </c>
      <c r="G12" s="49">
        <v>96.92308004225532</v>
      </c>
      <c r="H12" s="49">
        <v>95.15687755988682</v>
      </c>
      <c r="I12" s="49">
        <v>86.7047253978564</v>
      </c>
      <c r="J12" s="49">
        <v>240.48320957641184</v>
      </c>
      <c r="K12" s="49">
        <v>138.067445813822</v>
      </c>
      <c r="L12" s="49"/>
      <c r="M12" s="32"/>
    </row>
    <row r="13" spans="1:13" ht="12.75" customHeight="1">
      <c r="A13" s="48" t="s">
        <v>61</v>
      </c>
      <c r="B13" s="49">
        <v>96.34</v>
      </c>
      <c r="C13" s="49">
        <v>127.16</v>
      </c>
      <c r="D13" s="49">
        <v>58.01</v>
      </c>
      <c r="E13" s="49">
        <v>93.4</v>
      </c>
      <c r="F13" s="49">
        <v>73.8</v>
      </c>
      <c r="G13" s="49">
        <v>95.7</v>
      </c>
      <c r="H13" s="49">
        <v>122.9</v>
      </c>
      <c r="I13" s="49">
        <v>78.2</v>
      </c>
      <c r="J13" s="49">
        <v>213.8</v>
      </c>
      <c r="K13" s="49">
        <v>146.38</v>
      </c>
      <c r="L13" s="49"/>
      <c r="M13" s="32"/>
    </row>
    <row r="14" spans="1:13" ht="12" customHeight="1">
      <c r="A14" s="47" t="s">
        <v>21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32"/>
    </row>
    <row r="15" spans="1:13" ht="12" customHeight="1">
      <c r="A15" s="48" t="s">
        <v>22</v>
      </c>
      <c r="B15" s="49">
        <v>86.24934942685898</v>
      </c>
      <c r="C15" s="49">
        <v>89.13224665273015</v>
      </c>
      <c r="D15" s="49">
        <v>84.82211503293901</v>
      </c>
      <c r="E15" s="49">
        <v>84.67260792409914</v>
      </c>
      <c r="F15" s="49">
        <v>82.98080641826333</v>
      </c>
      <c r="G15" s="49">
        <v>95.64189537682604</v>
      </c>
      <c r="H15" s="49">
        <v>91.79862707507745</v>
      </c>
      <c r="I15" s="49">
        <v>90.11059566137817</v>
      </c>
      <c r="J15" s="49">
        <v>95.06356891931927</v>
      </c>
      <c r="K15" s="49">
        <v>86.12029968704479</v>
      </c>
      <c r="L15" s="49"/>
      <c r="M15" s="32"/>
    </row>
    <row r="16" spans="1:13" ht="12" customHeight="1">
      <c r="A16" s="48" t="s">
        <v>23</v>
      </c>
      <c r="B16" s="49">
        <v>99.27295083526545</v>
      </c>
      <c r="C16" s="49">
        <v>99.17136622675935</v>
      </c>
      <c r="D16" s="49">
        <v>87.57487621664689</v>
      </c>
      <c r="E16" s="49">
        <v>96.14404533383048</v>
      </c>
      <c r="F16" s="49">
        <v>97.43337625915322</v>
      </c>
      <c r="G16" s="49">
        <v>109.28498991305611</v>
      </c>
      <c r="H16" s="49">
        <v>109.39297520485853</v>
      </c>
      <c r="I16" s="49">
        <v>104.09358668306264</v>
      </c>
      <c r="J16" s="49">
        <v>120.92162958795207</v>
      </c>
      <c r="K16" s="49">
        <v>99.49692745669168</v>
      </c>
      <c r="L16" s="49"/>
      <c r="M16" s="32"/>
    </row>
    <row r="17" spans="1:13" ht="12" customHeight="1">
      <c r="A17" s="48" t="s">
        <v>24</v>
      </c>
      <c r="B17" s="49">
        <v>100.48791966046744</v>
      </c>
      <c r="C17" s="49">
        <v>117.81695195725933</v>
      </c>
      <c r="D17" s="49">
        <v>92.19677170428378</v>
      </c>
      <c r="E17" s="49">
        <v>102.99385915555919</v>
      </c>
      <c r="F17" s="49">
        <v>90.62185399614971</v>
      </c>
      <c r="G17" s="49">
        <v>106.39743841075492</v>
      </c>
      <c r="H17" s="49">
        <v>125.2727592733073</v>
      </c>
      <c r="I17" s="49">
        <v>102.04405171682016</v>
      </c>
      <c r="J17" s="49">
        <v>114.98992532598173</v>
      </c>
      <c r="K17" s="49">
        <v>96.6624091459985</v>
      </c>
      <c r="L17" s="49"/>
      <c r="M17" s="32"/>
    </row>
    <row r="18" spans="1:13" ht="12" customHeight="1">
      <c r="A18" s="48" t="s">
        <v>25</v>
      </c>
      <c r="B18" s="49">
        <v>111.47596817787785</v>
      </c>
      <c r="C18" s="49">
        <v>131.94903622975406</v>
      </c>
      <c r="D18" s="49">
        <v>126.03077131901026</v>
      </c>
      <c r="E18" s="49">
        <v>107.04183236211459</v>
      </c>
      <c r="F18" s="49">
        <v>90.60447829144405</v>
      </c>
      <c r="G18" s="49">
        <v>140.18578621799873</v>
      </c>
      <c r="H18" s="49">
        <v>159.92186824966674</v>
      </c>
      <c r="I18" s="49">
        <v>110.62943918958953</v>
      </c>
      <c r="J18" s="49">
        <v>120.06297342502974</v>
      </c>
      <c r="K18" s="49">
        <v>113.62713105400856</v>
      </c>
      <c r="L18" s="49"/>
      <c r="M18" s="32"/>
    </row>
    <row r="19" spans="1:13" ht="12" customHeight="1">
      <c r="A19" s="48" t="s">
        <v>26</v>
      </c>
      <c r="B19" s="49">
        <v>89.62303013750474</v>
      </c>
      <c r="C19" s="49">
        <v>93.69462767048164</v>
      </c>
      <c r="D19" s="49">
        <v>78.58067717435637</v>
      </c>
      <c r="E19" s="49">
        <v>87.25628067387295</v>
      </c>
      <c r="F19" s="49">
        <v>80.74692085090392</v>
      </c>
      <c r="G19" s="49">
        <v>104.54529977638882</v>
      </c>
      <c r="H19" s="49">
        <v>97.64938238762332</v>
      </c>
      <c r="I19" s="49">
        <v>86.53689418345775</v>
      </c>
      <c r="J19" s="49">
        <v>141.95975568925383</v>
      </c>
      <c r="K19" s="49">
        <v>102.10579808797917</v>
      </c>
      <c r="L19" s="49"/>
      <c r="M19" s="32"/>
    </row>
    <row r="20" spans="1:13" ht="12" customHeight="1">
      <c r="A20" s="48" t="s">
        <v>23</v>
      </c>
      <c r="B20" s="49">
        <v>98.94786073092118</v>
      </c>
      <c r="C20" s="49">
        <v>113.20236308830893</v>
      </c>
      <c r="D20" s="49">
        <v>86.95359600750358</v>
      </c>
      <c r="E20" s="49">
        <v>105.51197167652181</v>
      </c>
      <c r="F20" s="49">
        <v>85.22441243398339</v>
      </c>
      <c r="G20" s="49">
        <v>118.86112807224816</v>
      </c>
      <c r="H20" s="49">
        <v>100.10735616742889</v>
      </c>
      <c r="I20" s="49">
        <v>99.98818736740388</v>
      </c>
      <c r="J20" s="49">
        <v>147.68933531231247</v>
      </c>
      <c r="K20" s="49">
        <v>113.31959560434345</v>
      </c>
      <c r="L20" s="49"/>
      <c r="M20" s="32"/>
    </row>
    <row r="21" spans="1:13" ht="12" customHeight="1">
      <c r="A21" s="48" t="s">
        <v>24</v>
      </c>
      <c r="B21" s="49">
        <v>96.32850985610179</v>
      </c>
      <c r="C21" s="49">
        <v>126.0876328148341</v>
      </c>
      <c r="D21" s="49">
        <v>89.53774749316194</v>
      </c>
      <c r="E21" s="49">
        <v>90.3873155169204</v>
      </c>
      <c r="F21" s="49">
        <v>75.29078999918302</v>
      </c>
      <c r="G21" s="49">
        <v>99.72128703602469</v>
      </c>
      <c r="H21" s="49">
        <v>109.69446546935477</v>
      </c>
      <c r="I21" s="49">
        <v>90.52953854293442</v>
      </c>
      <c r="J21" s="49">
        <v>156.7917687597962</v>
      </c>
      <c r="K21" s="49">
        <v>123.2167304006218</v>
      </c>
      <c r="L21" s="49"/>
      <c r="M21" s="32"/>
    </row>
    <row r="22" spans="1:13" ht="12" customHeight="1">
      <c r="A22" s="48" t="s">
        <v>25</v>
      </c>
      <c r="B22" s="49">
        <v>110.90077436281035</v>
      </c>
      <c r="C22" s="49">
        <v>130.2188875318994</v>
      </c>
      <c r="D22" s="49">
        <v>112.99182085614935</v>
      </c>
      <c r="E22" s="49">
        <v>85.81576918627499</v>
      </c>
      <c r="F22" s="49">
        <v>80.60619819321168</v>
      </c>
      <c r="G22" s="49">
        <v>138.56647320969657</v>
      </c>
      <c r="H22" s="49">
        <v>118.5298479087397</v>
      </c>
      <c r="I22" s="49">
        <v>97.00893431626025</v>
      </c>
      <c r="J22" s="49">
        <v>327.1353858192092</v>
      </c>
      <c r="K22" s="49">
        <v>129.5330030815418</v>
      </c>
      <c r="L22" s="49"/>
      <c r="M22" s="32"/>
    </row>
    <row r="23" spans="1:13" ht="12" customHeight="1">
      <c r="A23" s="48" t="s">
        <v>27</v>
      </c>
      <c r="B23" s="49">
        <v>77.98672419840729</v>
      </c>
      <c r="C23" s="49">
        <v>90.37812120355032</v>
      </c>
      <c r="D23" s="49">
        <v>71.95221663667148</v>
      </c>
      <c r="E23" s="49">
        <v>71.4957001249682</v>
      </c>
      <c r="F23" s="49">
        <v>62.56464245561252</v>
      </c>
      <c r="G23" s="49">
        <v>95.48040838839435</v>
      </c>
      <c r="H23" s="49">
        <v>69.00246390266683</v>
      </c>
      <c r="I23" s="49">
        <v>65.12298690538435</v>
      </c>
      <c r="J23" s="49">
        <v>170.0322774042943</v>
      </c>
      <c r="K23" s="49">
        <v>97.55538422500565</v>
      </c>
      <c r="L23" s="49"/>
      <c r="M23" s="32"/>
    </row>
    <row r="24" spans="1:20" ht="12" customHeight="1">
      <c r="A24" s="48" t="s">
        <v>23</v>
      </c>
      <c r="B24" s="49">
        <v>92.00904336179227</v>
      </c>
      <c r="C24" s="49">
        <v>108.49889812545221</v>
      </c>
      <c r="D24" s="49">
        <v>75.72695242763308</v>
      </c>
      <c r="E24" s="49">
        <v>82.87890085367626</v>
      </c>
      <c r="F24" s="49">
        <v>76.41339523902141</v>
      </c>
      <c r="G24" s="49">
        <v>104.61028717038329</v>
      </c>
      <c r="H24" s="49">
        <v>78.74688013563691</v>
      </c>
      <c r="I24" s="49">
        <v>86.69597693571971</v>
      </c>
      <c r="J24" s="49">
        <v>209.7641861445945</v>
      </c>
      <c r="K24" s="49">
        <v>114.30634343479738</v>
      </c>
      <c r="L24" s="49"/>
      <c r="M24" s="32"/>
      <c r="N24" s="65"/>
      <c r="O24" s="65"/>
      <c r="P24" s="65"/>
      <c r="Q24" s="65"/>
      <c r="R24" s="65"/>
      <c r="S24" s="65"/>
      <c r="T24" s="65"/>
    </row>
    <row r="25" spans="1:20" ht="12" customHeight="1">
      <c r="A25" s="48" t="s">
        <v>24</v>
      </c>
      <c r="B25" s="49">
        <v>90.72986006183407</v>
      </c>
      <c r="C25" s="49">
        <v>127.62590059717782</v>
      </c>
      <c r="D25" s="49">
        <v>75.10939198023647</v>
      </c>
      <c r="E25" s="49">
        <v>82.48157312084683</v>
      </c>
      <c r="F25" s="49">
        <v>67.74102562445057</v>
      </c>
      <c r="G25" s="49">
        <v>96.91015096405509</v>
      </c>
      <c r="H25" s="49">
        <v>77.62503405573895</v>
      </c>
      <c r="I25" s="49">
        <v>84.92297127860759</v>
      </c>
      <c r="J25" s="49">
        <v>210.7363459428798</v>
      </c>
      <c r="K25" s="49">
        <v>111.2717751902011</v>
      </c>
      <c r="L25" s="49"/>
      <c r="M25" s="32"/>
      <c r="N25" s="65"/>
      <c r="O25" s="65"/>
      <c r="P25" s="65"/>
      <c r="Q25" s="65"/>
      <c r="R25" s="65"/>
      <c r="S25" s="65"/>
      <c r="T25" s="65"/>
    </row>
    <row r="26" spans="1:20" ht="12" customHeight="1">
      <c r="A26" s="48" t="s">
        <v>25</v>
      </c>
      <c r="B26" s="49">
        <v>105.69022796459048</v>
      </c>
      <c r="C26" s="49">
        <v>152.43489282395277</v>
      </c>
      <c r="D26" s="49">
        <v>113.36301438524497</v>
      </c>
      <c r="E26" s="49">
        <v>86.36094948749961</v>
      </c>
      <c r="F26" s="49">
        <v>68.20419651528117</v>
      </c>
      <c r="G26" s="49">
        <v>130.82549363501158</v>
      </c>
      <c r="H26" s="49">
        <v>102.76154863006214</v>
      </c>
      <c r="I26" s="49">
        <v>96.172424000366</v>
      </c>
      <c r="J26" s="49">
        <v>298.20291769798825</v>
      </c>
      <c r="K26" s="49">
        <v>120.81635392824035</v>
      </c>
      <c r="L26" s="49"/>
      <c r="M26" s="32"/>
      <c r="N26" s="65"/>
      <c r="O26" s="65"/>
      <c r="P26" s="65"/>
      <c r="Q26" s="65"/>
      <c r="R26" s="65"/>
      <c r="S26" s="65"/>
      <c r="T26" s="65"/>
    </row>
    <row r="27" spans="1:20" ht="12" customHeight="1">
      <c r="A27" s="48" t="s">
        <v>28</v>
      </c>
      <c r="B27" s="49">
        <v>83.13200064897657</v>
      </c>
      <c r="C27" s="49">
        <v>111.72623245210718</v>
      </c>
      <c r="D27" s="49">
        <v>74.19983042831265</v>
      </c>
      <c r="E27" s="49">
        <v>68.08875019652275</v>
      </c>
      <c r="F27" s="49">
        <v>60.38102396733528</v>
      </c>
      <c r="G27" s="49">
        <v>96.71631134898158</v>
      </c>
      <c r="H27" s="49">
        <v>70.23646300273887</v>
      </c>
      <c r="I27" s="49">
        <v>73.87520680061873</v>
      </c>
      <c r="J27" s="49">
        <v>253.36167811807707</v>
      </c>
      <c r="K27" s="49">
        <v>112.3971297948225</v>
      </c>
      <c r="L27" s="49"/>
      <c r="M27" s="32"/>
      <c r="N27" s="65"/>
      <c r="O27" s="65"/>
      <c r="P27" s="65"/>
      <c r="Q27" s="65"/>
      <c r="R27" s="65"/>
      <c r="S27" s="65"/>
      <c r="T27" s="65"/>
    </row>
    <row r="28" spans="1:20" ht="12" customHeight="1">
      <c r="A28" s="48" t="s">
        <v>23</v>
      </c>
      <c r="B28" s="49">
        <v>95.34328624301541</v>
      </c>
      <c r="C28" s="49">
        <v>121.15557678961635</v>
      </c>
      <c r="D28" s="49">
        <v>74.30456153358607</v>
      </c>
      <c r="E28" s="49">
        <v>78.31678741965621</v>
      </c>
      <c r="F28" s="49">
        <v>76.37210948826618</v>
      </c>
      <c r="G28" s="49">
        <v>92.41282079235026</v>
      </c>
      <c r="H28" s="49">
        <v>78.8656538780336</v>
      </c>
      <c r="I28" s="49">
        <v>83.47634389238527</v>
      </c>
      <c r="J28" s="49">
        <v>264.2750702922069</v>
      </c>
      <c r="K28" s="49">
        <v>128.51261962216702</v>
      </c>
      <c r="L28" s="49"/>
      <c r="M28" s="32"/>
      <c r="N28" s="65"/>
      <c r="O28" s="65"/>
      <c r="P28" s="65"/>
      <c r="Q28" s="65"/>
      <c r="R28" s="65"/>
      <c r="S28" s="65"/>
      <c r="T28" s="65"/>
    </row>
    <row r="29" spans="1:20" ht="12" customHeight="1">
      <c r="A29" s="48" t="s">
        <v>24</v>
      </c>
      <c r="B29" s="49">
        <v>95.41337339210352</v>
      </c>
      <c r="C29" s="49">
        <v>135.7261170507709</v>
      </c>
      <c r="D29" s="49">
        <v>85.21982269674766</v>
      </c>
      <c r="E29" s="49">
        <v>81.95330472762411</v>
      </c>
      <c r="F29" s="49">
        <v>70.42586925857483</v>
      </c>
      <c r="G29" s="49">
        <v>88.66825589942367</v>
      </c>
      <c r="H29" s="49">
        <v>81.41772276342343</v>
      </c>
      <c r="I29" s="49">
        <v>79.429364272912</v>
      </c>
      <c r="J29" s="49">
        <v>292.4349195850507</v>
      </c>
      <c r="K29" s="49">
        <v>121.83429150814372</v>
      </c>
      <c r="L29" s="49"/>
      <c r="M29" s="32"/>
      <c r="N29" s="65"/>
      <c r="O29" s="65"/>
      <c r="P29" s="65"/>
      <c r="Q29" s="65"/>
      <c r="R29" s="65"/>
      <c r="S29" s="65"/>
      <c r="T29" s="65"/>
    </row>
    <row r="30" spans="1:20" ht="12" customHeight="1">
      <c r="A30" s="48" t="s">
        <v>25</v>
      </c>
      <c r="B30" s="49">
        <v>107.07246107737903</v>
      </c>
      <c r="C30" s="49">
        <v>150.92248494204156</v>
      </c>
      <c r="D30" s="49">
        <v>114.27908658159252</v>
      </c>
      <c r="E30" s="49">
        <v>91.66424196694717</v>
      </c>
      <c r="F30" s="49">
        <v>72.95652146913284</v>
      </c>
      <c r="G30" s="49">
        <v>122.20926794369998</v>
      </c>
      <c r="H30" s="49">
        <v>94.88340589167517</v>
      </c>
      <c r="I30" s="49">
        <v>82.26231451808458</v>
      </c>
      <c r="J30" s="49">
        <v>287.12662975216415</v>
      </c>
      <c r="K30" s="49">
        <v>142.9491235208115</v>
      </c>
      <c r="L30" s="49"/>
      <c r="M30" s="32"/>
      <c r="N30" s="65"/>
      <c r="O30" s="65"/>
      <c r="P30" s="65"/>
      <c r="Q30" s="65"/>
      <c r="R30" s="65"/>
      <c r="S30" s="65"/>
      <c r="T30" s="65"/>
    </row>
    <row r="31" spans="1:20" ht="12" customHeight="1">
      <c r="A31" s="48" t="s">
        <v>30</v>
      </c>
      <c r="B31" s="49">
        <v>82.40972076501647</v>
      </c>
      <c r="C31" s="49">
        <v>103.77278690747606</v>
      </c>
      <c r="D31" s="49">
        <v>58.42906880943097</v>
      </c>
      <c r="E31" s="49">
        <v>73.89416448490276</v>
      </c>
      <c r="F31" s="49">
        <v>64.10358920654635</v>
      </c>
      <c r="G31" s="49">
        <v>77.20227174220159</v>
      </c>
      <c r="H31" s="49">
        <v>77.1005707720594</v>
      </c>
      <c r="I31" s="49">
        <v>73.75842702330085</v>
      </c>
      <c r="J31" s="49">
        <v>249.3593868654063</v>
      </c>
      <c r="K31" s="49">
        <v>116.51610436787038</v>
      </c>
      <c r="L31" s="49"/>
      <c r="M31" s="32"/>
      <c r="N31" s="65"/>
      <c r="O31" s="65"/>
      <c r="P31" s="65"/>
      <c r="Q31" s="65"/>
      <c r="R31" s="65"/>
      <c r="S31" s="65"/>
      <c r="T31" s="65"/>
    </row>
    <row r="32" spans="1:20" ht="12" customHeight="1">
      <c r="A32" s="48" t="s">
        <v>23</v>
      </c>
      <c r="B32" s="49">
        <v>97.39724334184747</v>
      </c>
      <c r="C32" s="49">
        <v>122.81148681460154</v>
      </c>
      <c r="D32" s="49">
        <v>61.04324169896515</v>
      </c>
      <c r="E32" s="49">
        <v>95.32581934378372</v>
      </c>
      <c r="F32" s="49">
        <v>80.04823994455862</v>
      </c>
      <c r="G32" s="49">
        <v>96.40090951371168</v>
      </c>
      <c r="H32" s="49">
        <v>87.20902275828486</v>
      </c>
      <c r="I32" s="49">
        <v>82.28232295144797</v>
      </c>
      <c r="J32" s="49">
        <v>245.84936308228927</v>
      </c>
      <c r="K32" s="49">
        <v>138.9226177694972</v>
      </c>
      <c r="L32" s="49"/>
      <c r="M32" s="32"/>
      <c r="N32" s="65"/>
      <c r="O32" s="65"/>
      <c r="P32" s="65"/>
      <c r="Q32" s="65"/>
      <c r="R32" s="65"/>
      <c r="S32" s="65"/>
      <c r="T32" s="65"/>
    </row>
    <row r="33" spans="1:20" ht="12" customHeight="1">
      <c r="A33" s="48" t="s">
        <v>24</v>
      </c>
      <c r="B33" s="49">
        <v>99.83373135070667</v>
      </c>
      <c r="C33" s="49">
        <v>135.5074335669787</v>
      </c>
      <c r="D33" s="49">
        <v>57.21958497823184</v>
      </c>
      <c r="E33" s="49">
        <v>90.12950382448662</v>
      </c>
      <c r="F33" s="49">
        <v>78.43974170736593</v>
      </c>
      <c r="G33" s="49">
        <v>101.73735936952568</v>
      </c>
      <c r="H33" s="49">
        <v>104.2736263733802</v>
      </c>
      <c r="I33" s="49">
        <v>87.56847703215904</v>
      </c>
      <c r="J33" s="49">
        <v>250.06169821781629</v>
      </c>
      <c r="K33" s="49">
        <v>141.51562826880811</v>
      </c>
      <c r="L33" s="49"/>
      <c r="M33" s="32"/>
      <c r="N33" s="65"/>
      <c r="O33" s="65"/>
      <c r="P33" s="65"/>
      <c r="Q33" s="65"/>
      <c r="R33" s="65"/>
      <c r="S33" s="65"/>
      <c r="T33" s="65"/>
    </row>
    <row r="34" spans="1:20" ht="12" customHeight="1">
      <c r="A34" s="48" t="s">
        <v>25</v>
      </c>
      <c r="B34" s="49">
        <v>106.17383160970314</v>
      </c>
      <c r="C34" s="49">
        <v>155.77155444041549</v>
      </c>
      <c r="D34" s="49">
        <v>83.72881330902364</v>
      </c>
      <c r="E34" s="49">
        <v>105.67772710082845</v>
      </c>
      <c r="F34" s="49">
        <v>72.71</v>
      </c>
      <c r="G34" s="49">
        <v>112.35177954358234</v>
      </c>
      <c r="H34" s="49">
        <v>112.04429033582281</v>
      </c>
      <c r="I34" s="49">
        <v>103.2096745845177</v>
      </c>
      <c r="J34" s="49">
        <v>216.66239014013544</v>
      </c>
      <c r="K34" s="49">
        <v>155.31543284911223</v>
      </c>
      <c r="L34" s="49"/>
      <c r="M34" s="32"/>
      <c r="N34" s="65"/>
      <c r="O34" s="65"/>
      <c r="P34" s="65"/>
      <c r="Q34" s="65"/>
      <c r="R34" s="65"/>
      <c r="S34" s="65"/>
      <c r="T34" s="65"/>
    </row>
    <row r="35" spans="1:20" ht="12" customHeight="1">
      <c r="A35" s="48" t="s">
        <v>86</v>
      </c>
      <c r="B35" s="49">
        <v>86.3</v>
      </c>
      <c r="C35" s="49">
        <v>111.1</v>
      </c>
      <c r="D35" s="49">
        <v>55.57</v>
      </c>
      <c r="E35" s="49">
        <v>89.48</v>
      </c>
      <c r="F35" s="66">
        <v>66.2219793906946</v>
      </c>
      <c r="G35" s="66">
        <v>86.14</v>
      </c>
      <c r="H35" s="66">
        <v>121.04</v>
      </c>
      <c r="I35" s="66">
        <v>74.1</v>
      </c>
      <c r="J35" s="66">
        <v>164.17</v>
      </c>
      <c r="K35" s="66">
        <v>124.1</v>
      </c>
      <c r="L35" s="66"/>
      <c r="M35" s="32"/>
      <c r="N35" s="65"/>
      <c r="O35" s="65"/>
      <c r="P35" s="65"/>
      <c r="Q35" s="65"/>
      <c r="R35" s="65"/>
      <c r="S35" s="65"/>
      <c r="T35" s="65"/>
    </row>
    <row r="36" spans="1:20" ht="12" customHeight="1">
      <c r="A36" s="48" t="s">
        <v>87</v>
      </c>
      <c r="B36" s="49">
        <v>100.29</v>
      </c>
      <c r="C36" s="49">
        <v>123.41</v>
      </c>
      <c r="D36" s="49">
        <v>61.31</v>
      </c>
      <c r="E36" s="49">
        <v>107.61</v>
      </c>
      <c r="F36" s="66">
        <v>76.8</v>
      </c>
      <c r="G36" s="66">
        <v>100.06</v>
      </c>
      <c r="H36" s="66">
        <v>129.39</v>
      </c>
      <c r="I36" s="66">
        <v>83.95</v>
      </c>
      <c r="J36" s="66">
        <v>250.04</v>
      </c>
      <c r="K36" s="66">
        <v>157.2</v>
      </c>
      <c r="L36" s="66"/>
      <c r="M36" s="32"/>
      <c r="N36" s="65"/>
      <c r="O36" s="65"/>
      <c r="P36" s="65"/>
      <c r="Q36" s="65"/>
      <c r="R36" s="65"/>
      <c r="S36" s="65"/>
      <c r="T36" s="65"/>
    </row>
    <row r="37" spans="1:20" ht="12" customHeight="1">
      <c r="A37" s="48" t="s">
        <v>88</v>
      </c>
      <c r="B37" s="49">
        <v>95.98</v>
      </c>
      <c r="C37" s="49">
        <v>136.06</v>
      </c>
      <c r="D37" s="49">
        <v>48.51</v>
      </c>
      <c r="E37" s="49">
        <v>84.3</v>
      </c>
      <c r="F37" s="66">
        <v>75.97</v>
      </c>
      <c r="G37" s="66">
        <v>90.69</v>
      </c>
      <c r="H37" s="66">
        <v>112.92</v>
      </c>
      <c r="I37" s="66">
        <v>75.98</v>
      </c>
      <c r="J37" s="66">
        <v>227.98</v>
      </c>
      <c r="K37" s="66">
        <v>146.55</v>
      </c>
      <c r="L37" s="66"/>
      <c r="M37" s="32"/>
      <c r="N37" s="65"/>
      <c r="O37" s="65"/>
      <c r="P37" s="65"/>
      <c r="Q37" s="65"/>
      <c r="R37" s="65"/>
      <c r="S37" s="65"/>
      <c r="T37" s="65"/>
    </row>
    <row r="38" spans="1:20" ht="12" customHeight="1">
      <c r="A38" s="48" t="s">
        <v>89</v>
      </c>
      <c r="B38" s="49">
        <v>102.78</v>
      </c>
      <c r="C38" s="49">
        <v>138.07</v>
      </c>
      <c r="D38" s="49">
        <v>66.66</v>
      </c>
      <c r="E38" s="49">
        <v>92.3</v>
      </c>
      <c r="F38" s="66">
        <v>76.26</v>
      </c>
      <c r="G38" s="66">
        <v>105.83</v>
      </c>
      <c r="H38" s="66">
        <v>128.06</v>
      </c>
      <c r="I38" s="66">
        <v>78.8</v>
      </c>
      <c r="J38" s="66">
        <v>212.99</v>
      </c>
      <c r="K38" s="66">
        <v>157.65</v>
      </c>
      <c r="L38" s="66"/>
      <c r="M38" s="32"/>
      <c r="N38" s="65"/>
      <c r="O38" s="65"/>
      <c r="P38" s="65"/>
      <c r="Q38" s="65"/>
      <c r="R38" s="65"/>
      <c r="S38" s="65"/>
      <c r="T38" s="65"/>
    </row>
    <row r="39" spans="1:20" ht="12" customHeight="1">
      <c r="A39" s="48" t="s">
        <v>32</v>
      </c>
      <c r="B39" s="49">
        <v>82.05</v>
      </c>
      <c r="C39" s="49">
        <v>104.81</v>
      </c>
      <c r="D39" s="49">
        <v>44.88</v>
      </c>
      <c r="E39" s="49">
        <v>77.66</v>
      </c>
      <c r="F39" s="66">
        <v>63.94</v>
      </c>
      <c r="G39" s="66">
        <v>80.31</v>
      </c>
      <c r="H39" s="66">
        <v>101.92</v>
      </c>
      <c r="I39" s="66">
        <v>58.47</v>
      </c>
      <c r="J39" s="66">
        <v>157.5</v>
      </c>
      <c r="K39" s="66">
        <v>140.67</v>
      </c>
      <c r="L39" s="66"/>
      <c r="M39" s="32"/>
      <c r="N39" s="65"/>
      <c r="O39" s="65"/>
      <c r="P39" s="65"/>
      <c r="Q39" s="65"/>
      <c r="R39" s="65"/>
      <c r="S39" s="65"/>
      <c r="T39" s="65"/>
    </row>
    <row r="40" spans="1:20" ht="6" customHeight="1">
      <c r="A40" s="48"/>
      <c r="B40" s="49"/>
      <c r="C40" s="49"/>
      <c r="D40" s="49"/>
      <c r="E40" s="49"/>
      <c r="F40" s="66"/>
      <c r="G40" s="66"/>
      <c r="H40" s="66"/>
      <c r="I40" s="66"/>
      <c r="J40" s="66"/>
      <c r="K40" s="66"/>
      <c r="L40" s="66"/>
      <c r="M40" s="32"/>
      <c r="N40" s="65"/>
      <c r="O40" s="65"/>
      <c r="P40" s="65"/>
      <c r="Q40" s="65"/>
      <c r="R40" s="65"/>
      <c r="S40" s="65"/>
      <c r="T40" s="65"/>
    </row>
    <row r="41" spans="1:20" ht="12" customHeight="1">
      <c r="A41" s="47" t="s">
        <v>62</v>
      </c>
      <c r="M41" s="32"/>
      <c r="N41" s="65"/>
      <c r="O41" s="65"/>
      <c r="P41" s="65"/>
      <c r="Q41" s="65"/>
      <c r="R41" s="65"/>
      <c r="S41" s="65"/>
      <c r="T41" s="65"/>
    </row>
    <row r="42" spans="1:20" ht="12" customHeight="1">
      <c r="A42" s="51" t="s">
        <v>34</v>
      </c>
      <c r="B42" s="49">
        <f>((B39/B38)-1)*100</f>
        <v>-20.169293636894338</v>
      </c>
      <c r="C42" s="49">
        <f aca="true" t="shared" si="0" ref="C42:K42">((C39/C38)-1)*100</f>
        <v>-24.089230100673564</v>
      </c>
      <c r="D42" s="49">
        <f t="shared" si="0"/>
        <v>-32.67326732673267</v>
      </c>
      <c r="E42" s="49">
        <f t="shared" si="0"/>
        <v>-15.86132177681474</v>
      </c>
      <c r="F42" s="49">
        <f t="shared" si="0"/>
        <v>-16.155258326776824</v>
      </c>
      <c r="G42" s="49">
        <f t="shared" si="0"/>
        <v>-24.114145327411883</v>
      </c>
      <c r="H42" s="49">
        <f t="shared" si="0"/>
        <v>-20.412306731219743</v>
      </c>
      <c r="I42" s="49">
        <f t="shared" si="0"/>
        <v>-25.799492385786806</v>
      </c>
      <c r="J42" s="49">
        <f t="shared" si="0"/>
        <v>-26.052866331752668</v>
      </c>
      <c r="K42" s="49">
        <f t="shared" si="0"/>
        <v>-10.770694576593732</v>
      </c>
      <c r="L42" s="49"/>
      <c r="M42" s="32"/>
      <c r="N42" s="65"/>
      <c r="O42" s="65"/>
      <c r="P42" s="65"/>
      <c r="Q42" s="65"/>
      <c r="R42" s="65"/>
      <c r="S42" s="65"/>
      <c r="T42" s="65"/>
    </row>
    <row r="43" spans="1:13" ht="12" customHeight="1">
      <c r="A43" s="48" t="s">
        <v>35</v>
      </c>
      <c r="B43" s="49">
        <f>((B39/B35)-1)*100</f>
        <v>-4.924681344148318</v>
      </c>
      <c r="C43" s="49">
        <f aca="true" t="shared" si="1" ref="C43:K43">((C39/C35)-1)*100</f>
        <v>-5.661566156615649</v>
      </c>
      <c r="D43" s="49">
        <f t="shared" si="1"/>
        <v>-19.23699838042109</v>
      </c>
      <c r="E43" s="49">
        <f t="shared" si="1"/>
        <v>-13.209655789003138</v>
      </c>
      <c r="F43" s="49">
        <f t="shared" si="1"/>
        <v>-3.445954668964879</v>
      </c>
      <c r="G43" s="49">
        <f t="shared" si="1"/>
        <v>-6.768052008358483</v>
      </c>
      <c r="H43" s="49">
        <f t="shared" si="1"/>
        <v>-15.796430931923332</v>
      </c>
      <c r="I43" s="49">
        <f t="shared" si="1"/>
        <v>-21.09311740890688</v>
      </c>
      <c r="J43" s="49">
        <f t="shared" si="1"/>
        <v>-4.062861667783391</v>
      </c>
      <c r="K43" s="49">
        <f t="shared" si="1"/>
        <v>13.352135374697816</v>
      </c>
      <c r="L43" s="49"/>
      <c r="M43" s="32"/>
    </row>
    <row r="44" spans="1:13" ht="2.25" customHeight="1">
      <c r="A44" s="48"/>
      <c r="M44" s="32"/>
    </row>
    <row r="45" spans="1:13" ht="12" customHeight="1">
      <c r="A45" s="47" t="s">
        <v>63</v>
      </c>
      <c r="M45" s="32"/>
    </row>
    <row r="46" spans="1:13" ht="12" customHeight="1">
      <c r="A46" s="48" t="s">
        <v>64</v>
      </c>
      <c r="B46" s="49">
        <f>(((B36+B37+B38+B39)/(B32+B33+B34+B35))-1)*100</f>
        <v>-2.208031864914517</v>
      </c>
      <c r="C46" s="49">
        <f aca="true" t="shared" si="2" ref="C46:K46">(((C36+C37+C38+C39)/(C32+C33+C34+C35))-1)*100</f>
        <v>-4.348988779687424</v>
      </c>
      <c r="D46" s="49">
        <f t="shared" si="2"/>
        <v>-14.055524723385581</v>
      </c>
      <c r="E46" s="49">
        <f t="shared" si="2"/>
        <v>-4.924437103732315</v>
      </c>
      <c r="F46" s="49">
        <f t="shared" si="2"/>
        <v>-1.4961877565377923</v>
      </c>
      <c r="G46" s="49">
        <f t="shared" si="2"/>
        <v>-4.976942242554728</v>
      </c>
      <c r="H46" s="49">
        <f t="shared" si="2"/>
        <v>11.240409013563024</v>
      </c>
      <c r="I46" s="49">
        <f t="shared" si="2"/>
        <v>-14.39117590511323</v>
      </c>
      <c r="J46" s="49">
        <f t="shared" si="2"/>
        <v>-3.2202637377971133</v>
      </c>
      <c r="K46" s="49">
        <f t="shared" si="2"/>
        <v>7.5405990358905495</v>
      </c>
      <c r="L46" s="49"/>
      <c r="M46" s="32"/>
    </row>
    <row r="47" ht="6" customHeight="1">
      <c r="A47" s="52"/>
    </row>
    <row r="48" ht="11.25">
      <c r="A48" s="62" t="s">
        <v>65</v>
      </c>
    </row>
    <row r="49" ht="11.25">
      <c r="A49" s="48"/>
    </row>
    <row r="50" ht="11.25">
      <c r="A50" s="48"/>
    </row>
  </sheetData>
  <sheetProtection/>
  <mergeCells count="2">
    <mergeCell ref="M1:M46"/>
    <mergeCell ref="C3:K3"/>
  </mergeCells>
  <printOptions horizontalCentered="1"/>
  <pageMargins left="0.25" right="0.25" top="0" bottom="0.25" header="0.511811023622047" footer="0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zoomScalePageLayoutView="0" workbookViewId="0" topLeftCell="A4">
      <selection activeCell="F35" sqref="F35"/>
    </sheetView>
  </sheetViews>
  <sheetFormatPr defaultColWidth="9.140625" defaultRowHeight="12.75"/>
  <cols>
    <col min="1" max="1" width="19.57421875" style="3" customWidth="1"/>
    <col min="2" max="2" width="15.28125" style="3" customWidth="1"/>
    <col min="3" max="3" width="15.421875" style="3" customWidth="1"/>
    <col min="4" max="4" width="10.28125" style="3" customWidth="1"/>
    <col min="5" max="5" width="18.28125" style="3" customWidth="1"/>
    <col min="6" max="6" width="16.28125" style="3" customWidth="1"/>
    <col min="7" max="7" width="17.7109375" style="3" customWidth="1"/>
    <col min="8" max="8" width="21.8515625" style="3" customWidth="1"/>
    <col min="9" max="9" width="4.57421875" style="3" customWidth="1"/>
    <col min="10" max="10" width="6.28125" style="3" customWidth="1"/>
    <col min="11" max="16" width="9.140625" style="3" customWidth="1"/>
    <col min="17" max="18" width="11.57421875" style="3" bestFit="1" customWidth="1"/>
    <col min="19" max="16384" width="9.140625" style="3" customWidth="1"/>
  </cols>
  <sheetData>
    <row r="1" spans="1:10" ht="34.5" customHeight="1">
      <c r="A1" s="1" t="s">
        <v>66</v>
      </c>
      <c r="H1" s="26"/>
      <c r="I1" s="26"/>
      <c r="J1" s="2" t="s">
        <v>67</v>
      </c>
    </row>
    <row r="2" spans="8:10" ht="12.75" customHeight="1" thickBot="1">
      <c r="H2" s="15" t="s">
        <v>1</v>
      </c>
      <c r="I2" s="15"/>
      <c r="J2" s="2"/>
    </row>
    <row r="3" spans="1:10" ht="15.75" customHeight="1" thickBot="1">
      <c r="A3" s="4"/>
      <c r="B3" s="5"/>
      <c r="C3" s="16" t="s">
        <v>44</v>
      </c>
      <c r="D3" s="16"/>
      <c r="E3" s="16"/>
      <c r="F3" s="16"/>
      <c r="G3" s="16"/>
      <c r="H3" s="16"/>
      <c r="I3" s="17"/>
      <c r="J3" s="2"/>
    </row>
    <row r="4" spans="1:10" ht="30" customHeight="1">
      <c r="A4" s="18"/>
      <c r="B4" s="6" t="s">
        <v>68</v>
      </c>
      <c r="C4" s="19" t="s">
        <v>69</v>
      </c>
      <c r="D4" s="19" t="s">
        <v>48</v>
      </c>
      <c r="E4" s="19" t="s">
        <v>49</v>
      </c>
      <c r="F4" s="19" t="s">
        <v>51</v>
      </c>
      <c r="G4" s="19" t="s">
        <v>70</v>
      </c>
      <c r="H4" s="19" t="s">
        <v>54</v>
      </c>
      <c r="I4" s="20"/>
      <c r="J4" s="2"/>
    </row>
    <row r="5" spans="1:10" ht="15.75" customHeight="1">
      <c r="A5" s="21" t="s">
        <v>12</v>
      </c>
      <c r="B5" s="8" t="s">
        <v>55</v>
      </c>
      <c r="C5" s="8" t="s">
        <v>56</v>
      </c>
      <c r="D5" s="8">
        <v>17</v>
      </c>
      <c r="E5" s="8">
        <v>18</v>
      </c>
      <c r="F5" s="8" t="s">
        <v>58</v>
      </c>
      <c r="G5" s="8">
        <v>33</v>
      </c>
      <c r="H5" s="8" t="s">
        <v>71</v>
      </c>
      <c r="I5" s="9"/>
      <c r="J5" s="2"/>
    </row>
    <row r="6" spans="1:10" ht="15.75" customHeight="1">
      <c r="A6" s="22" t="s">
        <v>18</v>
      </c>
      <c r="B6" s="23">
        <v>1000</v>
      </c>
      <c r="C6" s="23">
        <v>40</v>
      </c>
      <c r="D6" s="23">
        <v>99</v>
      </c>
      <c r="E6" s="23">
        <v>767</v>
      </c>
      <c r="F6" s="23">
        <v>26</v>
      </c>
      <c r="G6" s="23">
        <v>11</v>
      </c>
      <c r="H6" s="23">
        <v>57</v>
      </c>
      <c r="I6" s="24"/>
      <c r="J6" s="2"/>
    </row>
    <row r="7" spans="1:10" ht="10.5" customHeight="1">
      <c r="A7" s="10" t="s">
        <v>19</v>
      </c>
      <c r="J7" s="2"/>
    </row>
    <row r="8" spans="1:10" ht="11.25" customHeight="1">
      <c r="A8" s="11">
        <v>2003</v>
      </c>
      <c r="B8" s="12">
        <v>93.99475426041644</v>
      </c>
      <c r="C8" s="12">
        <v>116.94073500245923</v>
      </c>
      <c r="D8" s="12">
        <v>94.74071451056018</v>
      </c>
      <c r="E8" s="12">
        <v>90.47564970576312</v>
      </c>
      <c r="F8" s="12">
        <v>158.0047165865928</v>
      </c>
      <c r="G8" s="12">
        <v>83.92517999999998</v>
      </c>
      <c r="H8" s="12">
        <v>96.71390252316408</v>
      </c>
      <c r="I8" s="12"/>
      <c r="J8" s="2"/>
    </row>
    <row r="9" spans="1:10" ht="11.25" customHeight="1">
      <c r="A9" s="11">
        <v>2004</v>
      </c>
      <c r="B9" s="12">
        <v>87.6337377197509</v>
      </c>
      <c r="C9" s="12">
        <v>135.47105523217425</v>
      </c>
      <c r="D9" s="12">
        <v>87.16252749160444</v>
      </c>
      <c r="E9" s="12">
        <v>79.98110428209662</v>
      </c>
      <c r="F9" s="12">
        <v>124.10579440624056</v>
      </c>
      <c r="G9" s="12">
        <v>152.0382588655392</v>
      </c>
      <c r="H9" s="12">
        <v>108.77437064994355</v>
      </c>
      <c r="I9" s="12"/>
      <c r="J9" s="2"/>
    </row>
    <row r="10" spans="1:10" ht="11.25" customHeight="1">
      <c r="A10" s="11">
        <v>2005</v>
      </c>
      <c r="B10" s="12">
        <v>76.7998715125866</v>
      </c>
      <c r="C10" s="12">
        <v>154.4126486615744</v>
      </c>
      <c r="D10" s="12">
        <v>78.38883950694532</v>
      </c>
      <c r="E10" s="12">
        <v>68.19080694463293</v>
      </c>
      <c r="F10" s="12">
        <v>76.00745656735094</v>
      </c>
      <c r="G10" s="12">
        <v>227.51830564299598</v>
      </c>
      <c r="H10" s="12">
        <v>98.91827481503458</v>
      </c>
      <c r="I10" s="12"/>
      <c r="J10" s="2"/>
    </row>
    <row r="11" spans="1:10" ht="11.25" customHeight="1">
      <c r="A11" s="11">
        <v>2006</v>
      </c>
      <c r="B11" s="12">
        <v>80.31540913310329</v>
      </c>
      <c r="C11" s="12">
        <v>215.6653992084966</v>
      </c>
      <c r="D11" s="12">
        <v>79.59845922656099</v>
      </c>
      <c r="E11" s="12">
        <v>69.71499091771278</v>
      </c>
      <c r="F11" s="12">
        <v>83.06692460686665</v>
      </c>
      <c r="G11" s="12">
        <v>311.5957453067028</v>
      </c>
      <c r="H11" s="12">
        <v>103.41432016468019</v>
      </c>
      <c r="I11" s="12"/>
      <c r="J11" s="2"/>
    </row>
    <row r="12" spans="1:10" ht="11.25" customHeight="1">
      <c r="A12" s="11">
        <v>2007</v>
      </c>
      <c r="B12" s="12">
        <v>86.80684769464743</v>
      </c>
      <c r="C12" s="12">
        <v>237.27756433264778</v>
      </c>
      <c r="D12" s="12">
        <v>92.36512409257342</v>
      </c>
      <c r="E12" s="12">
        <v>73.43542236320863</v>
      </c>
      <c r="F12" s="12">
        <v>141.5203731673168</v>
      </c>
      <c r="G12" s="12">
        <v>341.91837962242465</v>
      </c>
      <c r="H12" s="12">
        <v>105.3</v>
      </c>
      <c r="I12" s="12"/>
      <c r="J12" s="2"/>
    </row>
    <row r="13" spans="1:10" ht="11.25" customHeight="1">
      <c r="A13" s="11">
        <v>2008</v>
      </c>
      <c r="B13" s="12">
        <v>90.3</v>
      </c>
      <c r="C13" s="12">
        <v>254.9</v>
      </c>
      <c r="D13" s="12">
        <v>93.1</v>
      </c>
      <c r="E13" s="12">
        <v>73.8</v>
      </c>
      <c r="F13" s="12">
        <v>237.6</v>
      </c>
      <c r="G13" s="12">
        <v>392.2</v>
      </c>
      <c r="H13" s="12">
        <v>109.4</v>
      </c>
      <c r="I13" s="12"/>
      <c r="J13" s="2"/>
    </row>
    <row r="14" spans="1:10" ht="10.5" customHeight="1">
      <c r="A14" s="10" t="s">
        <v>21</v>
      </c>
      <c r="B14" s="12"/>
      <c r="C14" s="12"/>
      <c r="D14" s="12"/>
      <c r="E14" s="12"/>
      <c r="F14" s="12"/>
      <c r="G14" s="12"/>
      <c r="H14" s="12"/>
      <c r="I14" s="12"/>
      <c r="J14" s="2"/>
    </row>
    <row r="15" spans="1:10" ht="12" customHeight="1">
      <c r="A15" s="11" t="s">
        <v>22</v>
      </c>
      <c r="B15" s="12">
        <v>84.36971316967502</v>
      </c>
      <c r="C15" s="12">
        <v>107.39782592537455</v>
      </c>
      <c r="D15" s="12">
        <v>84.17672097895368</v>
      </c>
      <c r="E15" s="12">
        <v>83.00872933394142</v>
      </c>
      <c r="F15" s="12">
        <v>96.59087923172235</v>
      </c>
      <c r="G15" s="12">
        <v>87.6</v>
      </c>
      <c r="H15" s="12">
        <v>80.82835924409595</v>
      </c>
      <c r="I15" s="12"/>
      <c r="J15" s="2"/>
    </row>
    <row r="16" spans="1:10" ht="12" customHeight="1">
      <c r="A16" s="11" t="s">
        <v>23</v>
      </c>
      <c r="B16" s="12">
        <v>98.71758981984958</v>
      </c>
      <c r="C16" s="12">
        <v>101.31642658604264</v>
      </c>
      <c r="D16" s="12">
        <v>95.65218628546896</v>
      </c>
      <c r="E16" s="12">
        <v>97.9661338121285</v>
      </c>
      <c r="F16" s="12">
        <v>131.00697939103094</v>
      </c>
      <c r="G16" s="12">
        <v>85.848</v>
      </c>
      <c r="H16" s="12">
        <v>100.03119671373219</v>
      </c>
      <c r="I16" s="12"/>
      <c r="J16" s="2"/>
    </row>
    <row r="17" spans="1:10" ht="12" customHeight="1">
      <c r="A17" s="11" t="s">
        <v>24</v>
      </c>
      <c r="B17" s="12">
        <v>95.81184599490096</v>
      </c>
      <c r="C17" s="12">
        <v>127.14865567121562</v>
      </c>
      <c r="D17" s="12">
        <v>103.36629475211537</v>
      </c>
      <c r="E17" s="12">
        <v>90.98310304404684</v>
      </c>
      <c r="F17" s="12">
        <v>169.54861158856238</v>
      </c>
      <c r="G17" s="12">
        <v>77.2632</v>
      </c>
      <c r="H17" s="12">
        <v>95.64853224734179</v>
      </c>
      <c r="I17" s="12"/>
      <c r="J17" s="2"/>
    </row>
    <row r="18" spans="1:10" ht="12" customHeight="1">
      <c r="A18" s="11" t="s">
        <v>25</v>
      </c>
      <c r="B18" s="12">
        <v>97.07986805724022</v>
      </c>
      <c r="C18" s="12">
        <v>131.90003182720412</v>
      </c>
      <c r="D18" s="12">
        <v>95.7676560257027</v>
      </c>
      <c r="E18" s="12">
        <v>89.94463263293568</v>
      </c>
      <c r="F18" s="12">
        <v>234.8723961350555</v>
      </c>
      <c r="G18" s="12">
        <v>84.98952</v>
      </c>
      <c r="H18" s="12">
        <v>110.3475218874864</v>
      </c>
      <c r="I18" s="12"/>
      <c r="J18" s="2"/>
    </row>
    <row r="19" spans="1:10" ht="12" customHeight="1">
      <c r="A19" s="11" t="s">
        <v>26</v>
      </c>
      <c r="B19" s="12">
        <v>86.95244008994983</v>
      </c>
      <c r="C19" s="12">
        <v>117.16653930768081</v>
      </c>
      <c r="D19" s="12">
        <v>83.08683597413643</v>
      </c>
      <c r="E19" s="12">
        <v>80.67407654317589</v>
      </c>
      <c r="F19" s="12">
        <v>125.16938786169881</v>
      </c>
      <c r="G19" s="12">
        <v>100.28763359999999</v>
      </c>
      <c r="H19" s="12">
        <v>115.27366191137341</v>
      </c>
      <c r="I19" s="12"/>
      <c r="J19" s="2"/>
    </row>
    <row r="20" spans="1:10" ht="12" customHeight="1">
      <c r="A20" s="11" t="s">
        <v>23</v>
      </c>
      <c r="B20" s="12">
        <v>92.87003077938476</v>
      </c>
      <c r="C20" s="12">
        <v>141.52841720758997</v>
      </c>
      <c r="D20" s="12">
        <v>101.45356384464793</v>
      </c>
      <c r="E20" s="12">
        <v>85.13949127221386</v>
      </c>
      <c r="F20" s="12">
        <v>127.91682482214023</v>
      </c>
      <c r="G20" s="12">
        <v>118.33940764799999</v>
      </c>
      <c r="H20" s="12">
        <v>103.44450960337849</v>
      </c>
      <c r="I20" s="12"/>
      <c r="J20" s="2"/>
    </row>
    <row r="21" spans="1:10" ht="12" customHeight="1">
      <c r="A21" s="11" t="s">
        <v>24</v>
      </c>
      <c r="B21" s="12">
        <v>84.2337137668008</v>
      </c>
      <c r="C21" s="12">
        <v>153.5147728583899</v>
      </c>
      <c r="D21" s="12">
        <v>85.30522726704832</v>
      </c>
      <c r="E21" s="12">
        <v>74.84763872000197</v>
      </c>
      <c r="F21" s="12">
        <v>126.08554581705656</v>
      </c>
      <c r="G21" s="12">
        <v>184.60947593088</v>
      </c>
      <c r="H21" s="12">
        <v>110.41098627462651</v>
      </c>
      <c r="I21" s="12"/>
      <c r="J21" s="2"/>
    </row>
    <row r="22" spans="1:18" ht="12" customHeight="1">
      <c r="A22" s="11" t="s">
        <v>25</v>
      </c>
      <c r="B22" s="12">
        <v>86.47876624286819</v>
      </c>
      <c r="C22" s="12">
        <v>129.6744915550363</v>
      </c>
      <c r="D22" s="12">
        <v>78.80448288058508</v>
      </c>
      <c r="E22" s="12">
        <v>79.26321059299477</v>
      </c>
      <c r="F22" s="12">
        <v>117.25141912406664</v>
      </c>
      <c r="G22" s="12">
        <v>204.91651828327682</v>
      </c>
      <c r="H22" s="12">
        <v>105.96832481039581</v>
      </c>
      <c r="I22" s="12"/>
      <c r="J22" s="2"/>
      <c r="K22" s="25"/>
      <c r="L22" s="12"/>
      <c r="M22" s="12"/>
      <c r="N22" s="12"/>
      <c r="O22" s="12"/>
      <c r="P22" s="12"/>
      <c r="Q22" s="12"/>
      <c r="R22" s="12"/>
    </row>
    <row r="23" spans="1:18" ht="12" customHeight="1">
      <c r="A23" s="11" t="s">
        <v>27</v>
      </c>
      <c r="B23" s="12">
        <v>68.75456437189862</v>
      </c>
      <c r="C23" s="12">
        <v>111.35785318491932</v>
      </c>
      <c r="D23" s="12">
        <v>67.40076662829635</v>
      </c>
      <c r="E23" s="12">
        <v>62.03263057979299</v>
      </c>
      <c r="F23" s="12">
        <v>65.52975728046859</v>
      </c>
      <c r="G23" s="12">
        <v>219.2606745631062</v>
      </c>
      <c r="H23" s="12">
        <v>92.04683439600491</v>
      </c>
      <c r="I23" s="12"/>
      <c r="J23" s="2"/>
      <c r="K23" s="25"/>
      <c r="L23" s="12"/>
      <c r="M23" s="12"/>
      <c r="N23" s="12"/>
      <c r="O23" s="12"/>
      <c r="P23" s="12"/>
      <c r="Q23" s="12"/>
      <c r="R23" s="12"/>
    </row>
    <row r="24" spans="1:18" ht="12" customHeight="1">
      <c r="A24" s="11" t="s">
        <v>23</v>
      </c>
      <c r="B24" s="12">
        <v>84.71205138783043</v>
      </c>
      <c r="C24" s="12">
        <v>163.67182264710576</v>
      </c>
      <c r="D24" s="12">
        <v>81.5543302350864</v>
      </c>
      <c r="E24" s="12">
        <v>75.97628827111122</v>
      </c>
      <c r="F24" s="12">
        <v>89.38320706246985</v>
      </c>
      <c r="G24" s="12">
        <v>238.99413527378576</v>
      </c>
      <c r="H24" s="12">
        <v>109.59312750578539</v>
      </c>
      <c r="I24" s="12"/>
      <c r="J24" s="2"/>
      <c r="K24" s="25"/>
      <c r="L24" s="12"/>
      <c r="M24" s="12"/>
      <c r="N24" s="12"/>
      <c r="O24" s="12"/>
      <c r="P24" s="12"/>
      <c r="Q24" s="12"/>
      <c r="R24" s="12"/>
    </row>
    <row r="25" spans="1:18" ht="12" customHeight="1">
      <c r="A25" s="11" t="s">
        <v>24</v>
      </c>
      <c r="B25" s="12">
        <v>76.50741562144592</v>
      </c>
      <c r="C25" s="12">
        <v>162.37232750294643</v>
      </c>
      <c r="D25" s="12">
        <v>81.65673287396324</v>
      </c>
      <c r="E25" s="12">
        <v>67.2838169380288</v>
      </c>
      <c r="F25" s="12">
        <v>69.25395182544212</v>
      </c>
      <c r="G25" s="12">
        <v>227.04442851009645</v>
      </c>
      <c r="H25" s="12">
        <v>99.63528813955338</v>
      </c>
      <c r="I25" s="12"/>
      <c r="J25" s="2"/>
      <c r="K25" s="25"/>
      <c r="L25" s="12"/>
      <c r="M25" s="12"/>
      <c r="N25" s="12"/>
      <c r="O25" s="12"/>
      <c r="P25" s="12"/>
      <c r="Q25" s="12"/>
      <c r="R25" s="12"/>
    </row>
    <row r="26" spans="1:18" ht="12" customHeight="1">
      <c r="A26" s="11" t="s">
        <v>25</v>
      </c>
      <c r="B26" s="12">
        <v>77.22545466917143</v>
      </c>
      <c r="C26" s="12">
        <v>180.24859131132604</v>
      </c>
      <c r="D26" s="12">
        <v>82.94352829043528</v>
      </c>
      <c r="E26" s="12">
        <v>67.47049198959874</v>
      </c>
      <c r="F26" s="12">
        <v>79.8629101010232</v>
      </c>
      <c r="G26" s="12">
        <v>224.77398422499547</v>
      </c>
      <c r="H26" s="12">
        <v>94.39784921879463</v>
      </c>
      <c r="I26" s="12"/>
      <c r="J26" s="2"/>
      <c r="K26" s="25"/>
      <c r="L26" s="12"/>
      <c r="M26" s="12"/>
      <c r="N26" s="12"/>
      <c r="O26" s="12"/>
      <c r="P26" s="12"/>
      <c r="Q26" s="12"/>
      <c r="R26" s="12"/>
    </row>
    <row r="27" spans="1:18" ht="12" customHeight="1">
      <c r="A27" s="11" t="s">
        <v>28</v>
      </c>
      <c r="B27" s="12">
        <v>69.63900219550824</v>
      </c>
      <c r="C27" s="12">
        <v>200.61842631597693</v>
      </c>
      <c r="D27" s="12">
        <v>66.64466751265057</v>
      </c>
      <c r="E27" s="12">
        <v>60.08740449522364</v>
      </c>
      <c r="F27" s="12">
        <v>66.20997215766455</v>
      </c>
      <c r="G27" s="12">
        <v>337.1609763374932</v>
      </c>
      <c r="H27" s="12">
        <v>93.94295723304282</v>
      </c>
      <c r="I27" s="12"/>
      <c r="J27" s="2"/>
      <c r="K27" s="27"/>
      <c r="L27" s="12"/>
      <c r="M27" s="12"/>
      <c r="N27" s="12"/>
      <c r="O27" s="12"/>
      <c r="P27" s="12"/>
      <c r="Q27" s="12"/>
      <c r="R27" s="12"/>
    </row>
    <row r="28" spans="1:18" ht="12" customHeight="1">
      <c r="A28" s="11" t="s">
        <v>23</v>
      </c>
      <c r="B28" s="12">
        <v>85.75161734453506</v>
      </c>
      <c r="C28" s="12">
        <v>232.94494897504543</v>
      </c>
      <c r="D28" s="12">
        <v>78.87764494574877</v>
      </c>
      <c r="E28" s="12">
        <v>76.2223658845649</v>
      </c>
      <c r="F28" s="12">
        <v>78.68307339902086</v>
      </c>
      <c r="G28" s="12">
        <v>300.07326894036896</v>
      </c>
      <c r="H28" s="12">
        <v>95.93801193887866</v>
      </c>
      <c r="I28" s="12"/>
      <c r="J28" s="2"/>
      <c r="K28" s="25"/>
      <c r="L28" s="12"/>
      <c r="M28" s="12"/>
      <c r="N28" s="12"/>
      <c r="O28" s="12"/>
      <c r="P28" s="12"/>
      <c r="Q28" s="12"/>
      <c r="R28" s="12"/>
    </row>
    <row r="29" spans="1:10" ht="12" customHeight="1">
      <c r="A29" s="11" t="s">
        <v>24</v>
      </c>
      <c r="B29" s="12">
        <v>81.06375671974149</v>
      </c>
      <c r="C29" s="12">
        <v>211.25427012544927</v>
      </c>
      <c r="D29" s="12">
        <v>81.94042066065612</v>
      </c>
      <c r="E29" s="12">
        <v>70.32053240450905</v>
      </c>
      <c r="F29" s="12">
        <v>91.09794919439176</v>
      </c>
      <c r="G29" s="12">
        <v>300.07326894036896</v>
      </c>
      <c r="H29" s="12">
        <v>101.59417132334508</v>
      </c>
      <c r="I29" s="12"/>
      <c r="J29" s="2"/>
    </row>
    <row r="30" spans="1:10" ht="12" customHeight="1">
      <c r="A30" s="11" t="s">
        <v>25</v>
      </c>
      <c r="B30" s="12">
        <v>84.80726027262837</v>
      </c>
      <c r="C30" s="12">
        <v>217.84395141751486</v>
      </c>
      <c r="D30" s="12">
        <v>90.9311037871885</v>
      </c>
      <c r="E30" s="12">
        <v>72.22966088655356</v>
      </c>
      <c r="F30" s="12">
        <v>96.27670367638939</v>
      </c>
      <c r="G30" s="12">
        <v>309.07546700858006</v>
      </c>
      <c r="H30" s="12">
        <v>122.18214016345418</v>
      </c>
      <c r="I30" s="12"/>
      <c r="J30" s="2"/>
    </row>
    <row r="31" spans="1:10" ht="12" customHeight="1">
      <c r="A31" s="11" t="s">
        <v>30</v>
      </c>
      <c r="B31" s="12">
        <v>73.86171140177234</v>
      </c>
      <c r="C31" s="12">
        <v>160.03574572394365</v>
      </c>
      <c r="D31" s="12">
        <v>73.9889392474237</v>
      </c>
      <c r="E31" s="12">
        <v>63.71470368939528</v>
      </c>
      <c r="F31" s="12">
        <v>113.64146600746001</v>
      </c>
      <c r="G31" s="12">
        <v>368.27612602871227</v>
      </c>
      <c r="H31" s="12">
        <v>88.11405397281284</v>
      </c>
      <c r="I31" s="12"/>
      <c r="J31" s="2"/>
    </row>
    <row r="32" spans="1:10" ht="12" customHeight="1">
      <c r="A32" s="11" t="s">
        <v>23</v>
      </c>
      <c r="B32" s="12">
        <v>93.09667606024846</v>
      </c>
      <c r="C32" s="12">
        <v>226.38534575423665</v>
      </c>
      <c r="D32" s="12">
        <v>98.3693611299648</v>
      </c>
      <c r="E32" s="12">
        <v>79.93688091672573</v>
      </c>
      <c r="F32" s="12">
        <v>121.41430402041036</v>
      </c>
      <c r="G32" s="12">
        <v>308.1817192356043</v>
      </c>
      <c r="H32" s="12">
        <v>123.42307832147391</v>
      </c>
      <c r="I32" s="12"/>
      <c r="J32" s="2"/>
    </row>
    <row r="33" spans="1:10" ht="12" customHeight="1">
      <c r="A33" s="11" t="s">
        <v>24</v>
      </c>
      <c r="B33" s="12">
        <v>91.55059415692827</v>
      </c>
      <c r="C33" s="12">
        <v>247.699315155919</v>
      </c>
      <c r="D33" s="12">
        <v>91.56521076005444</v>
      </c>
      <c r="E33" s="12">
        <v>78.34268236553942</v>
      </c>
      <c r="F33" s="12">
        <v>159.07611514893085</v>
      </c>
      <c r="G33" s="12">
        <v>387.88202413653056</v>
      </c>
      <c r="H33" s="12">
        <v>99.13751895170982</v>
      </c>
      <c r="I33" s="12"/>
      <c r="J33" s="2"/>
    </row>
    <row r="34" spans="1:10" ht="12" customHeight="1">
      <c r="A34" s="11" t="s">
        <v>25</v>
      </c>
      <c r="B34" s="12">
        <v>88.71840915964067</v>
      </c>
      <c r="C34" s="12">
        <v>314.9898506964919</v>
      </c>
      <c r="D34" s="12">
        <v>105.53698523285078</v>
      </c>
      <c r="E34" s="12">
        <v>71.74742248117408</v>
      </c>
      <c r="F34" s="12">
        <v>171.94960749246596</v>
      </c>
      <c r="G34" s="12">
        <v>303.3336490888515</v>
      </c>
      <c r="H34" s="12">
        <v>110.32361262551906</v>
      </c>
      <c r="I34" s="12"/>
      <c r="J34" s="2"/>
    </row>
    <row r="35" spans="1:10" ht="12" customHeight="1">
      <c r="A35" s="11" t="s">
        <v>31</v>
      </c>
      <c r="B35" s="12">
        <v>82.71014302653448</v>
      </c>
      <c r="C35" s="12">
        <v>247.4069621746769</v>
      </c>
      <c r="D35" s="12">
        <v>89.21009488670698</v>
      </c>
      <c r="E35" s="12">
        <v>65.2</v>
      </c>
      <c r="F35" s="12">
        <v>285.2088623818255</v>
      </c>
      <c r="G35" s="12">
        <v>345.58657049807414</v>
      </c>
      <c r="H35" s="12">
        <v>97.76255217715546</v>
      </c>
      <c r="I35" s="12"/>
      <c r="J35" s="2"/>
    </row>
    <row r="36" spans="1:10" ht="12" customHeight="1">
      <c r="A36" s="11" t="s">
        <v>23</v>
      </c>
      <c r="B36" s="12">
        <v>96.6</v>
      </c>
      <c r="C36" s="12">
        <v>269.2</v>
      </c>
      <c r="D36" s="12">
        <v>109.8</v>
      </c>
      <c r="E36" s="12">
        <v>77.2</v>
      </c>
      <c r="F36" s="12">
        <v>261.2</v>
      </c>
      <c r="G36" s="12">
        <v>454.8</v>
      </c>
      <c r="H36" s="12">
        <v>122.6</v>
      </c>
      <c r="I36" s="12"/>
      <c r="J36" s="2"/>
    </row>
    <row r="37" spans="1:10" ht="12" customHeight="1">
      <c r="A37" s="11" t="s">
        <v>24</v>
      </c>
      <c r="B37" s="12">
        <v>91.5</v>
      </c>
      <c r="C37" s="12">
        <v>292.1</v>
      </c>
      <c r="D37" s="12">
        <v>84.4</v>
      </c>
      <c r="E37" s="12">
        <v>76.2</v>
      </c>
      <c r="F37" s="12">
        <v>203.6</v>
      </c>
      <c r="G37" s="12">
        <v>379.2</v>
      </c>
      <c r="H37" s="12">
        <v>112.6</v>
      </c>
      <c r="I37" s="12"/>
      <c r="J37" s="2"/>
    </row>
    <row r="38" spans="1:10" ht="12" customHeight="1">
      <c r="A38" s="11" t="s">
        <v>25</v>
      </c>
      <c r="B38" s="12">
        <v>90.5</v>
      </c>
      <c r="C38" s="12">
        <v>211.1</v>
      </c>
      <c r="D38" s="12">
        <v>88.9</v>
      </c>
      <c r="E38" s="12">
        <v>76.6</v>
      </c>
      <c r="F38" s="12">
        <v>200.5</v>
      </c>
      <c r="G38" s="12">
        <v>389.4</v>
      </c>
      <c r="H38" s="12">
        <v>104.7</v>
      </c>
      <c r="I38" s="12"/>
      <c r="J38" s="2"/>
    </row>
    <row r="39" spans="1:10" ht="12" customHeight="1">
      <c r="A39" s="11" t="s">
        <v>32</v>
      </c>
      <c r="B39" s="12">
        <v>77.29</v>
      </c>
      <c r="C39" s="12">
        <v>180.82</v>
      </c>
      <c r="D39" s="12">
        <v>70.99</v>
      </c>
      <c r="E39" s="12">
        <v>64.08</v>
      </c>
      <c r="F39" s="12">
        <v>208.81</v>
      </c>
      <c r="G39" s="12">
        <v>328.84</v>
      </c>
      <c r="H39" s="12">
        <v>104.56</v>
      </c>
      <c r="I39" s="12"/>
      <c r="J39" s="2"/>
    </row>
    <row r="40" spans="1:10" ht="4.5" customHeight="1">
      <c r="A40" s="11"/>
      <c r="B40" s="12"/>
      <c r="C40" s="12"/>
      <c r="D40" s="12"/>
      <c r="E40" s="12"/>
      <c r="F40" s="12"/>
      <c r="G40" s="12"/>
      <c r="H40" s="12"/>
      <c r="I40" s="12"/>
      <c r="J40" s="2"/>
    </row>
    <row r="41" spans="1:10" ht="12" customHeight="1">
      <c r="A41" s="10" t="s">
        <v>62</v>
      </c>
      <c r="J41" s="2"/>
    </row>
    <row r="42" spans="1:12" ht="12" customHeight="1">
      <c r="A42" s="13" t="s">
        <v>34</v>
      </c>
      <c r="B42" s="12">
        <f>((B39/B38)-1)*100</f>
        <v>-14.596685082872918</v>
      </c>
      <c r="C42" s="12">
        <f aca="true" t="shared" si="0" ref="C42:H42">((C39/C38)-1)*100</f>
        <v>-14.34391283751777</v>
      </c>
      <c r="D42" s="12">
        <f t="shared" si="0"/>
        <v>-20.14623172103488</v>
      </c>
      <c r="E42" s="12">
        <f t="shared" si="0"/>
        <v>-16.344647519582246</v>
      </c>
      <c r="F42" s="12">
        <f t="shared" si="0"/>
        <v>4.14463840399002</v>
      </c>
      <c r="G42" s="12">
        <f t="shared" si="0"/>
        <v>-15.552131484334875</v>
      </c>
      <c r="H42" s="12">
        <f t="shared" si="0"/>
        <v>-0.13371537726838412</v>
      </c>
      <c r="I42" s="12"/>
      <c r="J42" s="2"/>
      <c r="K42" s="12"/>
      <c r="L42" s="12"/>
    </row>
    <row r="43" spans="1:12" ht="12" customHeight="1">
      <c r="A43" s="13" t="s">
        <v>35</v>
      </c>
      <c r="B43" s="12">
        <f>((B39/B35)-1)*100</f>
        <v>-6.553178157116257</v>
      </c>
      <c r="C43" s="12">
        <f aca="true" t="shared" si="1" ref="C43:H43">((C39/C35)-1)*100</f>
        <v>-26.913940331098875</v>
      </c>
      <c r="D43" s="12">
        <f t="shared" si="1"/>
        <v>-20.423803953852683</v>
      </c>
      <c r="E43" s="12">
        <f t="shared" si="1"/>
        <v>-1.717791411042957</v>
      </c>
      <c r="F43" s="12">
        <f t="shared" si="1"/>
        <v>-26.78698752339117</v>
      </c>
      <c r="G43" s="12">
        <f t="shared" si="1"/>
        <v>-4.845839487899739</v>
      </c>
      <c r="H43" s="12">
        <f t="shared" si="1"/>
        <v>6.953017972082898</v>
      </c>
      <c r="I43" s="12"/>
      <c r="J43" s="2"/>
      <c r="K43" s="12"/>
      <c r="L43" s="12"/>
    </row>
    <row r="44" spans="1:10" ht="3.75" customHeight="1">
      <c r="A44" s="11"/>
      <c r="J44" s="2"/>
    </row>
    <row r="45" spans="1:10" ht="12" customHeight="1">
      <c r="A45" s="10" t="s">
        <v>63</v>
      </c>
      <c r="J45" s="2"/>
    </row>
    <row r="46" spans="1:10" ht="11.25" customHeight="1">
      <c r="A46" s="11" t="s">
        <v>64</v>
      </c>
      <c r="B46" s="12">
        <f>(((B36+B37+B38+B39)/(B32+B33+B34+B35))-1)*100</f>
        <v>-0.05218618947436804</v>
      </c>
      <c r="C46" s="12">
        <f aca="true" t="shared" si="2" ref="C46:H46">(((C36+C37+C38+C39)/(C32+C33+C34+C35))-1)*100</f>
        <v>-8.033088471670148</v>
      </c>
      <c r="D46" s="12">
        <f t="shared" si="2"/>
        <v>-7.952459351717501</v>
      </c>
      <c r="E46" s="12">
        <f t="shared" si="2"/>
        <v>-0.3885097971221163</v>
      </c>
      <c r="F46" s="12">
        <f t="shared" si="2"/>
        <v>18.499466749457216</v>
      </c>
      <c r="G46" s="12">
        <f t="shared" si="2"/>
        <v>15.409554518773682</v>
      </c>
      <c r="H46" s="12">
        <f t="shared" si="2"/>
        <v>3.2075564338525098</v>
      </c>
      <c r="I46" s="12"/>
      <c r="J46" s="2"/>
    </row>
    <row r="47" spans="1:10" ht="5.25" customHeight="1">
      <c r="A47" s="11"/>
      <c r="J47" s="28"/>
    </row>
    <row r="48" ht="11.25">
      <c r="A48" s="22"/>
    </row>
    <row r="49" ht="11.25">
      <c r="A49" s="11"/>
    </row>
  </sheetData>
  <sheetProtection/>
  <mergeCells count="2">
    <mergeCell ref="J1:J46"/>
    <mergeCell ref="C3:H3"/>
  </mergeCells>
  <printOptions horizontalCentered="1" verticalCentered="1"/>
  <pageMargins left="0.25" right="0.25" top="0.25" bottom="0" header="0.511811023622047" footer="0.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34" sqref="J34"/>
    </sheetView>
  </sheetViews>
  <sheetFormatPr defaultColWidth="9.140625" defaultRowHeight="12.75"/>
  <cols>
    <col min="1" max="1" width="16.28125" style="3" customWidth="1"/>
    <col min="2" max="2" width="14.421875" style="3" customWidth="1"/>
    <col min="3" max="3" width="13.00390625" style="3" customWidth="1"/>
    <col min="4" max="4" width="12.28125" style="3" customWidth="1"/>
    <col min="5" max="6" width="9.28125" style="3" customWidth="1"/>
    <col min="7" max="7" width="11.00390625" style="3" customWidth="1"/>
    <col min="8" max="8" width="10.8515625" style="3" customWidth="1"/>
    <col min="9" max="9" width="11.57421875" style="3" customWidth="1"/>
    <col min="10" max="10" width="11.7109375" style="3" customWidth="1"/>
    <col min="11" max="11" width="14.140625" style="3" customWidth="1"/>
    <col min="12" max="12" width="4.57421875" style="3" customWidth="1"/>
    <col min="13" max="13" width="7.140625" style="3" customWidth="1"/>
    <col min="14" max="16384" width="9.140625" style="3" customWidth="1"/>
  </cols>
  <sheetData>
    <row r="1" spans="1:13" ht="27" customHeight="1">
      <c r="A1" s="1" t="s">
        <v>72</v>
      </c>
      <c r="M1" s="2" t="s">
        <v>73</v>
      </c>
    </row>
    <row r="2" spans="11:13" ht="13.5" customHeight="1" thickBot="1">
      <c r="K2" s="15" t="s">
        <v>1</v>
      </c>
      <c r="L2" s="15"/>
      <c r="M2" s="2"/>
    </row>
    <row r="3" spans="1:13" ht="13.5" customHeight="1" thickBot="1">
      <c r="A3" s="4"/>
      <c r="B3" s="5"/>
      <c r="C3" s="16" t="s">
        <v>44</v>
      </c>
      <c r="D3" s="16"/>
      <c r="E3" s="16"/>
      <c r="F3" s="16"/>
      <c r="G3" s="16"/>
      <c r="H3" s="16"/>
      <c r="I3" s="16"/>
      <c r="J3" s="16"/>
      <c r="K3" s="16"/>
      <c r="L3" s="17"/>
      <c r="M3" s="2"/>
    </row>
    <row r="4" spans="2:13" ht="36" customHeight="1">
      <c r="B4" s="6" t="s">
        <v>74</v>
      </c>
      <c r="C4" s="19" t="s">
        <v>75</v>
      </c>
      <c r="D4" s="19" t="s">
        <v>47</v>
      </c>
      <c r="E4" s="19" t="s">
        <v>48</v>
      </c>
      <c r="F4" s="19" t="s">
        <v>49</v>
      </c>
      <c r="G4" s="19" t="s">
        <v>50</v>
      </c>
      <c r="H4" s="19" t="s">
        <v>51</v>
      </c>
      <c r="I4" s="19" t="s">
        <v>52</v>
      </c>
      <c r="J4" s="19" t="s">
        <v>53</v>
      </c>
      <c r="K4" s="19" t="s">
        <v>54</v>
      </c>
      <c r="L4" s="20"/>
      <c r="M4" s="2"/>
    </row>
    <row r="5" spans="1:13" ht="12.75" customHeight="1">
      <c r="A5" s="7" t="s">
        <v>12</v>
      </c>
      <c r="B5" s="8" t="s">
        <v>76</v>
      </c>
      <c r="C5" s="8" t="s">
        <v>77</v>
      </c>
      <c r="D5" s="29">
        <v>155160</v>
      </c>
      <c r="E5" s="8">
        <v>17</v>
      </c>
      <c r="F5" s="8">
        <v>18</v>
      </c>
      <c r="G5" s="8">
        <v>22</v>
      </c>
      <c r="H5" s="8" t="s">
        <v>58</v>
      </c>
      <c r="I5" s="8">
        <v>26</v>
      </c>
      <c r="J5" s="8" t="s">
        <v>59</v>
      </c>
      <c r="K5" s="8" t="s">
        <v>60</v>
      </c>
      <c r="L5" s="9"/>
      <c r="M5" s="2"/>
    </row>
    <row r="6" spans="1:13" ht="12.75" customHeight="1">
      <c r="A6" s="3" t="s">
        <v>18</v>
      </c>
      <c r="B6" s="23">
        <v>1000</v>
      </c>
      <c r="C6" s="23">
        <v>206</v>
      </c>
      <c r="D6" s="23">
        <v>221</v>
      </c>
      <c r="E6" s="23">
        <v>20</v>
      </c>
      <c r="F6" s="23">
        <v>30</v>
      </c>
      <c r="G6" s="23">
        <v>91</v>
      </c>
      <c r="H6" s="23">
        <v>130</v>
      </c>
      <c r="I6" s="23">
        <v>93</v>
      </c>
      <c r="J6" s="23">
        <v>87</v>
      </c>
      <c r="K6" s="23">
        <v>124</v>
      </c>
      <c r="L6" s="24"/>
      <c r="M6" s="2"/>
    </row>
    <row r="7" spans="1:13" ht="11.25" customHeight="1">
      <c r="A7" s="10" t="s">
        <v>19</v>
      </c>
      <c r="M7" s="2"/>
    </row>
    <row r="8" spans="1:13" ht="11.25" customHeight="1">
      <c r="A8" s="11">
        <v>2003</v>
      </c>
      <c r="B8" s="12">
        <v>106.11402693032647</v>
      </c>
      <c r="C8" s="12">
        <v>111.15993606992879</v>
      </c>
      <c r="D8" s="12">
        <v>97.65613356821999</v>
      </c>
      <c r="E8" s="12">
        <v>117.84903620973353</v>
      </c>
      <c r="F8" s="12">
        <v>88.108672</v>
      </c>
      <c r="G8" s="12">
        <v>113.23600860817184</v>
      </c>
      <c r="H8" s="12">
        <v>111.63052287028927</v>
      </c>
      <c r="I8" s="12">
        <v>101.71941831271263</v>
      </c>
      <c r="J8" s="12">
        <v>113.26803012689503</v>
      </c>
      <c r="K8" s="12">
        <v>102.51780785107408</v>
      </c>
      <c r="L8" s="12"/>
      <c r="M8" s="2"/>
    </row>
    <row r="9" spans="1:13" ht="11.25" customHeight="1">
      <c r="A9" s="11">
        <v>2004</v>
      </c>
      <c r="B9" s="12">
        <v>112.83919359609123</v>
      </c>
      <c r="C9" s="12">
        <v>113.58400798162559</v>
      </c>
      <c r="D9" s="12">
        <v>92.0159603827928</v>
      </c>
      <c r="E9" s="12">
        <v>97.92012471446948</v>
      </c>
      <c r="F9" s="12">
        <v>96.60594309696</v>
      </c>
      <c r="G9" s="12">
        <v>112.88716839818153</v>
      </c>
      <c r="H9" s="12">
        <v>98.08091574174263</v>
      </c>
      <c r="I9" s="12">
        <v>93.51588860251407</v>
      </c>
      <c r="J9" s="12">
        <v>132.18922579701533</v>
      </c>
      <c r="K9" s="12">
        <v>116.96144880487262</v>
      </c>
      <c r="L9" s="12"/>
      <c r="M9" s="2"/>
    </row>
    <row r="10" spans="1:13" ht="11.25" customHeight="1">
      <c r="A10" s="11">
        <v>2005</v>
      </c>
      <c r="B10" s="12">
        <v>110.64437049480183</v>
      </c>
      <c r="C10" s="12">
        <v>120.00214756682726</v>
      </c>
      <c r="D10" s="12">
        <v>84.0378938574465</v>
      </c>
      <c r="E10" s="12">
        <v>70.23908598090848</v>
      </c>
      <c r="F10" s="12">
        <v>78.8021253915615</v>
      </c>
      <c r="G10" s="12">
        <v>106.82464575628896</v>
      </c>
      <c r="H10" s="12">
        <v>79.25118722623316</v>
      </c>
      <c r="I10" s="12">
        <v>83.2285897800194</v>
      </c>
      <c r="J10" s="12">
        <v>99.65849712072487</v>
      </c>
      <c r="K10" s="12">
        <v>102.9932001320012</v>
      </c>
      <c r="L10" s="12"/>
      <c r="M10" s="2"/>
    </row>
    <row r="11" spans="1:13" ht="11.25" customHeight="1">
      <c r="A11" s="11">
        <v>2006</v>
      </c>
      <c r="B11" s="12">
        <v>115.27562334594674</v>
      </c>
      <c r="C11" s="12">
        <v>128.9559887844787</v>
      </c>
      <c r="D11" s="12">
        <v>87.00082531005972</v>
      </c>
      <c r="E11" s="12">
        <v>58.714011389391445</v>
      </c>
      <c r="F11" s="12">
        <v>72.0704455669987</v>
      </c>
      <c r="G11" s="12">
        <v>97.92296928695511</v>
      </c>
      <c r="H11" s="12">
        <v>74.75767978596727</v>
      </c>
      <c r="I11" s="12">
        <v>79.76080737100014</v>
      </c>
      <c r="J11" s="12">
        <v>83.36642497513525</v>
      </c>
      <c r="K11" s="12">
        <v>121.5721113710229</v>
      </c>
      <c r="L11" s="12"/>
      <c r="M11" s="2"/>
    </row>
    <row r="12" spans="1:13" ht="11.25" customHeight="1">
      <c r="A12" s="11">
        <v>2007</v>
      </c>
      <c r="B12" s="12">
        <v>111.15718373116394</v>
      </c>
      <c r="C12" s="12">
        <v>132.729212153649</v>
      </c>
      <c r="D12" s="12">
        <v>65.1051771989129</v>
      </c>
      <c r="E12" s="12">
        <v>55.282544806232195</v>
      </c>
      <c r="F12" s="12">
        <v>78.5</v>
      </c>
      <c r="G12" s="12">
        <v>97.9117603374366</v>
      </c>
      <c r="H12" s="12">
        <v>71.7386487595816</v>
      </c>
      <c r="I12" s="12">
        <v>86.7047253978564</v>
      </c>
      <c r="J12" s="12">
        <v>73.30413783110028</v>
      </c>
      <c r="K12" s="12">
        <v>135.29654333383866</v>
      </c>
      <c r="L12" s="12"/>
      <c r="M12" s="2"/>
    </row>
    <row r="13" spans="1:13" ht="13.5" customHeight="1">
      <c r="A13" s="11" t="s">
        <v>78</v>
      </c>
      <c r="B13" s="12">
        <v>105.74</v>
      </c>
      <c r="C13" s="12">
        <v>122.28</v>
      </c>
      <c r="D13" s="12">
        <v>58.01</v>
      </c>
      <c r="E13" s="12">
        <v>67.08</v>
      </c>
      <c r="F13" s="12">
        <v>61.73</v>
      </c>
      <c r="G13" s="12">
        <v>100.01</v>
      </c>
      <c r="H13" s="12">
        <v>73.2</v>
      </c>
      <c r="I13" s="12">
        <v>78.17</v>
      </c>
      <c r="J13" s="12">
        <v>62.57</v>
      </c>
      <c r="K13" s="12">
        <v>142.69</v>
      </c>
      <c r="L13" s="12"/>
      <c r="M13" s="2"/>
    </row>
    <row r="14" spans="1:13" ht="12" customHeight="1">
      <c r="A14" s="10" t="s">
        <v>21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2"/>
    </row>
    <row r="15" spans="1:13" ht="11.25" customHeight="1">
      <c r="A15" s="11" t="s">
        <v>22</v>
      </c>
      <c r="B15" s="12">
        <v>91.64705618092452</v>
      </c>
      <c r="C15" s="12">
        <v>100.00738403316996</v>
      </c>
      <c r="D15" s="12">
        <v>84.82211503293901</v>
      </c>
      <c r="E15" s="12">
        <v>88.03193031198126</v>
      </c>
      <c r="F15" s="12">
        <v>82</v>
      </c>
      <c r="G15" s="12">
        <v>96.8937376920913</v>
      </c>
      <c r="H15" s="12">
        <v>90.48684005137552</v>
      </c>
      <c r="I15" s="12">
        <v>90.11059566137817</v>
      </c>
      <c r="J15" s="12">
        <v>95.44036082468335</v>
      </c>
      <c r="K15" s="12">
        <v>88.69220715161492</v>
      </c>
      <c r="L15" s="12"/>
      <c r="M15" s="2"/>
    </row>
    <row r="16" spans="1:13" ht="11.25" customHeight="1">
      <c r="A16" s="11" t="s">
        <v>23</v>
      </c>
      <c r="B16" s="12">
        <v>101.65831467290758</v>
      </c>
      <c r="C16" s="12">
        <v>106.49122640685206</v>
      </c>
      <c r="D16" s="12">
        <v>87.57487621664689</v>
      </c>
      <c r="E16" s="12">
        <v>99.4760812525388</v>
      </c>
      <c r="F16" s="12">
        <v>78.72</v>
      </c>
      <c r="G16" s="12">
        <v>109.93353348740199</v>
      </c>
      <c r="H16" s="12">
        <v>103.47655651592412</v>
      </c>
      <c r="I16" s="12">
        <v>104.09358668306264</v>
      </c>
      <c r="J16" s="12">
        <v>121.1777936851394</v>
      </c>
      <c r="K16" s="12">
        <v>101.09167864712448</v>
      </c>
      <c r="L16" s="12"/>
      <c r="M16" s="2"/>
    </row>
    <row r="17" spans="1:13" ht="11.25" customHeight="1">
      <c r="A17" s="11" t="s">
        <v>24</v>
      </c>
      <c r="B17" s="12">
        <v>103.58896681353569</v>
      </c>
      <c r="C17" s="12">
        <v>110.29322596261865</v>
      </c>
      <c r="D17" s="12">
        <v>92.19677170428378</v>
      </c>
      <c r="E17" s="12">
        <v>100.47084206506419</v>
      </c>
      <c r="F17" s="12">
        <v>77.9328</v>
      </c>
      <c r="G17" s="12">
        <v>106.49683089798285</v>
      </c>
      <c r="H17" s="12">
        <v>113.15309473312647</v>
      </c>
      <c r="I17" s="12">
        <v>102.04405171682016</v>
      </c>
      <c r="J17" s="12">
        <v>115.43027972114301</v>
      </c>
      <c r="K17" s="12">
        <v>100.11381146579137</v>
      </c>
      <c r="L17" s="12"/>
      <c r="M17" s="2"/>
    </row>
    <row r="18" spans="1:13" ht="11.25" customHeight="1">
      <c r="A18" s="11" t="s">
        <v>25</v>
      </c>
      <c r="B18" s="12">
        <v>127.56177005393813</v>
      </c>
      <c r="C18" s="12">
        <v>127.84790787707446</v>
      </c>
      <c r="D18" s="12">
        <v>126.03077131901026</v>
      </c>
      <c r="E18" s="12">
        <v>183.41729120934986</v>
      </c>
      <c r="F18" s="12">
        <v>113.781888</v>
      </c>
      <c r="G18" s="12">
        <v>139.61993235521123</v>
      </c>
      <c r="H18" s="12">
        <v>139.40560018073097</v>
      </c>
      <c r="I18" s="12">
        <v>110.62943918958953</v>
      </c>
      <c r="J18" s="12">
        <v>121.02368627661434</v>
      </c>
      <c r="K18" s="12">
        <v>120.17353413976556</v>
      </c>
      <c r="L18" s="12"/>
      <c r="M18" s="2"/>
    </row>
    <row r="19" spans="1:20" ht="11.25" customHeight="1">
      <c r="A19" s="11" t="s">
        <v>26</v>
      </c>
      <c r="B19" s="12">
        <v>95.99515474238666</v>
      </c>
      <c r="C19" s="12">
        <v>102.19252576401539</v>
      </c>
      <c r="D19" s="12">
        <v>78.58067717435637</v>
      </c>
      <c r="E19" s="12">
        <v>84.37195395630093</v>
      </c>
      <c r="F19" s="12">
        <v>78.50950271999999</v>
      </c>
      <c r="G19" s="12">
        <v>100.78301560132424</v>
      </c>
      <c r="H19" s="12">
        <v>88.08631414213521</v>
      </c>
      <c r="I19" s="12">
        <v>86.53689418345775</v>
      </c>
      <c r="J19" s="12">
        <v>96.48234860699392</v>
      </c>
      <c r="K19" s="12">
        <v>94.86924863875565</v>
      </c>
      <c r="L19" s="12"/>
      <c r="M19" s="2"/>
      <c r="S19" s="12"/>
      <c r="T19" s="12"/>
    </row>
    <row r="20" spans="1:20" ht="11.25" customHeight="1">
      <c r="A20" s="11" t="s">
        <v>23</v>
      </c>
      <c r="B20" s="12">
        <v>108.0695209062311</v>
      </c>
      <c r="C20" s="12">
        <v>117.81525838991408</v>
      </c>
      <c r="D20" s="12">
        <v>86.95359600750358</v>
      </c>
      <c r="E20" s="12">
        <v>89.26552728576638</v>
      </c>
      <c r="F20" s="12">
        <v>83.22007288319999</v>
      </c>
      <c r="G20" s="12">
        <v>116.16997904103437</v>
      </c>
      <c r="H20" s="12">
        <v>90.36908846279917</v>
      </c>
      <c r="I20" s="12">
        <v>99.98818736740388</v>
      </c>
      <c r="J20" s="12">
        <v>100.40832662754335</v>
      </c>
      <c r="K20" s="12">
        <v>119.65587947368208</v>
      </c>
      <c r="L20" s="12"/>
      <c r="M20" s="2"/>
      <c r="S20" s="12"/>
      <c r="T20" s="12"/>
    </row>
    <row r="21" spans="1:20" ht="11.25" customHeight="1">
      <c r="A21" s="11" t="s">
        <v>24</v>
      </c>
      <c r="B21" s="12">
        <v>107.92366545745219</v>
      </c>
      <c r="C21" s="12">
        <v>114.1886363864091</v>
      </c>
      <c r="D21" s="12">
        <v>89.53774749316194</v>
      </c>
      <c r="E21" s="12">
        <v>97.29942474148537</v>
      </c>
      <c r="F21" s="12">
        <v>89.877678713856</v>
      </c>
      <c r="G21" s="12">
        <v>98.7444821848792</v>
      </c>
      <c r="H21" s="12">
        <v>101.31142013996292</v>
      </c>
      <c r="I21" s="12">
        <v>90.52953854293442</v>
      </c>
      <c r="J21" s="12">
        <v>105.4287429589205</v>
      </c>
      <c r="K21" s="12">
        <v>120.85558168453376</v>
      </c>
      <c r="L21" s="12"/>
      <c r="M21" s="2"/>
      <c r="S21" s="12"/>
      <c r="T21" s="12"/>
    </row>
    <row r="22" spans="1:20" ht="11.25" customHeight="1">
      <c r="A22" s="11" t="s">
        <v>25</v>
      </c>
      <c r="B22" s="12">
        <v>139.36843327829504</v>
      </c>
      <c r="C22" s="12">
        <v>120.13961138616379</v>
      </c>
      <c r="D22" s="12">
        <v>112.99182085614935</v>
      </c>
      <c r="E22" s="12">
        <v>120.74359287432527</v>
      </c>
      <c r="F22" s="12">
        <v>134.816518070784</v>
      </c>
      <c r="G22" s="12">
        <v>135.8511967654883</v>
      </c>
      <c r="H22" s="12">
        <v>112.55684022207323</v>
      </c>
      <c r="I22" s="12">
        <v>97.00893431626025</v>
      </c>
      <c r="J22" s="12">
        <v>226.43748499460352</v>
      </c>
      <c r="K22" s="12">
        <v>132.46508542251897</v>
      </c>
      <c r="L22" s="12"/>
      <c r="M22" s="2"/>
      <c r="S22" s="12"/>
      <c r="T22" s="12"/>
    </row>
    <row r="23" spans="1:20" ht="11.25" customHeight="1">
      <c r="A23" s="11" t="s">
        <v>27</v>
      </c>
      <c r="B23" s="12">
        <v>92.62302005694593</v>
      </c>
      <c r="C23" s="12">
        <v>98.877066691222</v>
      </c>
      <c r="D23" s="12">
        <v>71.95221663667148</v>
      </c>
      <c r="E23" s="12">
        <v>82.468328682783</v>
      </c>
      <c r="F23" s="12">
        <v>74.14908493893121</v>
      </c>
      <c r="G23" s="12">
        <v>95.04908021611955</v>
      </c>
      <c r="H23" s="12">
        <v>66.2422234620903</v>
      </c>
      <c r="I23" s="12">
        <v>65.12298690538435</v>
      </c>
      <c r="J23" s="12">
        <v>76.17899095157159</v>
      </c>
      <c r="K23" s="12">
        <v>84.85093159546561</v>
      </c>
      <c r="L23" s="12"/>
      <c r="M23" s="2"/>
      <c r="S23" s="12"/>
      <c r="T23" s="12"/>
    </row>
    <row r="24" spans="1:20" ht="11.25" customHeight="1">
      <c r="A24" s="11" t="s">
        <v>23</v>
      </c>
      <c r="B24" s="12">
        <v>103.0383971301812</v>
      </c>
      <c r="C24" s="12">
        <v>106.70010641465988</v>
      </c>
      <c r="D24" s="12">
        <v>75.72695242763308</v>
      </c>
      <c r="E24" s="12">
        <v>60.07590642217771</v>
      </c>
      <c r="F24" s="12">
        <v>77.85653918587778</v>
      </c>
      <c r="G24" s="12">
        <v>105.021861058809</v>
      </c>
      <c r="H24" s="12">
        <v>71.76053244833662</v>
      </c>
      <c r="I24" s="12">
        <v>86.69597693571971</v>
      </c>
      <c r="J24" s="12">
        <v>93.03059195405419</v>
      </c>
      <c r="K24" s="12">
        <v>99.40016063527139</v>
      </c>
      <c r="L24" s="12"/>
      <c r="M24" s="2"/>
      <c r="S24" s="12"/>
      <c r="T24" s="12"/>
    </row>
    <row r="25" spans="1:20" ht="11.25" customHeight="1">
      <c r="A25" s="11" t="s">
        <v>24</v>
      </c>
      <c r="B25" s="12">
        <v>106.14153145797265</v>
      </c>
      <c r="C25" s="12">
        <v>120.93810071763443</v>
      </c>
      <c r="D25" s="12">
        <v>75.10939198023647</v>
      </c>
      <c r="E25" s="12">
        <v>54.66678959110373</v>
      </c>
      <c r="F25" s="12">
        <v>73.1851468347251</v>
      </c>
      <c r="G25" s="12">
        <v>96.73714877101702</v>
      </c>
      <c r="H25" s="12">
        <v>75.69299457315714</v>
      </c>
      <c r="I25" s="12">
        <v>84.92297127860759</v>
      </c>
      <c r="J25" s="12">
        <v>93.64261452133623</v>
      </c>
      <c r="K25" s="12">
        <v>103.01951438006986</v>
      </c>
      <c r="L25" s="12"/>
      <c r="M25" s="2"/>
      <c r="S25" s="12"/>
      <c r="T25" s="12"/>
    </row>
    <row r="26" spans="1:20" ht="11.25" customHeight="1">
      <c r="A26" s="11" t="s">
        <v>25</v>
      </c>
      <c r="B26" s="12">
        <v>140.77453333410756</v>
      </c>
      <c r="C26" s="12">
        <v>153.49331644379274</v>
      </c>
      <c r="D26" s="12">
        <v>113.36301438524497</v>
      </c>
      <c r="E26" s="12">
        <v>83.7453192275695</v>
      </c>
      <c r="F26" s="12">
        <v>90.01773060671188</v>
      </c>
      <c r="G26" s="12">
        <v>130.4904929792103</v>
      </c>
      <c r="H26" s="12">
        <v>103.30899842134855</v>
      </c>
      <c r="I26" s="12">
        <v>96.172424000366</v>
      </c>
      <c r="J26" s="12">
        <v>135.7817910559375</v>
      </c>
      <c r="K26" s="12">
        <v>124.7021939171979</v>
      </c>
      <c r="L26" s="12"/>
      <c r="M26" s="2"/>
      <c r="S26" s="12"/>
      <c r="T26" s="12"/>
    </row>
    <row r="27" spans="1:20" ht="11.25" customHeight="1">
      <c r="A27" s="11" t="s">
        <v>28</v>
      </c>
      <c r="B27" s="12">
        <v>104.41860824003315</v>
      </c>
      <c r="C27" s="12">
        <v>124.42860056628206</v>
      </c>
      <c r="D27" s="12">
        <v>74.19983042831265</v>
      </c>
      <c r="E27" s="12">
        <v>57.47477927062598</v>
      </c>
      <c r="F27" s="12">
        <v>63.012411424698314</v>
      </c>
      <c r="G27" s="12">
        <v>95.99197568869776</v>
      </c>
      <c r="H27" s="12">
        <v>66.49449375773425</v>
      </c>
      <c r="I27" s="12">
        <v>73.87520680061873</v>
      </c>
      <c r="J27" s="12">
        <v>74.04313101156811</v>
      </c>
      <c r="K27" s="12">
        <v>104.89809300487715</v>
      </c>
      <c r="L27" s="12"/>
      <c r="M27" s="2"/>
      <c r="S27" s="12"/>
      <c r="T27" s="12"/>
    </row>
    <row r="28" spans="1:20" ht="11.25" customHeight="1">
      <c r="A28" s="11" t="s">
        <v>23</v>
      </c>
      <c r="B28" s="12">
        <v>110.20712578905226</v>
      </c>
      <c r="C28" s="12">
        <v>120.08861493873036</v>
      </c>
      <c r="D28" s="12">
        <v>74.30456153358607</v>
      </c>
      <c r="E28" s="12">
        <v>50.91118643997975</v>
      </c>
      <c r="F28" s="12">
        <v>69.31365256716815</v>
      </c>
      <c r="G28" s="12">
        <v>93.92049059635936</v>
      </c>
      <c r="H28" s="12">
        <v>73.12768341436451</v>
      </c>
      <c r="I28" s="12">
        <v>83.47634389238527</v>
      </c>
      <c r="J28" s="12">
        <v>80.54977456089789</v>
      </c>
      <c r="K28" s="12">
        <v>128.97118539225264</v>
      </c>
      <c r="L28" s="12"/>
      <c r="M28" s="2"/>
      <c r="S28" s="12"/>
      <c r="T28" s="12"/>
    </row>
    <row r="29" spans="1:13" ht="11.25" customHeight="1">
      <c r="A29" s="11" t="s">
        <v>24</v>
      </c>
      <c r="B29" s="12">
        <v>112.04366281952524</v>
      </c>
      <c r="C29" s="12">
        <v>126.1684078732159</v>
      </c>
      <c r="D29" s="12">
        <v>85.21982269674766</v>
      </c>
      <c r="E29" s="12">
        <v>57.37760553786869</v>
      </c>
      <c r="F29" s="12">
        <v>62.38228731045133</v>
      </c>
      <c r="G29" s="12">
        <v>86.40673277927479</v>
      </c>
      <c r="H29" s="12">
        <v>71.9996355914322</v>
      </c>
      <c r="I29" s="12">
        <v>79.429364272912</v>
      </c>
      <c r="J29" s="12">
        <v>90.24119000938921</v>
      </c>
      <c r="K29" s="12">
        <v>114.48989087176876</v>
      </c>
      <c r="L29" s="12"/>
      <c r="M29" s="2"/>
    </row>
    <row r="30" spans="1:13" ht="11.25" customHeight="1">
      <c r="A30" s="11" t="s">
        <v>25</v>
      </c>
      <c r="B30" s="12">
        <v>134.43309653517633</v>
      </c>
      <c r="C30" s="12">
        <v>145.13833175968645</v>
      </c>
      <c r="D30" s="12">
        <v>114.27908658159252</v>
      </c>
      <c r="E30" s="12">
        <v>69.09247430909137</v>
      </c>
      <c r="F30" s="12">
        <v>93.573430965677</v>
      </c>
      <c r="G30" s="12">
        <v>115.37267808348857</v>
      </c>
      <c r="H30" s="12">
        <v>87.40890638033812</v>
      </c>
      <c r="I30" s="12">
        <v>82.26231451808458</v>
      </c>
      <c r="J30" s="12">
        <v>88.63160431868577</v>
      </c>
      <c r="K30" s="12">
        <v>137.92927621519306</v>
      </c>
      <c r="L30" s="12"/>
      <c r="M30" s="2"/>
    </row>
    <row r="31" spans="1:13" ht="11.25" customHeight="1">
      <c r="A31" s="11" t="s">
        <v>30</v>
      </c>
      <c r="B31" s="12">
        <v>97.92718701797769</v>
      </c>
      <c r="C31" s="12">
        <v>124.16103183714374</v>
      </c>
      <c r="D31" s="12">
        <v>58.42906880943097</v>
      </c>
      <c r="E31" s="12">
        <v>51.00749028120358</v>
      </c>
      <c r="F31" s="12">
        <v>70.51339855528853</v>
      </c>
      <c r="G31" s="12">
        <v>76.65480235386117</v>
      </c>
      <c r="H31" s="12">
        <v>58.48896194793761</v>
      </c>
      <c r="I31" s="12">
        <v>73.75842702330085</v>
      </c>
      <c r="J31" s="12">
        <v>77.01958780348026</v>
      </c>
      <c r="K31" s="12">
        <v>109.7789721620256</v>
      </c>
      <c r="L31" s="12"/>
      <c r="M31" s="2"/>
    </row>
    <row r="32" spans="1:13" ht="11.25" customHeight="1">
      <c r="A32" s="11" t="s">
        <v>23</v>
      </c>
      <c r="B32" s="12">
        <v>106.73492339190658</v>
      </c>
      <c r="C32" s="12">
        <v>132.44725668368363</v>
      </c>
      <c r="D32" s="12">
        <v>61.04324169896515</v>
      </c>
      <c r="E32" s="12">
        <v>45.82014866734636</v>
      </c>
      <c r="F32" s="12">
        <v>70.51339855528853</v>
      </c>
      <c r="G32" s="12">
        <v>95.46692993467717</v>
      </c>
      <c r="H32" s="12">
        <v>68.68069759634675</v>
      </c>
      <c r="I32" s="12">
        <v>82.28232295144797</v>
      </c>
      <c r="J32" s="12">
        <v>74.68209725047949</v>
      </c>
      <c r="K32" s="12">
        <v>125.67227812312787</v>
      </c>
      <c r="L32" s="12"/>
      <c r="M32" s="2"/>
    </row>
    <row r="33" spans="1:13" ht="11.25" customHeight="1">
      <c r="A33" s="11" t="s">
        <v>24</v>
      </c>
      <c r="B33" s="12">
        <v>110.82978133888905</v>
      </c>
      <c r="C33" s="12">
        <v>129.04188351868345</v>
      </c>
      <c r="D33" s="12">
        <v>57.21958497823184</v>
      </c>
      <c r="E33" s="12">
        <v>51.63993612721913</v>
      </c>
      <c r="F33" s="12">
        <v>68.53122315958363</v>
      </c>
      <c r="G33" s="12">
        <v>102.77214078622268</v>
      </c>
      <c r="H33" s="12">
        <v>77.19643957243177</v>
      </c>
      <c r="I33" s="12">
        <v>87.56847703215904</v>
      </c>
      <c r="J33" s="12">
        <v>75.93149789444794</v>
      </c>
      <c r="K33" s="12">
        <v>143.7886318530396</v>
      </c>
      <c r="L33" s="12"/>
      <c r="M33" s="2"/>
    </row>
    <row r="34" spans="1:13" ht="11.25" customHeight="1">
      <c r="A34" s="11" t="s">
        <v>25</v>
      </c>
      <c r="B34" s="12">
        <v>129.13684317588246</v>
      </c>
      <c r="C34" s="12">
        <v>145.2666765750852</v>
      </c>
      <c r="D34" s="12">
        <v>83.72881330902364</v>
      </c>
      <c r="E34" s="12">
        <v>72.6626041491597</v>
      </c>
      <c r="F34" s="12">
        <v>104.37013589073696</v>
      </c>
      <c r="G34" s="12">
        <v>116.7531682749854</v>
      </c>
      <c r="H34" s="12">
        <v>82.58849592161026</v>
      </c>
      <c r="I34" s="12">
        <v>103.2096745845177</v>
      </c>
      <c r="J34" s="12">
        <v>65.5833683759934</v>
      </c>
      <c r="K34" s="12">
        <v>161.94629119716154</v>
      </c>
      <c r="L34" s="12"/>
      <c r="M34" s="2"/>
    </row>
    <row r="35" spans="1:13" ht="13.5" customHeight="1">
      <c r="A35" s="11" t="s">
        <v>90</v>
      </c>
      <c r="B35" s="12">
        <v>95.34</v>
      </c>
      <c r="C35" s="12">
        <v>117.28</v>
      </c>
      <c r="D35" s="12">
        <v>55.57</v>
      </c>
      <c r="E35" s="12">
        <v>62.51</v>
      </c>
      <c r="F35" s="12">
        <v>104.37</v>
      </c>
      <c r="G35" s="12">
        <v>90.16</v>
      </c>
      <c r="H35" s="12">
        <v>54</v>
      </c>
      <c r="I35" s="12">
        <v>74.1</v>
      </c>
      <c r="J35" s="12">
        <v>48.08</v>
      </c>
      <c r="K35" s="12">
        <v>115.48</v>
      </c>
      <c r="L35" s="12"/>
      <c r="M35" s="2"/>
    </row>
    <row r="36" spans="1:13" ht="13.5" customHeight="1">
      <c r="A36" s="11" t="s">
        <v>91</v>
      </c>
      <c r="B36" s="12">
        <v>108.9</v>
      </c>
      <c r="C36" s="12">
        <v>122.28</v>
      </c>
      <c r="D36" s="12">
        <v>61.31</v>
      </c>
      <c r="E36" s="12">
        <v>58.47</v>
      </c>
      <c r="F36" s="12">
        <v>44.65</v>
      </c>
      <c r="G36" s="12">
        <v>103.82</v>
      </c>
      <c r="H36" s="12">
        <v>73.18</v>
      </c>
      <c r="I36" s="12">
        <v>83.95</v>
      </c>
      <c r="J36" s="12">
        <v>74.65</v>
      </c>
      <c r="K36" s="12">
        <v>146.42</v>
      </c>
      <c r="L36" s="12"/>
      <c r="M36" s="2"/>
    </row>
    <row r="37" spans="1:13" ht="13.5" customHeight="1">
      <c r="A37" s="11" t="s">
        <v>92</v>
      </c>
      <c r="B37" s="12">
        <v>100.85</v>
      </c>
      <c r="C37" s="12">
        <v>117.6</v>
      </c>
      <c r="D37" s="12">
        <v>48.51</v>
      </c>
      <c r="E37" s="12">
        <v>58.81</v>
      </c>
      <c r="F37" s="12">
        <v>50.08</v>
      </c>
      <c r="G37" s="12">
        <v>95.11</v>
      </c>
      <c r="H37" s="12">
        <v>72.49</v>
      </c>
      <c r="I37" s="12">
        <v>75.98</v>
      </c>
      <c r="J37" s="12">
        <v>66.22</v>
      </c>
      <c r="K37" s="12">
        <v>141.77</v>
      </c>
      <c r="L37" s="12"/>
      <c r="M37" s="2"/>
    </row>
    <row r="38" spans="1:13" ht="13.5" customHeight="1">
      <c r="A38" s="11" t="s">
        <v>93</v>
      </c>
      <c r="B38" s="12">
        <v>117.85</v>
      </c>
      <c r="C38" s="12">
        <v>131.97</v>
      </c>
      <c r="D38" s="12">
        <v>66.66</v>
      </c>
      <c r="E38" s="12">
        <v>88.55</v>
      </c>
      <c r="F38" s="12">
        <v>47.84</v>
      </c>
      <c r="G38" s="12">
        <v>110.95</v>
      </c>
      <c r="H38" s="12">
        <v>92.99</v>
      </c>
      <c r="I38" s="12">
        <v>78.8</v>
      </c>
      <c r="J38" s="12">
        <v>61.33</v>
      </c>
      <c r="K38" s="12">
        <v>167.1</v>
      </c>
      <c r="L38" s="12"/>
      <c r="M38" s="2"/>
    </row>
    <row r="39" spans="1:13" ht="11.25" customHeight="1">
      <c r="A39" s="11" t="s">
        <v>32</v>
      </c>
      <c r="B39" s="12">
        <v>90.94</v>
      </c>
      <c r="C39" s="12">
        <v>113.3</v>
      </c>
      <c r="D39" s="12">
        <v>44.88</v>
      </c>
      <c r="E39" s="12">
        <v>101.14</v>
      </c>
      <c r="F39" s="12">
        <v>45.24</v>
      </c>
      <c r="G39" s="12">
        <v>83.9</v>
      </c>
      <c r="H39" s="12">
        <v>56.57</v>
      </c>
      <c r="I39" s="12">
        <v>58.47</v>
      </c>
      <c r="J39" s="12">
        <v>45.31</v>
      </c>
      <c r="K39" s="12">
        <v>140.41</v>
      </c>
      <c r="L39" s="12"/>
      <c r="M39" s="2"/>
    </row>
    <row r="40" spans="1:13" ht="12" customHeight="1">
      <c r="A40" s="10" t="s">
        <v>62</v>
      </c>
      <c r="M40" s="2"/>
    </row>
    <row r="41" spans="1:13" ht="12" customHeight="1">
      <c r="A41" s="13" t="s">
        <v>34</v>
      </c>
      <c r="B41" s="12">
        <f>((B39/B38)-1)*100</f>
        <v>-22.834111158252014</v>
      </c>
      <c r="C41" s="12">
        <f aca="true" t="shared" si="0" ref="C41:K41">((C39/C38)-1)*100</f>
        <v>-14.147154656361295</v>
      </c>
      <c r="D41" s="12">
        <f t="shared" si="0"/>
        <v>-32.67326732673267</v>
      </c>
      <c r="E41" s="12">
        <f t="shared" si="0"/>
        <v>14.217955957086392</v>
      </c>
      <c r="F41" s="12">
        <f t="shared" si="0"/>
        <v>-5.434782608695654</v>
      </c>
      <c r="G41" s="12">
        <f t="shared" si="0"/>
        <v>-24.380351509689046</v>
      </c>
      <c r="H41" s="12">
        <f t="shared" si="0"/>
        <v>-39.16550166684589</v>
      </c>
      <c r="I41" s="12">
        <f t="shared" si="0"/>
        <v>-25.799492385786806</v>
      </c>
      <c r="J41" s="12">
        <f t="shared" si="0"/>
        <v>-26.120984836132386</v>
      </c>
      <c r="K41" s="12">
        <f t="shared" si="0"/>
        <v>-15.972471573907843</v>
      </c>
      <c r="L41" s="12"/>
      <c r="M41" s="2"/>
    </row>
    <row r="42" spans="1:13" ht="12" customHeight="1">
      <c r="A42" s="11" t="s">
        <v>35</v>
      </c>
      <c r="B42" s="12">
        <f>((B39/B35)-1)*100</f>
        <v>-4.615061883784355</v>
      </c>
      <c r="C42" s="12">
        <f aca="true" t="shared" si="1" ref="C42:K42">((C39/C35)-1)*100</f>
        <v>-3.393587994542979</v>
      </c>
      <c r="D42" s="12">
        <f t="shared" si="1"/>
        <v>-19.23699838042109</v>
      </c>
      <c r="E42" s="12">
        <f t="shared" si="1"/>
        <v>61.79811230203167</v>
      </c>
      <c r="F42" s="12">
        <f t="shared" si="1"/>
        <v>-56.65421098016672</v>
      </c>
      <c r="G42" s="12">
        <f t="shared" si="1"/>
        <v>-6.943212067435656</v>
      </c>
      <c r="H42" s="12">
        <f t="shared" si="1"/>
        <v>4.759259259259263</v>
      </c>
      <c r="I42" s="12">
        <f t="shared" si="1"/>
        <v>-21.09311740890688</v>
      </c>
      <c r="J42" s="12">
        <f t="shared" si="1"/>
        <v>-5.761231281197999</v>
      </c>
      <c r="K42" s="12">
        <f t="shared" si="1"/>
        <v>21.58815379286456</v>
      </c>
      <c r="L42" s="12"/>
      <c r="M42" s="2"/>
    </row>
    <row r="43" spans="1:13" ht="5.25" customHeight="1">
      <c r="A43" s="11"/>
      <c r="M43" s="2"/>
    </row>
    <row r="44" spans="1:13" ht="12" customHeight="1">
      <c r="A44" s="10" t="s">
        <v>63</v>
      </c>
      <c r="M44" s="2"/>
    </row>
    <row r="45" spans="1:13" ht="12" customHeight="1">
      <c r="A45" s="11" t="s">
        <v>64</v>
      </c>
      <c r="B45" s="12">
        <f>(((B36+B37+B38+B39)/(B32+B33+B34+B35))-1)*100</f>
        <v>-5.31659252800365</v>
      </c>
      <c r="C45" s="12">
        <f aca="true" t="shared" si="2" ref="C45:K45">(((C36+C37+C38+C39)/(C32+C33+C34+C35))-1)*100</f>
        <v>-7.420450193000128</v>
      </c>
      <c r="D45" s="12">
        <f t="shared" si="2"/>
        <v>-14.055524723385581</v>
      </c>
      <c r="E45" s="12">
        <f t="shared" si="2"/>
        <v>31.954800244886172</v>
      </c>
      <c r="F45" s="12">
        <f t="shared" si="2"/>
        <v>-45.99820840539017</v>
      </c>
      <c r="G45" s="12">
        <f t="shared" si="2"/>
        <v>-2.806905133751647</v>
      </c>
      <c r="H45" s="12">
        <f t="shared" si="2"/>
        <v>4.51890970592046</v>
      </c>
      <c r="I45" s="12">
        <f t="shared" si="2"/>
        <v>-14.39117590511323</v>
      </c>
      <c r="J45" s="12">
        <f t="shared" si="2"/>
        <v>-6.344466539019223</v>
      </c>
      <c r="K45" s="12">
        <f t="shared" si="2"/>
        <v>8.925569792444342</v>
      </c>
      <c r="L45" s="12"/>
      <c r="M45" s="2"/>
    </row>
    <row r="46" spans="1:13" ht="3.75" customHeight="1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2"/>
    </row>
    <row r="47" spans="1:13" ht="13.5" customHeight="1">
      <c r="A47" s="14" t="s">
        <v>79</v>
      </c>
      <c r="E47" s="11" t="s">
        <v>80</v>
      </c>
      <c r="M47" s="2"/>
    </row>
    <row r="48" ht="4.5" customHeight="1">
      <c r="A48" s="11"/>
    </row>
    <row r="50" ht="11.25">
      <c r="A50" s="11"/>
    </row>
  </sheetData>
  <sheetProtection/>
  <mergeCells count="2">
    <mergeCell ref="M1:M47"/>
    <mergeCell ref="C3:K3"/>
  </mergeCells>
  <printOptions horizontalCentered="1" verticalCentered="1"/>
  <pageMargins left="0.25" right="0.25" top="0" bottom="0.25" header="0.511811024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Statistics Offfice</dc:creator>
  <cp:keywords/>
  <dc:description/>
  <cp:lastModifiedBy>Central Statistics Offfice</cp:lastModifiedBy>
  <cp:lastPrinted>2009-09-23T07:16:20Z</cp:lastPrinted>
  <dcterms:created xsi:type="dcterms:W3CDTF">2009-09-23T05:17:54Z</dcterms:created>
  <dcterms:modified xsi:type="dcterms:W3CDTF">2009-09-23T07:17:59Z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