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390" tabRatio="604" activeTab="7"/>
  </bookViews>
  <sheets>
    <sheet name="TAB1-1" sheetId="1" r:id="rId1"/>
    <sheet name="Tab1-2" sheetId="2" r:id="rId2"/>
    <sheet name="TAB1-3" sheetId="3" r:id="rId3"/>
    <sheet name="TAB1-4 " sheetId="4" r:id="rId4"/>
    <sheet name="TAB1-5" sheetId="5" r:id="rId5"/>
    <sheet name="TAB1-6" sheetId="6" r:id="rId6"/>
    <sheet name="Tab1-7 " sheetId="7" r:id="rId7"/>
    <sheet name="TAB1-8 " sheetId="8" r:id="rId8"/>
    <sheet name=" Table 1.9" sheetId="9" r:id="rId9"/>
    <sheet name="Table 1.10" sheetId="10" r:id="rId10"/>
    <sheet name=" Table 1.11" sheetId="11" r:id="rId11"/>
    <sheet name="Table 1.12" sheetId="12" r:id="rId12"/>
    <sheet name=" Table 1.13" sheetId="13" r:id="rId13"/>
  </sheets>
  <definedNames>
    <definedName name="_xlnm.Print_Area" localSheetId="0">'TAB1-1'!$A$1:$N$27</definedName>
  </definedNames>
  <calcPr calcMode="manual" fullCalcOnLoad="1"/>
</workbook>
</file>

<file path=xl/sharedStrings.xml><?xml version="1.0" encoding="utf-8"?>
<sst xmlns="http://schemas.openxmlformats.org/spreadsheetml/2006/main" count="472" uniqueCount="243">
  <si>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</si>
  <si>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</si>
  <si>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</si>
  <si>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</si>
  <si>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</si>
  <si>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</si>
  <si>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</si>
  <si>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</si>
  <si>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</si>
  <si>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</si>
  <si>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</si>
  <si>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</si>
  <si>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</si>
  <si>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</si>
  <si>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</si>
  <si>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</si>
  <si>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</si>
  <si>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</si>
  <si>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</si>
  <si>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</si>
  <si>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</si>
  <si>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</si>
  <si>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</si>
  <si>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</si>
  <si>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</si>
  <si>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</si>
  <si>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4.  Imports (c.i.f, Rs Million) :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</si>
  <si>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</si>
  <si>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</si>
  <si>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</si>
  <si>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</si>
  <si>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</si>
  <si>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</si>
  <si>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</si>
  <si>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</si>
  <si>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</si>
  <si>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</si>
  <si>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</si>
  <si>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</si>
  <si>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</si>
  <si>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</si>
  <si>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</si>
  <si>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</si>
  <si>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</si>
  <si>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</si>
  <si>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</si>
  <si>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</si>
  <si>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</si>
  <si>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</si>
  <si>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</si>
  <si>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</si>
  <si>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</si>
  <si>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</si>
  <si>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Enterprises</t>
  </si>
  <si>
    <t>A.  Total employment creation :</t>
  </si>
  <si>
    <t>New enterprises</t>
  </si>
  <si>
    <t>C.  Net change (A-B)</t>
  </si>
  <si>
    <r>
      <t>Expansion in existing  enterprises</t>
    </r>
    <r>
      <rPr>
        <vertAlign val="superscript"/>
        <sz val="10"/>
        <rFont val="Times New Roman"/>
        <family val="1"/>
      </rPr>
      <t>1</t>
    </r>
  </si>
  <si>
    <r>
      <t>Reduction in existing enterprises</t>
    </r>
    <r>
      <rPr>
        <vertAlign val="superscript"/>
        <sz val="10"/>
        <rFont val="Times New Roman"/>
        <family val="1"/>
      </rPr>
      <t>1</t>
    </r>
  </si>
  <si>
    <t>No of</t>
  </si>
  <si>
    <t xml:space="preserve">                                     Pullovers</t>
  </si>
  <si>
    <t>Sept. 98 to Sept. 99</t>
  </si>
  <si>
    <t>10.   Jewellery and related articles</t>
  </si>
  <si>
    <t xml:space="preserve">11.   Toys and carnival articles   </t>
  </si>
  <si>
    <t>12.   Other</t>
  </si>
  <si>
    <t>…</t>
  </si>
  <si>
    <t>Enterprises with 10 or more employees</t>
  </si>
  <si>
    <t>Employment (end of period)</t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</si>
  <si>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</si>
  <si>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</si>
  <si>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r>
      <t xml:space="preserve">1 </t>
    </r>
    <r>
      <rPr>
        <sz val="10"/>
        <rFont val="Times New Roman"/>
        <family val="1"/>
      </rPr>
      <t>No. of enterprises relates to those reporting expansion/reduction in their workforce by more than 25 while employment is total expansion/reduction</t>
    </r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</si>
  <si>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</si>
  <si>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</si>
  <si>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>B.   Total employment loss :</t>
  </si>
  <si>
    <r>
      <t>2007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</si>
  <si>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 xml:space="preserve"> Dec. 2007</t>
  </si>
  <si>
    <t>Year 2007</t>
  </si>
  <si>
    <t>Table 1.1:- Main economic indicators: 1996 - 2007, EOE*  Sector</t>
  </si>
  <si>
    <t xml:space="preserve"> Dec. 07</t>
  </si>
  <si>
    <r>
      <t>2006</t>
    </r>
    <r>
      <rPr>
        <b/>
        <u val="single"/>
        <vertAlign val="superscript"/>
        <sz val="10"/>
        <rFont val="Times New Roman"/>
        <family val="1"/>
      </rPr>
      <t xml:space="preserve"> 1</t>
    </r>
  </si>
  <si>
    <t>* EOE consist of all those enterprises, previously operating with an EPZ certificate, and those enterprises manufacturing goods for exports and holding a registration certificate issued by the Board of Investment.</t>
  </si>
  <si>
    <t>Table 1.2: - Net change in number of enterprises by product group: March 2007 - March 2008, EOE* Sector</t>
  </si>
  <si>
    <t>Mar. 2008</t>
  </si>
  <si>
    <t xml:space="preserve"> Mar. 2007</t>
  </si>
  <si>
    <t>Table 1.3:- New enterprises and closures,Year 2007and 1st Quarter 2008, EOE* Sector</t>
  </si>
  <si>
    <t>1st Quarter 2008</t>
  </si>
  <si>
    <t>Table 1.4:- Employment by size and sex: March 2007 - March 2008, EOE* Sector</t>
  </si>
  <si>
    <t>Mar. 07</t>
  </si>
  <si>
    <t xml:space="preserve"> Mar. 08</t>
  </si>
  <si>
    <t xml:space="preserve"> December  07</t>
  </si>
  <si>
    <t xml:space="preserve"> March 2008</t>
  </si>
  <si>
    <t xml:space="preserve"> March 2007</t>
  </si>
  <si>
    <t>Table 1.5:- Analysis of net change in EOE* employment, 1st Quarter 2008</t>
  </si>
  <si>
    <t>March 2007</t>
  </si>
  <si>
    <t>Table 1.6:- Employment by product group and sex:  March 2007 - March 2008, EOE* Sector</t>
  </si>
  <si>
    <t>Table 1.7:- Net change in employment by product group: March 2007 -March 2008, EOE* Sector</t>
  </si>
  <si>
    <t xml:space="preserve"> Mar. 07</t>
  </si>
  <si>
    <t xml:space="preserve"> Dec 07</t>
  </si>
  <si>
    <t xml:space="preserve"> Mar.08</t>
  </si>
  <si>
    <t>Dec. 07 to Mar. 08</t>
  </si>
  <si>
    <t>Mar.07 to Mar. 08</t>
  </si>
  <si>
    <t>Table 1.8:- Expatriate employment by product group and sex:March 2007 - March 2008, EOE* Sector</t>
  </si>
  <si>
    <t>Mar. 07 to Mar. 08</t>
  </si>
  <si>
    <t>Evolution 1st quarter 2008</t>
  </si>
  <si>
    <t>Table 1.9  - Net EOE exports, 2006 - 2008</t>
  </si>
  <si>
    <t>Value :Million Rupees</t>
  </si>
  <si>
    <t xml:space="preserve">1st Qr  </t>
  </si>
  <si>
    <t xml:space="preserve">2nd Qr </t>
  </si>
  <si>
    <t xml:space="preserve">3rd Qr </t>
  </si>
  <si>
    <t xml:space="preserve">4th Qr 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</si>
  <si>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</si>
  <si>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</si>
  <si>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</si>
  <si>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</si>
  <si>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</si>
  <si>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 xml:space="preserve">  Net Exports as % of total exports</t>
  </si>
  <si>
    <t>Table 1.10 - EOE exports of selected commodities by section, 2006 - 2008</t>
  </si>
  <si>
    <t>Value (f.o.b) : Million Rupees</t>
  </si>
  <si>
    <t>SITC section/description</t>
  </si>
  <si>
    <t xml:space="preserve">1st Qr </t>
  </si>
  <si>
    <t>Total EOE Exports</t>
  </si>
  <si>
    <t xml:space="preserve"> 0 - Food and live animals</t>
  </si>
  <si>
    <t xml:space="preserve">     of  which :</t>
  </si>
  <si>
    <t xml:space="preserve">Fish &amp; fish preparations 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</si>
  <si>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</si>
  <si>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</si>
  <si>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</si>
  <si>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 xml:space="preserve">Textile yarn, fabrics, made up articles </t>
  </si>
  <si>
    <t xml:space="preserve">Pearls, precious  &amp; semi-precious stones </t>
  </si>
  <si>
    <t xml:space="preserve"> 7 - Machinery and transport equipment </t>
  </si>
  <si>
    <t xml:space="preserve"> 8 - Miscellaneous manufactured articles </t>
  </si>
  <si>
    <t xml:space="preserve">Articles of apparel and clothing </t>
  </si>
  <si>
    <t xml:space="preserve">Optical goods </t>
  </si>
  <si>
    <t xml:space="preserve">Watches and clocks </t>
  </si>
  <si>
    <t xml:space="preserve">Toys, games and sporting goods </t>
  </si>
  <si>
    <t xml:space="preserve">Jewellery, goldsmiths &amp; silversmiths wares  </t>
  </si>
  <si>
    <t xml:space="preserve"> Other sections</t>
  </si>
  <si>
    <t>Table 1.11 - EOE imports of selected commodities by section, 2006 - 2008</t>
  </si>
  <si>
    <t>Value (c.i.f) : Million Rupees</t>
  </si>
  <si>
    <t>1st Qr</t>
  </si>
  <si>
    <t>2nd Qr</t>
  </si>
  <si>
    <t>3rd Qr</t>
  </si>
  <si>
    <t>4th Qr</t>
  </si>
  <si>
    <t>Total EOE Imports</t>
  </si>
  <si>
    <t xml:space="preserve">  0 - Food and live animals</t>
  </si>
  <si>
    <t xml:space="preserve">  2 - Crude materials, inedible, except fuels</t>
  </si>
  <si>
    <t xml:space="preserve">       of  which :</t>
  </si>
  <si>
    <t xml:space="preserve">          Cotton 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</si>
  <si>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</si>
  <si>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</si>
  <si>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</si>
  <si>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</si>
  <si>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</si>
  <si>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</t>
  </si>
  <si>
    <t xml:space="preserve">          Textile yarn and fabrics</t>
  </si>
  <si>
    <t xml:space="preserve">          Pearls, precious and semi-precious stones</t>
  </si>
  <si>
    <t xml:space="preserve">  7 -  Machinery &amp; transport equipment</t>
  </si>
  <si>
    <t xml:space="preserve">  8 -  Miscellaneous manufactured articles</t>
  </si>
  <si>
    <t xml:space="preserve">         Optical goods, watches &amp; clocks </t>
  </si>
  <si>
    <t xml:space="preserve">         Jewellery, goldsmiths &amp; silversmiths wares</t>
  </si>
  <si>
    <t>Table 1.12 - EOE exports by country of destination, 2006 - 2008</t>
  </si>
  <si>
    <t>Value (f.o.b): Million Rupees</t>
  </si>
  <si>
    <t>Country of destination</t>
  </si>
  <si>
    <t>Europe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</si>
  <si>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</si>
  <si>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</si>
  <si>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</si>
  <si>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</si>
  <si>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</si>
  <si>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</si>
  <si>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</si>
  <si>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</si>
  <si>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</si>
  <si>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</si>
  <si>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</si>
  <si>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</si>
  <si>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</si>
  <si>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India</t>
  </si>
  <si>
    <t xml:space="preserve">   Japan</t>
  </si>
  <si>
    <t xml:space="preserve">   Singapore</t>
  </si>
  <si>
    <t xml:space="preserve">   Other</t>
  </si>
  <si>
    <t>Africa</t>
  </si>
  <si>
    <t xml:space="preserve">   Malagasy, Republic of</t>
  </si>
  <si>
    <t xml:space="preserve">   Reunion</t>
  </si>
  <si>
    <t xml:space="preserve">   South Africa, Republic of</t>
  </si>
  <si>
    <t xml:space="preserve">   Zimbabwe</t>
  </si>
  <si>
    <t>America</t>
  </si>
  <si>
    <t xml:space="preserve">   Canada</t>
  </si>
  <si>
    <t xml:space="preserve">   U.S.A</t>
  </si>
  <si>
    <t>Oceania</t>
  </si>
  <si>
    <t xml:space="preserve">   Australia</t>
  </si>
  <si>
    <t xml:space="preserve">   New Zealand</t>
  </si>
  <si>
    <t>Table 1.13 - EOE imports by  country of origin, 2006 - 2008</t>
  </si>
  <si>
    <t>Value (c.i.f): Million Rupees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</si>
  <si>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</si>
  <si>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</si>
  <si>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</si>
  <si>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</si>
  <si>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</si>
  <si>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</si>
  <si>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</si>
  <si>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</si>
  <si>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</si>
  <si>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</si>
  <si>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</si>
  <si>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</si>
  <si>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</si>
  <si>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</si>
  <si>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</si>
  <si>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</si>
  <si>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</si>
  <si>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</si>
  <si>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</si>
  <si>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</si>
  <si>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</si>
  <si>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</si>
  <si>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</si>
  <si>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</si>
  <si>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</si>
  <si>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</si>
  <si>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</si>
  <si>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</si>
  <si>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</si>
  <si>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    Micronesia</t>
  </si>
  <si>
    <t xml:space="preserve">            -</t>
  </si>
  <si>
    <r>
      <t xml:space="preserve">2006 </t>
    </r>
    <r>
      <rPr>
        <b/>
        <vertAlign val="superscript"/>
        <sz val="11"/>
        <rFont val="CG Times"/>
        <family val="0"/>
      </rPr>
      <t>1</t>
    </r>
  </si>
  <si>
    <r>
      <t xml:space="preserve">2007 </t>
    </r>
    <r>
      <rPr>
        <b/>
        <vertAlign val="superscript"/>
        <sz val="11"/>
        <rFont val="CG Times"/>
        <family val="0"/>
      </rPr>
      <t>2</t>
    </r>
  </si>
  <si>
    <r>
      <t xml:space="preserve">2007 </t>
    </r>
    <r>
      <rPr>
        <b/>
        <vertAlign val="superscript"/>
        <sz val="11"/>
        <rFont val="CG Times"/>
        <family val="1"/>
      </rPr>
      <t>2</t>
    </r>
  </si>
  <si>
    <r>
      <t xml:space="preserve">2008 </t>
    </r>
    <r>
      <rPr>
        <b/>
        <vertAlign val="superscript"/>
        <sz val="11"/>
        <rFont val="CG Times"/>
        <family val="0"/>
      </rPr>
      <t>2</t>
    </r>
  </si>
  <si>
    <r>
      <t>1</t>
    </r>
    <r>
      <rPr>
        <sz val="10"/>
        <rFont val="CG Times"/>
        <family val="1"/>
      </rPr>
      <t xml:space="preserve"> Revised      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 Provisional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</si>
  <si>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</si>
  <si>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</si>
  <si>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r>
      <t>2007</t>
    </r>
    <r>
      <rPr>
        <b/>
        <vertAlign val="superscript"/>
        <sz val="10"/>
        <rFont val="CG Times (W1)"/>
        <family val="0"/>
      </rPr>
      <t xml:space="preserve"> 2</t>
    </r>
  </si>
  <si>
    <r>
      <t xml:space="preserve">2008 </t>
    </r>
    <r>
      <rPr>
        <b/>
        <vertAlign val="superscript"/>
        <sz val="10"/>
        <rFont val="Calibri"/>
        <family val="2"/>
      </rPr>
      <t>2</t>
    </r>
  </si>
  <si>
    <r>
      <t>1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 Provisional                         </t>
    </r>
  </si>
  <si>
    <r>
      <t xml:space="preserve">1 </t>
    </r>
    <r>
      <rPr>
        <sz val="10"/>
        <rFont val="CG Times (W1)"/>
        <family val="0"/>
      </rPr>
      <t xml:space="preserve">Revised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 Provisional</t>
    </r>
    <r>
      <rPr>
        <vertAlign val="superscript"/>
        <sz val="10"/>
        <rFont val="CG Times (W1)"/>
        <family val="0"/>
      </rPr>
      <t xml:space="preserve">      </t>
    </r>
    <r>
      <rPr>
        <sz val="10"/>
        <rFont val="CG Times (W1)"/>
        <family val="0"/>
      </rPr>
      <t xml:space="preserve">      </t>
    </r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</si>
  <si>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</si>
  <si>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 xml:space="preserve">2007 </t>
    </r>
    <r>
      <rPr>
        <b/>
        <vertAlign val="superscript"/>
        <sz val="10"/>
        <rFont val="CG Times"/>
        <family val="0"/>
      </rPr>
      <t>2</t>
    </r>
  </si>
  <si>
    <r>
      <t xml:space="preserve">2007 </t>
    </r>
    <r>
      <rPr>
        <b/>
        <vertAlign val="superscript"/>
        <sz val="10"/>
        <rFont val="CG Times"/>
        <family val="1"/>
      </rPr>
      <t>2</t>
    </r>
  </si>
  <si>
    <r>
      <t xml:space="preserve">   Hong Kong (S.A.R) </t>
    </r>
    <r>
      <rPr>
        <vertAlign val="superscript"/>
        <sz val="10"/>
        <rFont val="CG Times"/>
        <family val="1"/>
      </rPr>
      <t>3</t>
    </r>
  </si>
  <si>
    <r>
      <t>1</t>
    </r>
    <r>
      <rPr>
        <sz val="10"/>
        <rFont val="CG Times"/>
        <family val="1"/>
      </rPr>
      <t xml:space="preserve"> Revised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         </t>
    </r>
    <r>
      <rPr>
        <vertAlign val="superscript"/>
        <sz val="10"/>
        <rFont val="CG Times"/>
        <family val="1"/>
      </rPr>
      <t xml:space="preserve"> 3 </t>
    </r>
    <r>
      <rPr>
        <sz val="10"/>
        <rFont val="CG Times"/>
        <family val="1"/>
      </rPr>
      <t>Special Administrative Region of China</t>
    </r>
  </si>
  <si>
    <r>
      <t xml:space="preserve">    Hong Kong (S.A.R)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</t>
    </r>
  </si>
  <si>
    <r>
      <t>1</t>
    </r>
    <r>
      <rPr>
        <sz val="10"/>
        <rFont val="CG Times"/>
        <family val="1"/>
      </rPr>
      <t xml:space="preserve"> Revised       </t>
    </r>
    <r>
      <rPr>
        <vertAlign val="superscript"/>
        <sz val="10"/>
        <rFont val="CG Times"/>
        <family val="1"/>
      </rPr>
      <t xml:space="preserve">  2</t>
    </r>
    <r>
      <rPr>
        <sz val="10"/>
        <rFont val="CG Times"/>
        <family val="1"/>
      </rPr>
      <t xml:space="preserve"> Provisional </t>
    </r>
    <r>
      <rPr>
        <vertAlign val="superscript"/>
        <sz val="10"/>
        <rFont val="CG Times"/>
        <family val="1"/>
      </rPr>
      <t xml:space="preserve">               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</si>
</sst>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\+#,##0\ \ "/>
    <numFmt numFmtId="180" formatCode="0.0\ \ "/>
    <numFmt numFmtId="181" formatCode="\(General\)\ \ "/>
    <numFmt numFmtId="182" formatCode="\+0.0\ \ "/>
    <numFmt numFmtId="183" formatCode="#,##0\ \ \ "/>
    <numFmt numFmtId="184" formatCode="\(#,##0\)\ \ "/>
    <numFmt numFmtId="185" formatCode="\+#,##0\ "/>
    <numFmt numFmtId="186" formatCode="\(#,##0\)\ \ \ \ \ \ "/>
    <numFmt numFmtId="187" formatCode="#,##0\ \ \ \ \ \ \ "/>
    <numFmt numFmtId="188" formatCode="\(#,##0\)\ \ \ \ \ \ \ "/>
    <numFmt numFmtId="189" formatCode="#,##0\ \ \ \ \ \ "/>
    <numFmt numFmtId="190" formatCode="\(#,##0\)\ \ \ "/>
    <numFmt numFmtId="191" formatCode="\(#,##0\)\ "/>
    <numFmt numFmtId="192" formatCode="#,##0\ \ \ \ \ \ \ \ \ "/>
    <numFmt numFmtId="193" formatCode="mmmm\ yyyy"/>
    <numFmt numFmtId="194" formatCode="0."/>
    <numFmt numFmtId="195" formatCode="\(0\)"/>
    <numFmt numFmtId="196" formatCode="\-0.0\ \ \ "/>
    <numFmt numFmtId="197" formatCode="\-#,##0\ \ \ "/>
    <numFmt numFmtId="198" formatCode="0\ \ "/>
    <numFmt numFmtId="199" formatCode="\(#,##0\)\ \ \ \ \ \ \ \ \ "/>
    <numFmt numFmtId="200" formatCode="\ \ \ \-\ \ "/>
    <numFmt numFmtId="201" formatCode="\ \ \ \-\ \ \ \ "/>
    <numFmt numFmtId="202" formatCode="\ \ \ \ \-\ \ "/>
    <numFmt numFmtId="203" formatCode="\+#,##0.0\ \ "/>
  </numFmts>
  <fonts count="64">
    <font>
      <sz val="10"/>
      <name val="Arial"/>
      <family val="0"/>
    </font>
    <font>
      <sz val="10"/>
      <name val="Helv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2"/>
      <name val="Times New Roman"/>
      <family val="1"/>
    </font>
    <font>
      <sz val="10"/>
      <name val="Microsoft Sans Serif"/>
      <family val="2"/>
    </font>
    <font>
      <b/>
      <sz val="10"/>
      <name val="Microsoft Sans Serif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G Times"/>
      <family val="1"/>
    </font>
    <font>
      <u val="single"/>
      <sz val="14"/>
      <name val="CG Times"/>
      <family val="1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1"/>
      <name val="CG Times"/>
      <family val="1"/>
    </font>
    <font>
      <u val="single"/>
      <sz val="11"/>
      <name val="CG Times"/>
      <family val="1"/>
    </font>
    <font>
      <sz val="11"/>
      <name val="CG Times"/>
      <family val="1"/>
    </font>
    <font>
      <sz val="10"/>
      <name val="CG Times (W1)"/>
      <family val="0"/>
    </font>
    <font>
      <b/>
      <vertAlign val="superscript"/>
      <sz val="11"/>
      <name val="CG Times"/>
      <family val="0"/>
    </font>
    <font>
      <i/>
      <sz val="11"/>
      <name val="CG Times"/>
      <family val="1"/>
    </font>
    <font>
      <vertAlign val="superscript"/>
      <sz val="10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sz val="12"/>
      <name val="CG Times (W1)"/>
      <family val="0"/>
    </font>
    <font>
      <b/>
      <sz val="10"/>
      <name val="CG Times (W1)"/>
      <family val="0"/>
    </font>
    <font>
      <b/>
      <vertAlign val="superscript"/>
      <sz val="10"/>
      <name val="CG Times (W1)"/>
      <family val="0"/>
    </font>
    <font>
      <b/>
      <vertAlign val="superscript"/>
      <sz val="10"/>
      <name val="Calibri"/>
      <family val="2"/>
    </font>
    <font>
      <b/>
      <u val="single"/>
      <sz val="10"/>
      <name val="CG Times (W1)"/>
      <family val="0"/>
    </font>
    <font>
      <b/>
      <u val="single"/>
      <sz val="10"/>
      <name val="CG Times"/>
      <family val="1"/>
    </font>
    <font>
      <b/>
      <sz val="10"/>
      <name val="Helv"/>
      <family val="0"/>
    </font>
    <font>
      <b/>
      <sz val="10"/>
      <color indexed="8"/>
      <name val="CG Times"/>
      <family val="1"/>
    </font>
    <font>
      <b/>
      <sz val="10"/>
      <name val="CG Times"/>
      <family val="1"/>
    </font>
    <font>
      <i/>
      <sz val="10"/>
      <name val="CG Times (W1)"/>
      <family val="0"/>
    </font>
    <font>
      <i/>
      <sz val="10"/>
      <name val="CG Times"/>
      <family val="0"/>
    </font>
    <font>
      <vertAlign val="superscript"/>
      <sz val="10"/>
      <name val="CG Times (W1)"/>
      <family val="0"/>
    </font>
    <font>
      <b/>
      <vertAlign val="superscript"/>
      <sz val="10"/>
      <name val="CG 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5" fillId="0" borderId="10" xfId="60" applyNumberFormat="1" applyFont="1" applyBorder="1" applyAlignment="1" applyProtection="1">
      <alignment horizontal="right"/>
      <protection/>
    </xf>
    <xf numFmtId="0" fontId="6" fillId="0" borderId="0" xfId="60" applyFont="1">
      <alignment/>
      <protection/>
    </xf>
    <xf numFmtId="0" fontId="8" fillId="0" borderId="0" xfId="61" applyFont="1">
      <alignment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11" xfId="61" applyFont="1" applyBorder="1" applyAlignment="1">
      <alignment horizontal="centerContinuous" vertical="center"/>
      <protection/>
    </xf>
    <xf numFmtId="0" fontId="7" fillId="0" borderId="11" xfId="61" applyFont="1" applyBorder="1" applyAlignment="1">
      <alignment horizontal="centerContinuous"/>
      <protection/>
    </xf>
    <xf numFmtId="0" fontId="7" fillId="0" borderId="12" xfId="61" applyFont="1" applyBorder="1" applyAlignment="1">
      <alignment horizontal="centerContinuous"/>
      <protection/>
    </xf>
    <xf numFmtId="17" fontId="7" fillId="0" borderId="13" xfId="61" applyNumberFormat="1" applyFont="1" applyBorder="1" applyAlignment="1">
      <alignment horizontal="centerContinuous" vertical="center"/>
      <protection/>
    </xf>
    <xf numFmtId="17" fontId="7" fillId="0" borderId="10" xfId="61" applyNumberFormat="1" applyFont="1" applyBorder="1" applyAlignment="1">
      <alignment horizontal="centerContinuous" vertical="center"/>
      <protection/>
    </xf>
    <xf numFmtId="0" fontId="7" fillId="0" borderId="14" xfId="61" applyFont="1" applyBorder="1" applyAlignment="1">
      <alignment horizontal="centerContinuous" vertical="center"/>
      <protection/>
    </xf>
    <xf numFmtId="0" fontId="7" fillId="0" borderId="0" xfId="61" applyFont="1" applyAlignment="1">
      <alignment vertical="center"/>
      <protection/>
    </xf>
    <xf numFmtId="17" fontId="7" fillId="0" borderId="15" xfId="61" applyNumberFormat="1" applyFont="1" applyBorder="1" applyAlignment="1">
      <alignment horizontal="centerContinuous" vertical="center"/>
      <protection/>
    </xf>
    <xf numFmtId="17" fontId="7" fillId="0" borderId="16" xfId="61" applyNumberFormat="1" applyFont="1" applyBorder="1" applyAlignment="1">
      <alignment horizontal="centerContinuous" vertical="center"/>
      <protection/>
    </xf>
    <xf numFmtId="17" fontId="7" fillId="0" borderId="12" xfId="61" applyNumberFormat="1" applyFont="1" applyBorder="1" applyAlignment="1">
      <alignment horizontal="centerContinuous" vertical="center"/>
      <protection/>
    </xf>
    <xf numFmtId="17" fontId="7" fillId="0" borderId="17" xfId="61" applyNumberFormat="1" applyFont="1" applyBorder="1" applyAlignment="1">
      <alignment horizontal="centerContinuous" vertical="center"/>
      <protection/>
    </xf>
    <xf numFmtId="3" fontId="7" fillId="0" borderId="0" xfId="61" applyNumberFormat="1" applyFont="1" applyBorder="1" applyAlignment="1">
      <alignment horizontal="right"/>
      <protection/>
    </xf>
    <xf numFmtId="3" fontId="7" fillId="0" borderId="18" xfId="61" applyNumberFormat="1" applyFont="1" applyBorder="1" applyAlignment="1">
      <alignment/>
      <protection/>
    </xf>
    <xf numFmtId="174" fontId="7" fillId="0" borderId="19" xfId="61" applyNumberFormat="1" applyFont="1" applyBorder="1" applyAlignment="1">
      <alignment horizontal="right"/>
      <protection/>
    </xf>
    <xf numFmtId="190" fontId="7" fillId="0" borderId="18" xfId="61" applyNumberFormat="1" applyFont="1" applyBorder="1" applyAlignment="1">
      <alignment/>
      <protection/>
    </xf>
    <xf numFmtId="3" fontId="7" fillId="0" borderId="0" xfId="61" applyNumberFormat="1" applyFont="1" applyBorder="1" applyAlignment="1">
      <alignment horizontal="right" vertical="center"/>
      <protection/>
    </xf>
    <xf numFmtId="3" fontId="3" fillId="0" borderId="12" xfId="61" applyNumberFormat="1" applyFont="1" applyBorder="1" applyAlignment="1">
      <alignment vertical="center"/>
      <protection/>
    </xf>
    <xf numFmtId="0" fontId="11" fillId="0" borderId="0" xfId="63" applyFont="1">
      <alignment/>
      <protection/>
    </xf>
    <xf numFmtId="0" fontId="8" fillId="0" borderId="0" xfId="65" applyFont="1">
      <alignment/>
      <protection/>
    </xf>
    <xf numFmtId="3" fontId="3" fillId="0" borderId="16" xfId="65" applyNumberFormat="1" applyFont="1" applyBorder="1" applyAlignment="1">
      <alignment vertical="center"/>
      <protection/>
    </xf>
    <xf numFmtId="0" fontId="7" fillId="0" borderId="0" xfId="65" applyFont="1">
      <alignment/>
      <protection/>
    </xf>
    <xf numFmtId="3" fontId="7" fillId="0" borderId="20" xfId="61" applyNumberFormat="1" applyFont="1" applyBorder="1" applyAlignment="1">
      <alignment horizontal="right"/>
      <protection/>
    </xf>
    <xf numFmtId="3" fontId="7" fillId="0" borderId="18" xfId="61" applyNumberFormat="1" applyFont="1" applyBorder="1" applyAlignment="1">
      <alignment horizontal="right"/>
      <protection/>
    </xf>
    <xf numFmtId="3" fontId="7" fillId="0" borderId="0" xfId="62" applyNumberFormat="1" applyFont="1" applyBorder="1" applyAlignment="1">
      <alignment horizontal="right"/>
      <protection/>
    </xf>
    <xf numFmtId="3" fontId="7" fillId="0" borderId="19" xfId="62" applyNumberFormat="1" applyFont="1" applyBorder="1" applyAlignment="1">
      <alignment horizontal="right"/>
      <protection/>
    </xf>
    <xf numFmtId="3" fontId="7" fillId="0" borderId="20" xfId="62" applyNumberFormat="1" applyFont="1" applyBorder="1" applyAlignment="1">
      <alignment horizontal="right"/>
      <protection/>
    </xf>
    <xf numFmtId="3" fontId="7" fillId="0" borderId="21" xfId="62" applyNumberFormat="1" applyFont="1" applyBorder="1" applyAlignment="1">
      <alignment horizontal="right"/>
      <protection/>
    </xf>
    <xf numFmtId="3" fontId="3" fillId="0" borderId="11" xfId="65" applyNumberFormat="1" applyFont="1" applyBorder="1" applyAlignment="1">
      <alignment vertical="center"/>
      <protection/>
    </xf>
    <xf numFmtId="3" fontId="3" fillId="0" borderId="12" xfId="65" applyNumberFormat="1" applyFont="1" applyBorder="1" applyAlignment="1">
      <alignment vertical="center"/>
      <protection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0" xfId="62" applyNumberFormat="1" applyFont="1" applyBorder="1" applyAlignment="1">
      <alignment horizontal="right"/>
      <protection/>
    </xf>
    <xf numFmtId="0" fontId="8" fillId="0" borderId="0" xfId="64" applyFont="1">
      <alignment/>
      <protection/>
    </xf>
    <xf numFmtId="0" fontId="7" fillId="0" borderId="0" xfId="64" applyFont="1">
      <alignment/>
      <protection/>
    </xf>
    <xf numFmtId="0" fontId="7" fillId="0" borderId="10" xfId="64" applyFont="1" applyBorder="1" applyAlignment="1">
      <alignment horizontal="centerContinuous"/>
      <protection/>
    </xf>
    <xf numFmtId="0" fontId="7" fillId="0" borderId="14" xfId="64" applyFont="1" applyBorder="1" applyAlignment="1">
      <alignment horizontal="centerContinuous"/>
      <protection/>
    </xf>
    <xf numFmtId="17" fontId="3" fillId="0" borderId="23" xfId="64" applyNumberFormat="1" applyFont="1" applyBorder="1" applyAlignment="1">
      <alignment horizontal="centerContinuous" vertical="center"/>
      <protection/>
    </xf>
    <xf numFmtId="0" fontId="7" fillId="0" borderId="23" xfId="64" applyFont="1" applyBorder="1" applyAlignment="1">
      <alignment horizontal="centerContinuous"/>
      <protection/>
    </xf>
    <xf numFmtId="0" fontId="7" fillId="0" borderId="24" xfId="64" applyFont="1" applyBorder="1" applyAlignment="1">
      <alignment horizontal="centerContinuous"/>
      <protection/>
    </xf>
    <xf numFmtId="17" fontId="7" fillId="0" borderId="25" xfId="64" applyNumberFormat="1" applyFont="1" applyBorder="1" applyAlignment="1">
      <alignment horizontal="center" vertical="center"/>
      <protection/>
    </xf>
    <xf numFmtId="17" fontId="7" fillId="0" borderId="26" xfId="64" applyNumberFormat="1" applyFont="1" applyBorder="1" applyAlignment="1">
      <alignment horizontal="center" vertical="center"/>
      <protection/>
    </xf>
    <xf numFmtId="189" fontId="7" fillId="0" borderId="27" xfId="64" applyNumberFormat="1" applyFont="1" applyBorder="1" applyAlignment="1">
      <alignment horizontal="right"/>
      <protection/>
    </xf>
    <xf numFmtId="189" fontId="7" fillId="0" borderId="0" xfId="64" applyNumberFormat="1" applyFont="1" applyAlignment="1">
      <alignment horizontal="right"/>
      <protection/>
    </xf>
    <xf numFmtId="189" fontId="7" fillId="0" borderId="28" xfId="64" applyNumberFormat="1" applyFont="1" applyBorder="1" applyAlignment="1">
      <alignment horizontal="right"/>
      <protection/>
    </xf>
    <xf numFmtId="186" fontId="7" fillId="0" borderId="27" xfId="64" applyNumberFormat="1" applyFont="1" applyBorder="1" applyAlignment="1">
      <alignment horizontal="right"/>
      <protection/>
    </xf>
    <xf numFmtId="186" fontId="7" fillId="0" borderId="0" xfId="64" applyNumberFormat="1" applyFont="1" applyAlignment="1">
      <alignment horizontal="right"/>
      <protection/>
    </xf>
    <xf numFmtId="0" fontId="7" fillId="0" borderId="0" xfId="64" applyFont="1" applyAlignment="1">
      <alignment horizontal="right"/>
      <protection/>
    </xf>
    <xf numFmtId="189" fontId="7" fillId="0" borderId="29" xfId="64" applyNumberFormat="1" applyFont="1" applyBorder="1" applyAlignment="1">
      <alignment horizontal="right"/>
      <protection/>
    </xf>
    <xf numFmtId="189" fontId="3" fillId="0" borderId="30" xfId="64" applyNumberFormat="1" applyFont="1" applyBorder="1" applyAlignment="1">
      <alignment horizontal="right" vertical="center"/>
      <protection/>
    </xf>
    <xf numFmtId="0" fontId="7" fillId="0" borderId="0" xfId="65" applyFont="1" applyAlignment="1">
      <alignment/>
      <protection/>
    </xf>
    <xf numFmtId="17" fontId="3" fillId="0" borderId="31" xfId="65" applyNumberFormat="1" applyFont="1" applyBorder="1" applyAlignment="1">
      <alignment horizontal="centerContinuous" vertical="center"/>
      <protection/>
    </xf>
    <xf numFmtId="0" fontId="7" fillId="0" borderId="31" xfId="65" applyFont="1" applyBorder="1" applyAlignment="1">
      <alignment horizontal="centerContinuous"/>
      <protection/>
    </xf>
    <xf numFmtId="0" fontId="7" fillId="0" borderId="32" xfId="65" applyFont="1" applyBorder="1" applyAlignment="1">
      <alignment horizontal="centerContinuous"/>
      <protection/>
    </xf>
    <xf numFmtId="17" fontId="3" fillId="0" borderId="0" xfId="65" applyNumberFormat="1" applyFont="1" applyBorder="1" applyAlignment="1">
      <alignment horizontal="centerContinuous" vertical="center"/>
      <protection/>
    </xf>
    <xf numFmtId="0" fontId="7" fillId="0" borderId="0" xfId="65" applyFont="1" applyBorder="1" applyAlignment="1">
      <alignment horizontal="centerContinuous"/>
      <protection/>
    </xf>
    <xf numFmtId="0" fontId="7" fillId="0" borderId="18" xfId="65" applyFont="1" applyBorder="1" applyAlignment="1">
      <alignment horizontal="centerContinuous"/>
      <protection/>
    </xf>
    <xf numFmtId="17" fontId="7" fillId="0" borderId="15" xfId="65" applyNumberFormat="1" applyFont="1" applyBorder="1" applyAlignment="1">
      <alignment horizontal="centerContinuous" vertical="center"/>
      <protection/>
    </xf>
    <xf numFmtId="17" fontId="7" fillId="0" borderId="16" xfId="65" applyNumberFormat="1" applyFont="1" applyBorder="1" applyAlignment="1">
      <alignment horizontal="centerContinuous" vertical="center"/>
      <protection/>
    </xf>
    <xf numFmtId="17" fontId="7" fillId="0" borderId="12" xfId="65" applyNumberFormat="1" applyFont="1" applyBorder="1" applyAlignment="1">
      <alignment horizontal="centerContinuous" vertical="center"/>
      <protection/>
    </xf>
    <xf numFmtId="3" fontId="7" fillId="0" borderId="19" xfId="65" applyNumberFormat="1" applyFont="1" applyBorder="1" applyAlignment="1">
      <alignment/>
      <protection/>
    </xf>
    <xf numFmtId="3" fontId="7" fillId="0" borderId="20" xfId="65" applyNumberFormat="1" applyFont="1" applyBorder="1" applyAlignment="1">
      <alignment/>
      <protection/>
    </xf>
    <xf numFmtId="3" fontId="7" fillId="0" borderId="0" xfId="65" applyNumberFormat="1" applyFont="1" applyAlignment="1">
      <alignment/>
      <protection/>
    </xf>
    <xf numFmtId="3" fontId="7" fillId="0" borderId="18" xfId="65" applyNumberFormat="1" applyFont="1" applyBorder="1" applyAlignment="1">
      <alignment/>
      <protection/>
    </xf>
    <xf numFmtId="3" fontId="7" fillId="0" borderId="0" xfId="65" applyNumberFormat="1" applyFont="1">
      <alignment/>
      <protection/>
    </xf>
    <xf numFmtId="174" fontId="7" fillId="0" borderId="19" xfId="65" applyNumberFormat="1" applyFont="1" applyBorder="1" applyAlignment="1">
      <alignment/>
      <protection/>
    </xf>
    <xf numFmtId="174" fontId="7" fillId="0" borderId="20" xfId="65" applyNumberFormat="1" applyFont="1" applyBorder="1" applyAlignment="1">
      <alignment/>
      <protection/>
    </xf>
    <xf numFmtId="174" fontId="7" fillId="0" borderId="0" xfId="65" applyNumberFormat="1" applyFont="1" applyAlignment="1">
      <alignment horizontal="right"/>
      <protection/>
    </xf>
    <xf numFmtId="174" fontId="7" fillId="0" borderId="18" xfId="65" applyNumberFormat="1" applyFont="1" applyBorder="1" applyAlignment="1">
      <alignment/>
      <protection/>
    </xf>
    <xf numFmtId="174" fontId="7" fillId="0" borderId="0" xfId="65" applyNumberFormat="1" applyFont="1" applyAlignment="1">
      <alignment/>
      <protection/>
    </xf>
    <xf numFmtId="3" fontId="7" fillId="0" borderId="29" xfId="65" applyNumberFormat="1" applyFont="1" applyBorder="1" applyAlignment="1">
      <alignment/>
      <protection/>
    </xf>
    <xf numFmtId="3" fontId="7" fillId="0" borderId="0" xfId="65" applyNumberFormat="1" applyFont="1" applyBorder="1" applyAlignment="1">
      <alignment/>
      <protection/>
    </xf>
    <xf numFmtId="189" fontId="7" fillId="0" borderId="0" xfId="65" applyNumberFormat="1" applyFont="1">
      <alignment/>
      <protection/>
    </xf>
    <xf numFmtId="17" fontId="7" fillId="0" borderId="33" xfId="0" applyNumberFormat="1" applyFont="1" applyBorder="1" applyAlignment="1">
      <alignment horizontal="center" vertical="center"/>
    </xf>
    <xf numFmtId="17" fontId="7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0" xfId="60" applyFont="1">
      <alignment/>
      <protection/>
    </xf>
    <xf numFmtId="176" fontId="7" fillId="0" borderId="0" xfId="60" applyNumberFormat="1" applyFont="1">
      <alignment/>
      <protection/>
    </xf>
    <xf numFmtId="0" fontId="5" fillId="0" borderId="0" xfId="60" applyFont="1" applyAlignment="1">
      <alignment horizontal="right"/>
      <protection/>
    </xf>
    <xf numFmtId="0" fontId="7" fillId="0" borderId="0" xfId="60" applyFont="1" applyBorder="1">
      <alignment/>
      <protection/>
    </xf>
    <xf numFmtId="176" fontId="3" fillId="0" borderId="0" xfId="60" applyNumberFormat="1" applyFont="1">
      <alignment/>
      <protection/>
    </xf>
    <xf numFmtId="0" fontId="7" fillId="0" borderId="13" xfId="60" applyFont="1" applyBorder="1">
      <alignment/>
      <protection/>
    </xf>
    <xf numFmtId="1" fontId="5" fillId="0" borderId="10" xfId="60" applyNumberFormat="1" applyFont="1" applyBorder="1" applyAlignment="1" applyProtection="1">
      <alignment horizontal="right"/>
      <protection/>
    </xf>
    <xf numFmtId="0" fontId="7" fillId="0" borderId="35" xfId="60" applyFont="1" applyBorder="1" applyAlignment="1">
      <alignment horizontal="center"/>
      <protection/>
    </xf>
    <xf numFmtId="0" fontId="3" fillId="0" borderId="35" xfId="60" applyFont="1" applyBorder="1" applyAlignment="1">
      <alignment horizontal="left"/>
      <protection/>
    </xf>
    <xf numFmtId="0" fontId="7" fillId="0" borderId="35" xfId="60" applyFont="1" applyBorder="1">
      <alignment/>
      <protection/>
    </xf>
    <xf numFmtId="0" fontId="3" fillId="0" borderId="35" xfId="60" applyFont="1" applyBorder="1">
      <alignment/>
      <protection/>
    </xf>
    <xf numFmtId="180" fontId="7" fillId="0" borderId="0" xfId="60" applyNumberFormat="1" applyFont="1">
      <alignment/>
      <protection/>
    </xf>
    <xf numFmtId="0" fontId="3" fillId="0" borderId="35" xfId="60" applyFont="1" applyBorder="1" applyAlignment="1">
      <alignment/>
      <protection/>
    </xf>
    <xf numFmtId="0" fontId="7" fillId="0" borderId="36" xfId="60" applyFont="1" applyBorder="1">
      <alignment/>
      <protection/>
    </xf>
    <xf numFmtId="176" fontId="7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>
      <alignment/>
      <protection/>
    </xf>
    <xf numFmtId="0" fontId="8" fillId="0" borderId="0" xfId="62" applyFont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>
      <alignment/>
      <protection/>
    </xf>
    <xf numFmtId="0" fontId="7" fillId="0" borderId="0" xfId="62" applyFont="1" applyAlignment="1">
      <alignment horizontal="left"/>
      <protection/>
    </xf>
    <xf numFmtId="0" fontId="7" fillId="0" borderId="0" xfId="62" applyFont="1">
      <alignment/>
      <protection/>
    </xf>
    <xf numFmtId="0" fontId="3" fillId="0" borderId="10" xfId="62" applyNumberFormat="1" applyFont="1" applyBorder="1" applyAlignment="1">
      <alignment horizontal="centerContinuous" vertical="center"/>
      <protection/>
    </xf>
    <xf numFmtId="0" fontId="7" fillId="0" borderId="10" xfId="62" applyFont="1" applyBorder="1" applyAlignment="1">
      <alignment horizontal="centerContinuous"/>
      <protection/>
    </xf>
    <xf numFmtId="0" fontId="7" fillId="0" borderId="31" xfId="62" applyFont="1" applyBorder="1" applyAlignment="1">
      <alignment horizontal="centerContinuous"/>
      <protection/>
    </xf>
    <xf numFmtId="0" fontId="7" fillId="0" borderId="12" xfId="62" applyFont="1" applyBorder="1">
      <alignment/>
      <protection/>
    </xf>
    <xf numFmtId="17" fontId="3" fillId="0" borderId="10" xfId="62" applyNumberFormat="1" applyFont="1" applyBorder="1" applyAlignment="1">
      <alignment horizontal="centerContinuous" vertical="center"/>
      <protection/>
    </xf>
    <xf numFmtId="0" fontId="7" fillId="0" borderId="18" xfId="62" applyFont="1" applyBorder="1">
      <alignment/>
      <protection/>
    </xf>
    <xf numFmtId="0" fontId="7" fillId="0" borderId="26" xfId="62" applyFont="1" applyBorder="1" applyAlignment="1">
      <alignment horizontal="centerContinuous" vertical="center"/>
      <protection/>
    </xf>
    <xf numFmtId="17" fontId="7" fillId="0" borderId="34" xfId="62" applyNumberFormat="1" applyFont="1" applyBorder="1" applyAlignment="1">
      <alignment horizontal="centerContinuous" vertical="center"/>
      <protection/>
    </xf>
    <xf numFmtId="0" fontId="7" fillId="0" borderId="25" xfId="62" applyFont="1" applyBorder="1" applyAlignment="1">
      <alignment horizontal="centerContinuous" vertical="center"/>
      <protection/>
    </xf>
    <xf numFmtId="0" fontId="7" fillId="0" borderId="33" xfId="62" applyFont="1" applyBorder="1" applyAlignment="1">
      <alignment horizontal="centerContinuous" vertical="center"/>
      <protection/>
    </xf>
    <xf numFmtId="0" fontId="7" fillId="0" borderId="37" xfId="62" applyFont="1" applyBorder="1" applyAlignment="1">
      <alignment horizontal="centerContinuous" vertical="center"/>
      <protection/>
    </xf>
    <xf numFmtId="0" fontId="7" fillId="0" borderId="38" xfId="62" applyFont="1" applyBorder="1">
      <alignment/>
      <protection/>
    </xf>
    <xf numFmtId="3" fontId="7" fillId="0" borderId="0" xfId="62" applyNumberFormat="1" applyFont="1" applyAlignment="1">
      <alignment horizontal="right"/>
      <protection/>
    </xf>
    <xf numFmtId="0" fontId="7" fillId="0" borderId="0" xfId="63" applyFont="1">
      <alignment/>
      <protection/>
    </xf>
    <xf numFmtId="3" fontId="7" fillId="0" borderId="0" xfId="63" applyNumberFormat="1" applyFont="1">
      <alignment/>
      <protection/>
    </xf>
    <xf numFmtId="0" fontId="7" fillId="0" borderId="0" xfId="63" applyFont="1" applyBorder="1">
      <alignment/>
      <protection/>
    </xf>
    <xf numFmtId="0" fontId="8" fillId="0" borderId="0" xfId="63" applyFont="1" applyAlignment="1" quotePrefix="1">
      <alignment horizontal="left"/>
      <protection/>
    </xf>
    <xf numFmtId="0" fontId="3" fillId="0" borderId="0" xfId="63" applyFont="1">
      <alignment/>
      <protection/>
    </xf>
    <xf numFmtId="0" fontId="7" fillId="0" borderId="13" xfId="63" applyFont="1" applyBorder="1">
      <alignment/>
      <protection/>
    </xf>
    <xf numFmtId="0" fontId="7" fillId="0" borderId="10" xfId="63" applyFont="1" applyBorder="1" applyAlignment="1">
      <alignment horizontal="center"/>
      <protection/>
    </xf>
    <xf numFmtId="0" fontId="7" fillId="0" borderId="35" xfId="63" applyFont="1" applyBorder="1">
      <alignment/>
      <protection/>
    </xf>
    <xf numFmtId="0" fontId="7" fillId="0" borderId="0" xfId="63" applyFont="1" applyBorder="1" applyAlignment="1">
      <alignment horizontal="center"/>
      <protection/>
    </xf>
    <xf numFmtId="0" fontId="8" fillId="0" borderId="0" xfId="63" applyFont="1" applyBorder="1">
      <alignment/>
      <protection/>
    </xf>
    <xf numFmtId="0" fontId="7" fillId="0" borderId="36" xfId="63" applyFont="1" applyBorder="1">
      <alignment/>
      <protection/>
    </xf>
    <xf numFmtId="0" fontId="7" fillId="0" borderId="39" xfId="63" applyFont="1" applyBorder="1">
      <alignment/>
      <protection/>
    </xf>
    <xf numFmtId="0" fontId="3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/>
    </xf>
    <xf numFmtId="172" fontId="7" fillId="0" borderId="0" xfId="0" applyNumberFormat="1" applyFont="1" applyAlignment="1">
      <alignment/>
    </xf>
    <xf numFmtId="3" fontId="7" fillId="0" borderId="20" xfId="0" applyNumberFormat="1" applyFont="1" applyBorder="1" applyAlignment="1">
      <alignment horizontal="left" indent="5"/>
    </xf>
    <xf numFmtId="0" fontId="7" fillId="0" borderId="18" xfId="0" applyFont="1" applyBorder="1" applyAlignment="1">
      <alignment/>
    </xf>
    <xf numFmtId="172" fontId="7" fillId="0" borderId="2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 indent="5"/>
    </xf>
    <xf numFmtId="173" fontId="7" fillId="0" borderId="19" xfId="0" applyNumberFormat="1" applyFont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172" fontId="7" fillId="0" borderId="40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188" fontId="7" fillId="0" borderId="20" xfId="61" applyNumberFormat="1" applyFont="1" applyBorder="1" applyAlignment="1">
      <alignment horizontal="right"/>
      <protection/>
    </xf>
    <xf numFmtId="188" fontId="7" fillId="0" borderId="18" xfId="61" applyNumberFormat="1" applyFont="1" applyBorder="1" applyAlignment="1">
      <alignment horizontal="right"/>
      <protection/>
    </xf>
    <xf numFmtId="174" fontId="7" fillId="0" borderId="0" xfId="61" applyNumberFormat="1" applyFont="1" applyBorder="1" applyAlignment="1">
      <alignment horizontal="right"/>
      <protection/>
    </xf>
    <xf numFmtId="191" fontId="7" fillId="0" borderId="20" xfId="61" applyNumberFormat="1" applyFont="1" applyBorder="1" applyAlignment="1">
      <alignment horizontal="right"/>
      <protection/>
    </xf>
    <xf numFmtId="191" fontId="7" fillId="0" borderId="18" xfId="61" applyNumberFormat="1" applyFont="1" applyBorder="1" applyAlignment="1">
      <alignment horizontal="right"/>
      <protection/>
    </xf>
    <xf numFmtId="3" fontId="3" fillId="0" borderId="16" xfId="61" applyNumberFormat="1" applyFont="1" applyBorder="1" applyAlignment="1">
      <alignment horizontal="right" vertical="center"/>
      <protection/>
    </xf>
    <xf numFmtId="3" fontId="3" fillId="0" borderId="11" xfId="61" applyNumberFormat="1" applyFont="1" applyBorder="1" applyAlignment="1">
      <alignment horizontal="right" vertical="center"/>
      <protection/>
    </xf>
    <xf numFmtId="3" fontId="3" fillId="0" borderId="12" xfId="61" applyNumberFormat="1" applyFont="1" applyBorder="1" applyAlignment="1">
      <alignment horizontal="right" vertical="center"/>
      <protection/>
    </xf>
    <xf numFmtId="3" fontId="3" fillId="0" borderId="10" xfId="62" applyNumberFormat="1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3" fontId="10" fillId="0" borderId="41" xfId="62" applyNumberFormat="1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Continuous" vertical="center"/>
      <protection/>
    </xf>
    <xf numFmtId="0" fontId="10" fillId="0" borderId="36" xfId="62" applyFont="1" applyBorder="1" applyAlignment="1">
      <alignment horizontal="center" vertical="top"/>
      <protection/>
    </xf>
    <xf numFmtId="3" fontId="7" fillId="0" borderId="19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vertical="center"/>
    </xf>
    <xf numFmtId="172" fontId="3" fillId="0" borderId="16" xfId="0" applyNumberFormat="1" applyFont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3" fontId="3" fillId="0" borderId="21" xfId="62" applyNumberFormat="1" applyFont="1" applyBorder="1" applyAlignment="1">
      <alignment horizontal="right" vertical="center"/>
      <protection/>
    </xf>
    <xf numFmtId="3" fontId="10" fillId="0" borderId="43" xfId="62" applyNumberFormat="1" applyFont="1" applyBorder="1" applyAlignment="1">
      <alignment horizontal="right" vertical="center"/>
      <protection/>
    </xf>
    <xf numFmtId="3" fontId="3" fillId="0" borderId="10" xfId="62" applyNumberFormat="1" applyFont="1" applyBorder="1" applyAlignment="1">
      <alignment horizontal="right" vertical="center"/>
      <protection/>
    </xf>
    <xf numFmtId="3" fontId="10" fillId="0" borderId="41" xfId="62" applyNumberFormat="1" applyFont="1" applyBorder="1" applyAlignment="1">
      <alignment horizontal="right" vertical="center"/>
      <protection/>
    </xf>
    <xf numFmtId="3" fontId="10" fillId="0" borderId="39" xfId="62" applyNumberFormat="1" applyFont="1" applyBorder="1" applyAlignment="1">
      <alignment horizontal="right" vertical="center"/>
      <protection/>
    </xf>
    <xf numFmtId="17" fontId="3" fillId="0" borderId="31" xfId="62" applyNumberFormat="1" applyFont="1" applyBorder="1" applyAlignment="1">
      <alignment horizontal="center" vertical="center"/>
      <protection/>
    </xf>
    <xf numFmtId="172" fontId="7" fillId="0" borderId="22" xfId="0" applyNumberFormat="1" applyFont="1" applyBorder="1" applyAlignment="1">
      <alignment/>
    </xf>
    <xf numFmtId="0" fontId="7" fillId="0" borderId="13" xfId="64" applyFont="1" applyBorder="1" applyAlignment="1">
      <alignment horizontal="center"/>
      <protection/>
    </xf>
    <xf numFmtId="0" fontId="3" fillId="0" borderId="35" xfId="64" applyFont="1" applyBorder="1" applyAlignment="1">
      <alignment horizontal="center" vertical="top"/>
      <protection/>
    </xf>
    <xf numFmtId="0" fontId="7" fillId="0" borderId="36" xfId="64" applyFont="1" applyBorder="1">
      <alignment/>
      <protection/>
    </xf>
    <xf numFmtId="0" fontId="7" fillId="0" borderId="44" xfId="64" applyFont="1" applyBorder="1" applyAlignment="1">
      <alignment horizontal="left"/>
      <protection/>
    </xf>
    <xf numFmtId="0" fontId="7" fillId="0" borderId="35" xfId="64" applyFont="1" applyBorder="1" applyAlignment="1">
      <alignment horizontal="left"/>
      <protection/>
    </xf>
    <xf numFmtId="0" fontId="7" fillId="0" borderId="35" xfId="64" applyFont="1" applyBorder="1">
      <alignment/>
      <protection/>
    </xf>
    <xf numFmtId="172" fontId="3" fillId="0" borderId="17" xfId="64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10" fillId="0" borderId="41" xfId="62" applyNumberFormat="1" applyFont="1" applyBorder="1" applyAlignment="1">
      <alignment vertical="center"/>
      <protection/>
    </xf>
    <xf numFmtId="3" fontId="10" fillId="0" borderId="39" xfId="62" applyNumberFormat="1" applyFont="1" applyBorder="1" applyAlignment="1">
      <alignment vertical="center"/>
      <protection/>
    </xf>
    <xf numFmtId="3" fontId="3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0" fontId="7" fillId="0" borderId="4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/>
    </xf>
    <xf numFmtId="172" fontId="3" fillId="0" borderId="17" xfId="0" applyNumberFormat="1" applyFont="1" applyBorder="1" applyAlignment="1">
      <alignment horizontal="center" vertical="center"/>
    </xf>
    <xf numFmtId="0" fontId="7" fillId="0" borderId="13" xfId="61" applyFont="1" applyBorder="1" applyAlignment="1">
      <alignment horizontal="center"/>
      <protection/>
    </xf>
    <xf numFmtId="0" fontId="9" fillId="0" borderId="35" xfId="61" applyFont="1" applyBorder="1" applyAlignment="1">
      <alignment horizontal="centerContinuous" vertical="center"/>
      <protection/>
    </xf>
    <xf numFmtId="0" fontId="7" fillId="0" borderId="36" xfId="61" applyFont="1" applyBorder="1">
      <alignment/>
      <protection/>
    </xf>
    <xf numFmtId="0" fontId="7" fillId="0" borderId="44" xfId="61" applyFont="1" applyBorder="1" applyAlignment="1">
      <alignment horizontal="left"/>
      <protection/>
    </xf>
    <xf numFmtId="0" fontId="7" fillId="0" borderId="35" xfId="61" applyFont="1" applyBorder="1" applyAlignment="1">
      <alignment horizontal="left"/>
      <protection/>
    </xf>
    <xf numFmtId="0" fontId="7" fillId="0" borderId="35" xfId="61" applyFont="1" applyBorder="1">
      <alignment/>
      <protection/>
    </xf>
    <xf numFmtId="3" fontId="7" fillId="0" borderId="19" xfId="61" applyNumberFormat="1" applyFont="1" applyBorder="1" applyAlignment="1">
      <alignment horizontal="right"/>
      <protection/>
    </xf>
    <xf numFmtId="0" fontId="3" fillId="0" borderId="13" xfId="62" applyFont="1" applyBorder="1" applyAlignment="1">
      <alignment horizontal="center" wrapText="1"/>
      <protection/>
    </xf>
    <xf numFmtId="0" fontId="3" fillId="0" borderId="35" xfId="62" applyFont="1" applyBorder="1" applyAlignment="1" quotePrefix="1">
      <alignment horizontal="center" wrapText="1"/>
      <protection/>
    </xf>
    <xf numFmtId="0" fontId="3" fillId="0" borderId="35" xfId="62" applyFont="1" applyBorder="1" applyAlignment="1" quotePrefix="1">
      <alignment horizontal="center"/>
      <protection/>
    </xf>
    <xf numFmtId="0" fontId="3" fillId="0" borderId="36" xfId="62" applyFont="1" applyBorder="1" applyAlignment="1">
      <alignment/>
      <protection/>
    </xf>
    <xf numFmtId="0" fontId="7" fillId="0" borderId="10" xfId="63" applyFont="1" applyBorder="1" applyAlignment="1">
      <alignment/>
      <protection/>
    </xf>
    <xf numFmtId="0" fontId="7" fillId="0" borderId="0" xfId="63" applyFont="1" applyBorder="1" applyAlignment="1">
      <alignment/>
      <protection/>
    </xf>
    <xf numFmtId="17" fontId="3" fillId="0" borderId="36" xfId="0" applyNumberFormat="1" applyFont="1" applyBorder="1" applyAlignment="1">
      <alignment horizontal="center" vertical="top"/>
    </xf>
    <xf numFmtId="0" fontId="7" fillId="0" borderId="44" xfId="65" applyFont="1" applyBorder="1" applyAlignment="1">
      <alignment horizontal="left"/>
      <protection/>
    </xf>
    <xf numFmtId="0" fontId="7" fillId="0" borderId="35" xfId="65" applyFont="1" applyBorder="1" applyAlignment="1">
      <alignment horizontal="left"/>
      <protection/>
    </xf>
    <xf numFmtId="0" fontId="7" fillId="0" borderId="35" xfId="65" applyFont="1" applyBorder="1">
      <alignment/>
      <protection/>
    </xf>
    <xf numFmtId="172" fontId="3" fillId="0" borderId="17" xfId="65" applyNumberFormat="1" applyFont="1" applyBorder="1" applyAlignment="1">
      <alignment horizontal="center" vertical="center"/>
      <protection/>
    </xf>
    <xf numFmtId="3" fontId="7" fillId="0" borderId="43" xfId="61" applyNumberFormat="1" applyFont="1" applyBorder="1" applyAlignment="1">
      <alignment horizontal="right" vertical="center"/>
      <protection/>
    </xf>
    <xf numFmtId="189" fontId="7" fillId="0" borderId="19" xfId="64" applyNumberFormat="1" applyFont="1" applyBorder="1" applyAlignment="1">
      <alignment horizontal="right"/>
      <protection/>
    </xf>
    <xf numFmtId="0" fontId="15" fillId="0" borderId="0" xfId="60" applyFont="1">
      <alignment/>
      <protection/>
    </xf>
    <xf numFmtId="178" fontId="8" fillId="0" borderId="0" xfId="60" applyNumberFormat="1" applyFont="1" applyAlignment="1">
      <alignment/>
      <protection/>
    </xf>
    <xf numFmtId="189" fontId="7" fillId="0" borderId="20" xfId="62" applyNumberFormat="1" applyFont="1" applyBorder="1" applyAlignment="1">
      <alignment horizontal="right"/>
      <protection/>
    </xf>
    <xf numFmtId="189" fontId="7" fillId="0" borderId="0" xfId="62" applyNumberFormat="1" applyFont="1" applyBorder="1" applyAlignment="1">
      <alignment horizontal="right"/>
      <protection/>
    </xf>
    <xf numFmtId="189" fontId="7" fillId="0" borderId="0" xfId="62" applyNumberFormat="1" applyFont="1" applyBorder="1" applyAlignment="1">
      <alignment horizontal="center"/>
      <protection/>
    </xf>
    <xf numFmtId="0" fontId="10" fillId="0" borderId="39" xfId="62" applyFont="1" applyBorder="1" applyAlignment="1">
      <alignment horizontal="right" vertical="center"/>
      <protection/>
    </xf>
    <xf numFmtId="189" fontId="3" fillId="0" borderId="10" xfId="62" applyNumberFormat="1" applyFont="1" applyBorder="1" applyAlignment="1">
      <alignment horizontal="right" vertical="center"/>
      <protection/>
    </xf>
    <xf numFmtId="3" fontId="3" fillId="0" borderId="22" xfId="62" applyNumberFormat="1" applyFont="1" applyBorder="1" applyAlignment="1">
      <alignment horizontal="right" vertical="center"/>
      <protection/>
    </xf>
    <xf numFmtId="198" fontId="16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17" fontId="7" fillId="0" borderId="25" xfId="62" applyNumberFormat="1" applyFont="1" applyBorder="1" applyAlignment="1">
      <alignment horizontal="centerContinuous" vertical="center"/>
      <protection/>
    </xf>
    <xf numFmtId="0" fontId="18" fillId="0" borderId="0" xfId="58" applyFont="1" applyBorder="1" applyAlignment="1">
      <alignment/>
      <protection/>
    </xf>
    <xf numFmtId="192" fontId="7" fillId="0" borderId="0" xfId="64" applyNumberFormat="1" applyFont="1">
      <alignment/>
      <protection/>
    </xf>
    <xf numFmtId="189" fontId="7" fillId="0" borderId="0" xfId="64" applyNumberFormat="1" applyFont="1">
      <alignment/>
      <protection/>
    </xf>
    <xf numFmtId="0" fontId="7" fillId="0" borderId="35" xfId="60" applyFont="1" applyBorder="1" applyAlignment="1">
      <alignment horizontal="left" indent="1"/>
      <protection/>
    </xf>
    <xf numFmtId="0" fontId="7" fillId="0" borderId="35" xfId="60" applyFont="1" applyBorder="1" applyAlignment="1">
      <alignment horizontal="left"/>
      <protection/>
    </xf>
    <xf numFmtId="177" fontId="7" fillId="0" borderId="0" xfId="60" applyNumberFormat="1" applyFont="1" applyBorder="1" applyAlignment="1">
      <alignment horizontal="right" shrinkToFit="1"/>
      <protection/>
    </xf>
    <xf numFmtId="177" fontId="7" fillId="0" borderId="0" xfId="60" applyNumberFormat="1" applyFont="1" applyBorder="1" applyAlignment="1">
      <alignment shrinkToFit="1"/>
      <protection/>
    </xf>
    <xf numFmtId="197" fontId="7" fillId="0" borderId="0" xfId="60" applyNumberFormat="1" applyFont="1" applyBorder="1" applyAlignment="1">
      <alignment horizontal="right" shrinkToFit="1"/>
      <protection/>
    </xf>
    <xf numFmtId="179" fontId="7" fillId="0" borderId="0" xfId="60" applyNumberFormat="1" applyFont="1" applyBorder="1" applyAlignment="1">
      <alignment horizontal="right" shrinkToFit="1"/>
      <protection/>
    </xf>
    <xf numFmtId="185" fontId="7" fillId="0" borderId="0" xfId="60" applyNumberFormat="1" applyFont="1" applyBorder="1" applyAlignment="1">
      <alignment horizontal="right" shrinkToFit="1"/>
      <protection/>
    </xf>
    <xf numFmtId="196" fontId="7" fillId="0" borderId="0" xfId="60" applyNumberFormat="1" applyFont="1" applyBorder="1" applyAlignment="1">
      <alignment horizontal="right" shrinkToFit="1"/>
      <protection/>
    </xf>
    <xf numFmtId="182" fontId="7" fillId="0" borderId="0" xfId="60" applyNumberFormat="1" applyFont="1" applyBorder="1" applyAlignment="1">
      <alignment horizontal="right" shrinkToFit="1"/>
      <protection/>
    </xf>
    <xf numFmtId="180" fontId="7" fillId="0" borderId="0" xfId="60" applyNumberFormat="1" applyFont="1" applyBorder="1" applyAlignment="1">
      <alignment horizontal="right" shrinkToFit="1"/>
      <protection/>
    </xf>
    <xf numFmtId="184" fontId="7" fillId="0" borderId="0" xfId="60" applyNumberFormat="1" applyFont="1" applyBorder="1" applyAlignment="1">
      <alignment horizontal="right" shrinkToFit="1"/>
      <protection/>
    </xf>
    <xf numFmtId="176" fontId="7" fillId="0" borderId="39" xfId="60" applyNumberFormat="1" applyFont="1" applyBorder="1" applyAlignment="1">
      <alignment horizontal="right" shrinkToFit="1"/>
      <protection/>
    </xf>
    <xf numFmtId="3" fontId="7" fillId="0" borderId="39" xfId="60" applyNumberFormat="1" applyFont="1" applyBorder="1" applyAlignment="1">
      <alignment shrinkToFit="1"/>
      <protection/>
    </xf>
    <xf numFmtId="3" fontId="7" fillId="0" borderId="42" xfId="60" applyNumberFormat="1" applyFont="1" applyBorder="1" applyAlignment="1">
      <alignment shrinkToFit="1"/>
      <protection/>
    </xf>
    <xf numFmtId="193" fontId="3" fillId="0" borderId="13" xfId="64" applyNumberFormat="1" applyFont="1" applyBorder="1" applyAlignment="1">
      <alignment horizontal="centerContinuous" vertical="center"/>
      <protection/>
    </xf>
    <xf numFmtId="17" fontId="3" fillId="0" borderId="45" xfId="64" applyNumberFormat="1" applyFont="1" applyBorder="1" applyAlignment="1">
      <alignment horizontal="center"/>
      <protection/>
    </xf>
    <xf numFmtId="17" fontId="3" fillId="0" borderId="46" xfId="64" applyNumberFormat="1" applyFont="1" applyBorder="1" applyAlignment="1">
      <alignment horizontal="center" vertical="top"/>
      <protection/>
    </xf>
    <xf numFmtId="192" fontId="7" fillId="0" borderId="47" xfId="64" applyNumberFormat="1" applyFont="1" applyBorder="1" applyAlignment="1">
      <alignment horizontal="right"/>
      <protection/>
    </xf>
    <xf numFmtId="199" fontId="7" fillId="0" borderId="47" xfId="64" applyNumberFormat="1" applyFont="1" applyBorder="1" applyAlignment="1">
      <alignment horizontal="right"/>
      <protection/>
    </xf>
    <xf numFmtId="192" fontId="3" fillId="0" borderId="48" xfId="64" applyNumberFormat="1" applyFont="1" applyBorder="1" applyAlignment="1">
      <alignment horizontal="right" vertical="center"/>
      <protection/>
    </xf>
    <xf numFmtId="189" fontId="3" fillId="0" borderId="49" xfId="64" applyNumberFormat="1" applyFont="1" applyBorder="1" applyAlignment="1">
      <alignment horizontal="right" vertical="center"/>
      <protection/>
    </xf>
    <xf numFmtId="195" fontId="7" fillId="0" borderId="19" xfId="61" applyNumberFormat="1" applyFont="1" applyBorder="1" applyAlignment="1">
      <alignment horizontal="right"/>
      <protection/>
    </xf>
    <xf numFmtId="186" fontId="7" fillId="0" borderId="28" xfId="64" applyNumberFormat="1" applyFont="1" applyBorder="1" applyAlignment="1">
      <alignment horizontal="right"/>
      <protection/>
    </xf>
    <xf numFmtId="191" fontId="7" fillId="0" borderId="19" xfId="0" applyNumberFormat="1" applyFont="1" applyBorder="1" applyAlignment="1">
      <alignment horizontal="right"/>
    </xf>
    <xf numFmtId="3" fontId="7" fillId="0" borderId="0" xfId="63" applyNumberFormat="1" applyFont="1" applyBorder="1">
      <alignment/>
      <protection/>
    </xf>
    <xf numFmtId="3" fontId="15" fillId="0" borderId="12" xfId="63" applyNumberFormat="1" applyFont="1" applyBorder="1" applyAlignment="1">
      <alignment horizontal="center" vertical="center"/>
      <protection/>
    </xf>
    <xf numFmtId="3" fontId="15" fillId="0" borderId="0" xfId="63" applyNumberFormat="1" applyFont="1">
      <alignment/>
      <protection/>
    </xf>
    <xf numFmtId="3" fontId="15" fillId="0" borderId="10" xfId="63" applyNumberFormat="1" applyFont="1" applyBorder="1">
      <alignment/>
      <protection/>
    </xf>
    <xf numFmtId="198" fontId="17" fillId="0" borderId="0" xfId="0" applyNumberFormat="1" applyFont="1" applyBorder="1" applyAlignment="1">
      <alignment horizontal="right" vertical="center"/>
    </xf>
    <xf numFmtId="193" fontId="3" fillId="0" borderId="13" xfId="64" applyNumberFormat="1" applyFont="1" applyBorder="1" applyAlignment="1" quotePrefix="1">
      <alignment horizontal="centerContinuous" vertical="center"/>
      <protection/>
    </xf>
    <xf numFmtId="177" fontId="7" fillId="0" borderId="47" xfId="64" applyNumberFormat="1" applyFont="1" applyBorder="1" applyAlignment="1">
      <alignment horizontal="right"/>
      <protection/>
    </xf>
    <xf numFmtId="177" fontId="7" fillId="0" borderId="27" xfId="64" applyNumberFormat="1" applyFont="1" applyBorder="1" applyAlignment="1">
      <alignment horizontal="right"/>
      <protection/>
    </xf>
    <xf numFmtId="177" fontId="7" fillId="0" borderId="0" xfId="64" applyNumberFormat="1" applyFont="1" applyAlignment="1">
      <alignment horizontal="right"/>
      <protection/>
    </xf>
    <xf numFmtId="177" fontId="7" fillId="0" borderId="28" xfId="64" applyNumberFormat="1" applyFont="1" applyBorder="1" applyAlignment="1">
      <alignment horizontal="right"/>
      <protection/>
    </xf>
    <xf numFmtId="184" fontId="7" fillId="0" borderId="47" xfId="64" applyNumberFormat="1" applyFont="1" applyBorder="1" applyAlignment="1">
      <alignment horizontal="right"/>
      <protection/>
    </xf>
    <xf numFmtId="184" fontId="7" fillId="0" borderId="27" xfId="64" applyNumberFormat="1" applyFont="1" applyBorder="1" applyAlignment="1">
      <alignment horizontal="right"/>
      <protection/>
    </xf>
    <xf numFmtId="184" fontId="7" fillId="0" borderId="0" xfId="64" applyNumberFormat="1" applyFont="1" applyAlignment="1">
      <alignment horizontal="right"/>
      <protection/>
    </xf>
    <xf numFmtId="184" fontId="7" fillId="0" borderId="28" xfId="64" applyNumberFormat="1" applyFont="1" applyBorder="1" applyAlignment="1">
      <alignment horizontal="right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12" xfId="64" applyNumberFormat="1" applyFont="1" applyBorder="1" applyAlignment="1">
      <alignment horizontal="right" vertical="center"/>
      <protection/>
    </xf>
    <xf numFmtId="187" fontId="7" fillId="0" borderId="19" xfId="0" applyNumberFormat="1" applyFont="1" applyBorder="1" applyAlignment="1">
      <alignment/>
    </xf>
    <xf numFmtId="17" fontId="7" fillId="0" borderId="11" xfId="65" applyNumberFormat="1" applyFont="1" applyBorder="1" applyAlignment="1">
      <alignment horizontal="centerContinuous" vertical="center"/>
      <protection/>
    </xf>
    <xf numFmtId="174" fontId="7" fillId="0" borderId="0" xfId="65" applyNumberFormat="1" applyFont="1" applyBorder="1" applyAlignment="1">
      <alignment/>
      <protection/>
    </xf>
    <xf numFmtId="17" fontId="3" fillId="0" borderId="50" xfId="65" applyNumberFormat="1" applyFont="1" applyBorder="1" applyAlignment="1">
      <alignment horizontal="centerContinuous" vertical="center"/>
      <protection/>
    </xf>
    <xf numFmtId="17" fontId="3" fillId="0" borderId="35" xfId="65" applyNumberFormat="1" applyFont="1" applyBorder="1" applyAlignment="1">
      <alignment horizontal="centerContinuous" vertical="center"/>
      <protection/>
    </xf>
    <xf numFmtId="17" fontId="7" fillId="0" borderId="17" xfId="65" applyNumberFormat="1" applyFont="1" applyBorder="1" applyAlignment="1">
      <alignment horizontal="centerContinuous" vertical="center"/>
      <protection/>
    </xf>
    <xf numFmtId="3" fontId="7" fillId="0" borderId="35" xfId="65" applyNumberFormat="1" applyFont="1" applyBorder="1" applyAlignment="1">
      <alignment/>
      <protection/>
    </xf>
    <xf numFmtId="3" fontId="3" fillId="0" borderId="17" xfId="65" applyNumberFormat="1" applyFont="1" applyBorder="1" applyAlignment="1">
      <alignment vertical="center"/>
      <protection/>
    </xf>
    <xf numFmtId="174" fontId="7" fillId="0" borderId="35" xfId="65" applyNumberFormat="1" applyFont="1" applyBorder="1" applyAlignment="1">
      <alignment/>
      <protection/>
    </xf>
    <xf numFmtId="174" fontId="7" fillId="0" borderId="0" xfId="65" applyNumberFormat="1" applyFont="1" applyBorder="1" applyAlignment="1">
      <alignment horizontal="right"/>
      <protection/>
    </xf>
    <xf numFmtId="0" fontId="3" fillId="0" borderId="36" xfId="0" applyFont="1" applyBorder="1" applyAlignment="1">
      <alignment horizontal="center" vertical="top"/>
    </xf>
    <xf numFmtId="0" fontId="3" fillId="0" borderId="50" xfId="0" applyFont="1" applyBorder="1" applyAlignment="1">
      <alignment horizontal="centerContinuous" vertical="center"/>
    </xf>
    <xf numFmtId="172" fontId="7" fillId="0" borderId="18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3" fillId="0" borderId="17" xfId="61" applyFont="1" applyBorder="1" applyAlignment="1">
      <alignment horizontal="center" vertical="center"/>
      <protection/>
    </xf>
    <xf numFmtId="3" fontId="7" fillId="0" borderId="10" xfId="61" applyNumberFormat="1" applyFont="1" applyBorder="1" applyAlignment="1">
      <alignment horizontal="right"/>
      <protection/>
    </xf>
    <xf numFmtId="0" fontId="3" fillId="0" borderId="17" xfId="61" applyFont="1" applyBorder="1" applyAlignment="1">
      <alignment horizontal="centerContinuous" vertical="center"/>
      <protection/>
    </xf>
    <xf numFmtId="17" fontId="7" fillId="0" borderId="48" xfId="61" applyNumberFormat="1" applyFont="1" applyBorder="1" applyAlignment="1">
      <alignment horizontal="centerContinuous" vertical="center"/>
      <protection/>
    </xf>
    <xf numFmtId="3" fontId="7" fillId="0" borderId="13" xfId="61" applyNumberFormat="1" applyFont="1" applyBorder="1" applyAlignment="1">
      <alignment horizontal="right"/>
      <protection/>
    </xf>
    <xf numFmtId="3" fontId="7" fillId="0" borderId="35" xfId="61" applyNumberFormat="1" applyFont="1" applyBorder="1" applyAlignment="1">
      <alignment horizontal="right"/>
      <protection/>
    </xf>
    <xf numFmtId="174" fontId="7" fillId="0" borderId="35" xfId="61" applyNumberFormat="1" applyFont="1" applyBorder="1" applyAlignment="1">
      <alignment horizontal="right"/>
      <protection/>
    </xf>
    <xf numFmtId="3" fontId="7" fillId="0" borderId="35" xfId="61" applyNumberFormat="1" applyFont="1" applyBorder="1" applyAlignment="1">
      <alignment horizontal="right" vertical="center"/>
      <protection/>
    </xf>
    <xf numFmtId="3" fontId="3" fillId="0" borderId="17" xfId="61" applyNumberFormat="1" applyFont="1" applyBorder="1" applyAlignment="1">
      <alignment horizontal="right" vertical="center"/>
      <protection/>
    </xf>
    <xf numFmtId="17" fontId="15" fillId="0" borderId="51" xfId="62" applyNumberFormat="1" applyFont="1" applyBorder="1" applyAlignment="1">
      <alignment horizontal="centerContinuous" vertical="center"/>
      <protection/>
    </xf>
    <xf numFmtId="17" fontId="7" fillId="0" borderId="38" xfId="62" applyNumberFormat="1" applyFont="1" applyBorder="1" applyAlignment="1">
      <alignment horizontal="centerContinuous" vertical="center"/>
      <protection/>
    </xf>
    <xf numFmtId="3" fontId="7" fillId="0" borderId="35" xfId="62" applyNumberFormat="1" applyFont="1" applyBorder="1" applyAlignment="1">
      <alignment horizontal="right"/>
      <protection/>
    </xf>
    <xf numFmtId="3" fontId="7" fillId="0" borderId="18" xfId="62" applyNumberFormat="1" applyFont="1" applyBorder="1" applyAlignment="1">
      <alignment horizontal="right"/>
      <protection/>
    </xf>
    <xf numFmtId="3" fontId="3" fillId="0" borderId="13" xfId="62" applyNumberFormat="1" applyFont="1" applyBorder="1" applyAlignment="1">
      <alignment horizontal="right" vertical="center"/>
      <protection/>
    </xf>
    <xf numFmtId="3" fontId="3" fillId="0" borderId="14" xfId="62" applyNumberFormat="1" applyFont="1" applyBorder="1" applyAlignment="1">
      <alignment horizontal="right" vertical="center"/>
      <protection/>
    </xf>
    <xf numFmtId="3" fontId="7" fillId="0" borderId="36" xfId="61" applyNumberFormat="1" applyFont="1" applyBorder="1" applyAlignment="1">
      <alignment horizontal="right" vertical="center"/>
      <protection/>
    </xf>
    <xf numFmtId="3" fontId="10" fillId="0" borderId="42" xfId="62" applyNumberFormat="1" applyFont="1" applyBorder="1" applyAlignment="1">
      <alignment horizontal="right" vertical="center"/>
      <protection/>
    </xf>
    <xf numFmtId="3" fontId="7" fillId="0" borderId="39" xfId="62" applyNumberFormat="1" applyFont="1" applyBorder="1" applyAlignment="1">
      <alignment horizontal="right"/>
      <protection/>
    </xf>
    <xf numFmtId="17" fontId="7" fillId="0" borderId="51" xfId="62" applyNumberFormat="1" applyFont="1" applyBorder="1" applyAlignment="1">
      <alignment horizontal="centerContinuous" vertical="center"/>
      <protection/>
    </xf>
    <xf numFmtId="0" fontId="7" fillId="0" borderId="38" xfId="62" applyFont="1" applyBorder="1" applyAlignment="1">
      <alignment horizontal="centerContinuous" vertical="center"/>
      <protection/>
    </xf>
    <xf numFmtId="3" fontId="7" fillId="0" borderId="14" xfId="62" applyNumberFormat="1" applyFont="1" applyBorder="1" applyAlignment="1">
      <alignment horizontal="right"/>
      <protection/>
    </xf>
    <xf numFmtId="3" fontId="10" fillId="0" borderId="36" xfId="62" applyNumberFormat="1" applyFont="1" applyBorder="1" applyAlignment="1">
      <alignment vertical="center"/>
      <protection/>
    </xf>
    <xf numFmtId="3" fontId="15" fillId="0" borderId="48" xfId="63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left"/>
      <protection/>
    </xf>
    <xf numFmtId="0" fontId="39" fillId="0" borderId="0" xfId="59" applyFont="1" applyBorder="1">
      <alignment/>
      <protection/>
    </xf>
    <xf numFmtId="0" fontId="24" fillId="0" borderId="0" xfId="59" applyFont="1">
      <alignment/>
      <protection/>
    </xf>
    <xf numFmtId="0" fontId="40" fillId="0" borderId="0" xfId="59" applyFont="1" applyBorder="1" applyAlignment="1">
      <alignment horizontal="left"/>
      <protection/>
    </xf>
    <xf numFmtId="0" fontId="41" fillId="0" borderId="0" xfId="59" applyFont="1" applyBorder="1">
      <alignment/>
      <protection/>
    </xf>
    <xf numFmtId="0" fontId="42" fillId="0" borderId="0" xfId="59" applyFont="1" applyBorder="1" applyAlignment="1">
      <alignment horizontal="left"/>
      <protection/>
    </xf>
    <xf numFmtId="0" fontId="43" fillId="0" borderId="0" xfId="59" applyFont="1" applyBorder="1">
      <alignment/>
      <protection/>
    </xf>
    <xf numFmtId="0" fontId="44" fillId="0" borderId="0" xfId="59" applyFont="1">
      <alignment/>
      <protection/>
    </xf>
    <xf numFmtId="0" fontId="45" fillId="0" borderId="0" xfId="59" applyFont="1" applyAlignment="1">
      <alignment horizontal="right"/>
      <protection/>
    </xf>
    <xf numFmtId="0" fontId="44" fillId="0" borderId="40" xfId="59" applyFont="1" applyBorder="1">
      <alignment/>
      <protection/>
    </xf>
    <xf numFmtId="0" fontId="44" fillId="0" borderId="23" xfId="59" applyFont="1" applyBorder="1">
      <alignment/>
      <protection/>
    </xf>
    <xf numFmtId="0" fontId="42" fillId="0" borderId="52" xfId="59" applyFont="1" applyBorder="1" applyAlignment="1">
      <alignment horizontal="center"/>
      <protection/>
    </xf>
    <xf numFmtId="0" fontId="44" fillId="0" borderId="19" xfId="59" applyFont="1" applyBorder="1" applyAlignment="1">
      <alignment horizontal="centerContinuous" vertical="top"/>
      <protection/>
    </xf>
    <xf numFmtId="0" fontId="42" fillId="0" borderId="20" xfId="59" applyFont="1" applyBorder="1" applyAlignment="1">
      <alignment horizontal="centerContinuous"/>
      <protection/>
    </xf>
    <xf numFmtId="0" fontId="44" fillId="0" borderId="53" xfId="59" applyFont="1" applyBorder="1" applyAlignment="1">
      <alignment horizontal="center" vertical="center"/>
      <protection/>
    </xf>
    <xf numFmtId="0" fontId="44" fillId="0" borderId="54" xfId="59" applyFont="1" applyBorder="1" applyAlignment="1">
      <alignment horizontal="center" vertical="center"/>
      <protection/>
    </xf>
    <xf numFmtId="0" fontId="44" fillId="0" borderId="52" xfId="59" applyFont="1" applyBorder="1" applyAlignment="1">
      <alignment horizontal="center" vertical="center"/>
      <protection/>
    </xf>
    <xf numFmtId="0" fontId="42" fillId="0" borderId="19" xfId="59" applyFont="1" applyBorder="1" applyAlignment="1" quotePrefix="1">
      <alignment horizontal="right" vertical="center"/>
      <protection/>
    </xf>
    <xf numFmtId="0" fontId="42" fillId="0" borderId="0" xfId="59" applyFont="1" applyBorder="1" applyAlignment="1">
      <alignment horizontal="left" vertical="center"/>
      <protection/>
    </xf>
    <xf numFmtId="177" fontId="42" fillId="0" borderId="19" xfId="59" applyNumberFormat="1" applyFont="1" applyBorder="1" applyAlignment="1">
      <alignment vertical="center"/>
      <protection/>
    </xf>
    <xf numFmtId="177" fontId="42" fillId="0" borderId="55" xfId="59" applyNumberFormat="1" applyFont="1" applyBorder="1" applyAlignment="1">
      <alignment vertical="center"/>
      <protection/>
    </xf>
    <xf numFmtId="177" fontId="42" fillId="0" borderId="56" xfId="59" applyNumberFormat="1" applyFont="1" applyBorder="1" applyAlignment="1">
      <alignment vertical="center"/>
      <protection/>
    </xf>
    <xf numFmtId="0" fontId="44" fillId="0" borderId="19" xfId="59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44" fillId="0" borderId="27" xfId="59" applyFont="1" applyBorder="1">
      <alignment/>
      <protection/>
    </xf>
    <xf numFmtId="0" fontId="44" fillId="0" borderId="27" xfId="59" applyFont="1" applyBorder="1" applyAlignment="1">
      <alignment vertical="center"/>
      <protection/>
    </xf>
    <xf numFmtId="177" fontId="42" fillId="0" borderId="27" xfId="59" applyNumberFormat="1" applyFont="1" applyBorder="1" applyAlignment="1">
      <alignment vertical="center"/>
      <protection/>
    </xf>
    <xf numFmtId="177" fontId="42" fillId="0" borderId="20" xfId="59" applyNumberFormat="1" applyFont="1" applyBorder="1" applyAlignment="1">
      <alignment vertical="center"/>
      <protection/>
    </xf>
    <xf numFmtId="0" fontId="47" fillId="0" borderId="0" xfId="59" applyFont="1" applyBorder="1" applyAlignment="1">
      <alignment horizontal="left" vertical="center"/>
      <protection/>
    </xf>
    <xf numFmtId="184" fontId="47" fillId="0" borderId="27" xfId="59" applyNumberFormat="1" applyFont="1" applyBorder="1" applyAlignment="1" quotePrefix="1">
      <alignment horizontal="right" vertical="center"/>
      <protection/>
    </xf>
    <xf numFmtId="184" fontId="47" fillId="0" borderId="19" xfId="59" applyNumberFormat="1" applyFont="1" applyBorder="1" applyAlignment="1">
      <alignment vertical="center"/>
      <protection/>
    </xf>
    <xf numFmtId="195" fontId="47" fillId="0" borderId="0" xfId="59" applyNumberFormat="1" applyFont="1" applyBorder="1" applyAlignment="1">
      <alignment horizontal="left" vertical="center"/>
      <protection/>
    </xf>
    <xf numFmtId="0" fontId="44" fillId="0" borderId="0" xfId="59" applyFont="1" applyBorder="1" applyAlignment="1">
      <alignment horizontal="left" vertical="center"/>
      <protection/>
    </xf>
    <xf numFmtId="177" fontId="44" fillId="0" borderId="53" xfId="59" applyNumberFormat="1" applyFont="1" applyBorder="1" applyAlignment="1">
      <alignment vertical="center"/>
      <protection/>
    </xf>
    <xf numFmtId="0" fontId="44" fillId="0" borderId="53" xfId="59" applyFont="1" applyBorder="1" applyAlignment="1">
      <alignment vertical="center"/>
      <protection/>
    </xf>
    <xf numFmtId="0" fontId="42" fillId="0" borderId="52" xfId="59" applyFont="1" applyBorder="1" applyAlignment="1">
      <alignment horizontal="left" vertical="center"/>
      <protection/>
    </xf>
    <xf numFmtId="0" fontId="44" fillId="0" borderId="57" xfId="59" applyFont="1" applyBorder="1" applyAlignment="1">
      <alignment horizontal="left" vertical="center"/>
      <protection/>
    </xf>
    <xf numFmtId="177" fontId="42" fillId="0" borderId="52" xfId="59" applyNumberFormat="1" applyFont="1" applyBorder="1" applyAlignment="1">
      <alignment vertical="center"/>
      <protection/>
    </xf>
    <xf numFmtId="198" fontId="42" fillId="0" borderId="52" xfId="59" applyNumberFormat="1" applyFont="1" applyBorder="1" applyAlignment="1">
      <alignment vertical="center"/>
      <protection/>
    </xf>
    <xf numFmtId="198" fontId="42" fillId="0" borderId="53" xfId="59" applyNumberFormat="1" applyFont="1" applyBorder="1" applyAlignment="1">
      <alignment vertical="center"/>
      <protection/>
    </xf>
    <xf numFmtId="0" fontId="48" fillId="0" borderId="0" xfId="59" applyFont="1" applyAlignment="1">
      <alignment horizontal="left"/>
      <protection/>
    </xf>
    <xf numFmtId="0" fontId="24" fillId="0" borderId="0" xfId="59">
      <alignment/>
      <protection/>
    </xf>
    <xf numFmtId="0" fontId="24" fillId="0" borderId="0" xfId="59" applyFont="1" applyBorder="1">
      <alignment/>
      <protection/>
    </xf>
    <xf numFmtId="0" fontId="49" fillId="0" borderId="0" xfId="59" applyFont="1" applyAlignment="1" quotePrefix="1">
      <alignment horizontal="left"/>
      <protection/>
    </xf>
    <xf numFmtId="0" fontId="50" fillId="0" borderId="0" xfId="59" applyFont="1">
      <alignment/>
      <protection/>
    </xf>
    <xf numFmtId="0" fontId="45" fillId="0" borderId="0" xfId="59" applyFont="1">
      <alignment/>
      <protection/>
    </xf>
    <xf numFmtId="0" fontId="1" fillId="0" borderId="0" xfId="59" applyFont="1">
      <alignment/>
      <protection/>
    </xf>
    <xf numFmtId="0" fontId="51" fillId="0" borderId="0" xfId="59" applyFont="1">
      <alignment/>
      <protection/>
    </xf>
    <xf numFmtId="0" fontId="24" fillId="0" borderId="0" xfId="59" applyFont="1" applyAlignment="1">
      <alignment horizontal="right"/>
      <protection/>
    </xf>
    <xf numFmtId="0" fontId="52" fillId="0" borderId="52" xfId="59" applyFont="1" applyBorder="1" applyAlignment="1">
      <alignment horizontal="center" vertical="center"/>
      <protection/>
    </xf>
    <xf numFmtId="0" fontId="45" fillId="0" borderId="53" xfId="59" applyFont="1" applyBorder="1" applyAlignment="1">
      <alignment horizontal="center" vertical="center"/>
      <protection/>
    </xf>
    <xf numFmtId="0" fontId="52" fillId="0" borderId="19" xfId="59" applyFont="1" applyBorder="1" applyAlignment="1">
      <alignment horizontal="centerContinuous" vertical="center"/>
      <protection/>
    </xf>
    <xf numFmtId="0" fontId="52" fillId="0" borderId="20" xfId="59" applyFont="1" applyBorder="1" applyAlignment="1">
      <alignment horizontal="centerContinuous" vertical="center"/>
      <protection/>
    </xf>
    <xf numFmtId="177" fontId="55" fillId="0" borderId="20" xfId="59" applyNumberFormat="1" applyFont="1" applyBorder="1" applyAlignment="1">
      <alignment vertical="center"/>
      <protection/>
    </xf>
    <xf numFmtId="177" fontId="56" fillId="0" borderId="55" xfId="59" applyNumberFormat="1" applyFont="1" applyBorder="1" applyAlignment="1">
      <alignment vertical="center"/>
      <protection/>
    </xf>
    <xf numFmtId="0" fontId="57" fillId="0" borderId="0" xfId="59" applyFont="1">
      <alignment/>
      <protection/>
    </xf>
    <xf numFmtId="0" fontId="52" fillId="0" borderId="19" xfId="59" applyFont="1" applyBorder="1" applyAlignment="1">
      <alignment/>
      <protection/>
    </xf>
    <xf numFmtId="0" fontId="45" fillId="0" borderId="20" xfId="59" applyFont="1" applyBorder="1" applyAlignment="1">
      <alignment/>
      <protection/>
    </xf>
    <xf numFmtId="177" fontId="58" fillId="0" borderId="20" xfId="54" applyNumberFormat="1" applyFont="1" applyBorder="1" applyAlignment="1" applyProtection="1">
      <alignment/>
      <protection/>
    </xf>
    <xf numFmtId="177" fontId="59" fillId="0" borderId="27" xfId="59" applyNumberFormat="1" applyFont="1" applyBorder="1" applyAlignment="1">
      <alignment/>
      <protection/>
    </xf>
    <xf numFmtId="0" fontId="1" fillId="0" borderId="0" xfId="59" applyFont="1" applyAlignment="1">
      <alignment/>
      <protection/>
    </xf>
    <xf numFmtId="0" fontId="45" fillId="0" borderId="19" xfId="59" applyFont="1" applyBorder="1" applyAlignment="1">
      <alignment/>
      <protection/>
    </xf>
    <xf numFmtId="177" fontId="52" fillId="0" borderId="20" xfId="59" applyNumberFormat="1" applyFont="1" applyBorder="1" applyAlignment="1">
      <alignment/>
      <protection/>
    </xf>
    <xf numFmtId="0" fontId="1" fillId="0" borderId="27" xfId="59" applyFont="1" applyBorder="1" applyAlignment="1">
      <alignment/>
      <protection/>
    </xf>
    <xf numFmtId="0" fontId="45" fillId="0" borderId="19" xfId="59" applyFont="1" applyBorder="1">
      <alignment/>
      <protection/>
    </xf>
    <xf numFmtId="177" fontId="60" fillId="0" borderId="20" xfId="59" applyNumberFormat="1" applyFont="1" applyBorder="1" applyAlignment="1">
      <alignment/>
      <protection/>
    </xf>
    <xf numFmtId="177" fontId="61" fillId="0" borderId="27" xfId="59" applyNumberFormat="1" applyFont="1" applyBorder="1">
      <alignment/>
      <protection/>
    </xf>
    <xf numFmtId="0" fontId="52" fillId="0" borderId="19" xfId="59" applyFont="1" applyBorder="1" applyAlignment="1">
      <alignment horizontal="left"/>
      <protection/>
    </xf>
    <xf numFmtId="0" fontId="1" fillId="0" borderId="0" xfId="59" applyFont="1" applyAlignment="1">
      <alignment vertical="top" wrapText="1"/>
      <protection/>
    </xf>
    <xf numFmtId="0" fontId="45" fillId="0" borderId="19" xfId="59" applyFont="1" applyBorder="1" applyAlignment="1">
      <alignment vertical="top" wrapText="1"/>
      <protection/>
    </xf>
    <xf numFmtId="0" fontId="45" fillId="0" borderId="20" xfId="59" applyFont="1" applyBorder="1" applyAlignment="1">
      <alignment horizontal="left"/>
      <protection/>
    </xf>
    <xf numFmtId="0" fontId="52" fillId="0" borderId="20" xfId="59" applyFont="1" applyBorder="1" applyAlignment="1">
      <alignment/>
      <protection/>
    </xf>
    <xf numFmtId="0" fontId="45" fillId="0" borderId="20" xfId="59" applyFont="1" applyBorder="1">
      <alignment/>
      <protection/>
    </xf>
    <xf numFmtId="0" fontId="52" fillId="0" borderId="19" xfId="59" applyFont="1" applyBorder="1">
      <alignment/>
      <protection/>
    </xf>
    <xf numFmtId="0" fontId="57" fillId="0" borderId="20" xfId="59" applyFont="1" applyBorder="1" applyAlignment="1">
      <alignment/>
      <protection/>
    </xf>
    <xf numFmtId="177" fontId="52" fillId="0" borderId="27" xfId="59" applyNumberFormat="1" applyFont="1" applyBorder="1" quotePrefix="1">
      <alignment/>
      <protection/>
    </xf>
    <xf numFmtId="0" fontId="57" fillId="0" borderId="0" xfId="59" applyFont="1" applyAlignment="1">
      <alignment/>
      <protection/>
    </xf>
    <xf numFmtId="0" fontId="45" fillId="0" borderId="54" xfId="59" applyFont="1" applyBorder="1">
      <alignment/>
      <protection/>
    </xf>
    <xf numFmtId="0" fontId="45" fillId="0" borderId="58" xfId="59" applyFont="1" applyBorder="1">
      <alignment/>
      <protection/>
    </xf>
    <xf numFmtId="177" fontId="52" fillId="0" borderId="58" xfId="59" applyNumberFormat="1" applyFont="1" applyBorder="1">
      <alignment/>
      <protection/>
    </xf>
    <xf numFmtId="0" fontId="1" fillId="0" borderId="53" xfId="59" applyFont="1" applyBorder="1">
      <alignment/>
      <protection/>
    </xf>
    <xf numFmtId="0" fontId="45" fillId="0" borderId="0" xfId="59" applyFont="1" applyBorder="1">
      <alignment/>
      <protection/>
    </xf>
    <xf numFmtId="177" fontId="52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176" fontId="1" fillId="0" borderId="0" xfId="59" applyNumberFormat="1" applyFont="1" applyBorder="1">
      <alignment/>
      <protection/>
    </xf>
    <xf numFmtId="176" fontId="1" fillId="0" borderId="0" xfId="59" applyNumberFormat="1" applyFont="1">
      <alignment/>
      <protection/>
    </xf>
    <xf numFmtId="0" fontId="49" fillId="0" borderId="0" xfId="59" applyFont="1" applyAlignment="1">
      <alignment horizontal="left"/>
      <protection/>
    </xf>
    <xf numFmtId="0" fontId="45" fillId="0" borderId="0" xfId="59" applyFont="1" applyAlignment="1">
      <alignment horizontal="left"/>
      <protection/>
    </xf>
    <xf numFmtId="0" fontId="52" fillId="0" borderId="27" xfId="59" applyFont="1" applyBorder="1" applyAlignment="1">
      <alignment horizontal="centerContinuous" vertical="center"/>
      <protection/>
    </xf>
    <xf numFmtId="177" fontId="55" fillId="0" borderId="20" xfId="59" applyNumberFormat="1" applyFont="1" applyBorder="1" applyAlignment="1">
      <alignment horizontal="right" vertical="center"/>
      <protection/>
    </xf>
    <xf numFmtId="0" fontId="52" fillId="0" borderId="27" xfId="59" applyFont="1" applyBorder="1">
      <alignment/>
      <protection/>
    </xf>
    <xf numFmtId="177" fontId="52" fillId="0" borderId="20" xfId="59" applyNumberFormat="1" applyFont="1" applyBorder="1" applyAlignment="1">
      <alignment horizontal="right"/>
      <protection/>
    </xf>
    <xf numFmtId="177" fontId="59" fillId="0" borderId="27" xfId="59" applyNumberFormat="1" applyFont="1" applyBorder="1">
      <alignment/>
      <protection/>
    </xf>
    <xf numFmtId="0" fontId="45" fillId="0" borderId="27" xfId="59" applyFont="1" applyBorder="1">
      <alignment/>
      <protection/>
    </xf>
    <xf numFmtId="177" fontId="60" fillId="0" borderId="20" xfId="59" applyNumberFormat="1" applyFont="1" applyBorder="1" applyAlignment="1">
      <alignment horizontal="right"/>
      <protection/>
    </xf>
    <xf numFmtId="177" fontId="61" fillId="0" borderId="27" xfId="59" applyNumberFormat="1" applyFont="1" applyBorder="1" applyAlignment="1">
      <alignment/>
      <protection/>
    </xf>
    <xf numFmtId="0" fontId="52" fillId="0" borderId="27" xfId="59" applyFont="1" applyBorder="1" applyAlignment="1">
      <alignment wrapText="1"/>
      <protection/>
    </xf>
    <xf numFmtId="177" fontId="59" fillId="0" borderId="27" xfId="59" applyNumberFormat="1" applyFont="1" applyBorder="1">
      <alignment/>
      <protection/>
    </xf>
    <xf numFmtId="177" fontId="59" fillId="0" borderId="0" xfId="59" applyNumberFormat="1" applyFont="1">
      <alignment/>
      <protection/>
    </xf>
    <xf numFmtId="201" fontId="24" fillId="0" borderId="27" xfId="59" applyNumberFormat="1" applyFont="1" applyBorder="1" quotePrefix="1">
      <alignment/>
      <protection/>
    </xf>
    <xf numFmtId="177" fontId="59" fillId="0" borderId="27" xfId="59" applyNumberFormat="1" applyFont="1" applyBorder="1" quotePrefix="1">
      <alignment/>
      <protection/>
    </xf>
    <xf numFmtId="0" fontId="1" fillId="0" borderId="27" xfId="59" applyFont="1" applyBorder="1">
      <alignment/>
      <protection/>
    </xf>
    <xf numFmtId="0" fontId="45" fillId="0" borderId="27" xfId="59" applyFont="1" applyBorder="1" applyAlignment="1">
      <alignment/>
      <protection/>
    </xf>
    <xf numFmtId="0" fontId="52" fillId="0" borderId="27" xfId="59" applyFont="1" applyBorder="1" applyAlignment="1">
      <alignment/>
      <protection/>
    </xf>
    <xf numFmtId="0" fontId="52" fillId="0" borderId="53" xfId="59" applyFont="1" applyBorder="1" applyAlignment="1">
      <alignment vertical="center"/>
      <protection/>
    </xf>
    <xf numFmtId="177" fontId="52" fillId="0" borderId="58" xfId="59" applyNumberFormat="1" applyFont="1" applyBorder="1" applyAlignment="1">
      <alignment horizontal="right" vertical="center"/>
      <protection/>
    </xf>
    <xf numFmtId="0" fontId="62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0" fontId="38" fillId="0" borderId="0" xfId="59" applyFont="1">
      <alignment/>
      <protection/>
    </xf>
    <xf numFmtId="0" fontId="38" fillId="0" borderId="0" xfId="59" applyFont="1" applyAlignment="1" quotePrefix="1">
      <alignment horizontal="left"/>
      <protection/>
    </xf>
    <xf numFmtId="0" fontId="59" fillId="0" borderId="19" xfId="59" applyFont="1" applyBorder="1" applyAlignment="1">
      <alignment horizontal="center"/>
      <protection/>
    </xf>
    <xf numFmtId="177" fontId="56" fillId="0" borderId="55" xfId="59" applyNumberFormat="1" applyFont="1" applyBorder="1">
      <alignment/>
      <protection/>
    </xf>
    <xf numFmtId="177" fontId="59" fillId="0" borderId="20" xfId="59" applyNumberFormat="1" applyFont="1" applyBorder="1">
      <alignment/>
      <protection/>
    </xf>
    <xf numFmtId="194" fontId="24" fillId="0" borderId="27" xfId="59" applyNumberFormat="1" applyFont="1" applyBorder="1" applyAlignment="1">
      <alignment horizontal="left" wrapText="1"/>
      <protection/>
    </xf>
    <xf numFmtId="177" fontId="61" fillId="0" borderId="27" xfId="59" applyNumberFormat="1" applyFont="1" applyBorder="1" applyAlignment="1">
      <alignment/>
      <protection/>
    </xf>
    <xf numFmtId="177" fontId="24" fillId="0" borderId="27" xfId="59" applyNumberFormat="1" applyFont="1" applyBorder="1" applyAlignment="1">
      <alignment/>
      <protection/>
    </xf>
    <xf numFmtId="177" fontId="61" fillId="0" borderId="20" xfId="59" applyNumberFormat="1" applyFont="1" applyBorder="1">
      <alignment/>
      <protection/>
    </xf>
    <xf numFmtId="177" fontId="61" fillId="0" borderId="20" xfId="59" applyNumberFormat="1" applyFont="1" applyBorder="1">
      <alignment/>
      <protection/>
    </xf>
    <xf numFmtId="0" fontId="61" fillId="0" borderId="0" xfId="59" applyFont="1">
      <alignment/>
      <protection/>
    </xf>
    <xf numFmtId="0" fontId="24" fillId="0" borderId="27" xfId="59" applyFont="1" applyBorder="1" applyAlignment="1">
      <alignment horizontal="left" wrapText="1"/>
      <protection/>
    </xf>
    <xf numFmtId="0" fontId="24" fillId="0" borderId="27" xfId="59" applyFont="1" applyBorder="1" applyAlignment="1">
      <alignment wrapText="1"/>
      <protection/>
    </xf>
    <xf numFmtId="177" fontId="61" fillId="0" borderId="20" xfId="59" applyNumberFormat="1" applyFont="1" applyBorder="1" applyAlignment="1">
      <alignment/>
      <protection/>
    </xf>
    <xf numFmtId="0" fontId="59" fillId="0" borderId="19" xfId="59" applyFont="1" applyBorder="1" applyAlignment="1">
      <alignment/>
      <protection/>
    </xf>
    <xf numFmtId="0" fontId="24" fillId="0" borderId="27" xfId="59" applyFont="1" applyBorder="1" applyAlignment="1">
      <alignment/>
      <protection/>
    </xf>
    <xf numFmtId="0" fontId="59" fillId="0" borderId="27" xfId="59" applyFont="1" applyBorder="1" applyAlignment="1">
      <alignment/>
      <protection/>
    </xf>
    <xf numFmtId="0" fontId="24" fillId="0" borderId="27" xfId="59" applyFont="1" applyBorder="1">
      <alignment/>
      <protection/>
    </xf>
    <xf numFmtId="0" fontId="59" fillId="0" borderId="27" xfId="59" applyFont="1" applyBorder="1">
      <alignment/>
      <protection/>
    </xf>
    <xf numFmtId="0" fontId="59" fillId="0" borderId="27" xfId="59" applyFont="1" applyBorder="1" applyAlignment="1">
      <alignment wrapText="1"/>
      <protection/>
    </xf>
    <xf numFmtId="200" fontId="61" fillId="0" borderId="27" xfId="59" applyNumberFormat="1" applyFont="1" applyBorder="1" applyAlignment="1">
      <alignment/>
      <protection/>
    </xf>
    <xf numFmtId="0" fontId="24" fillId="0" borderId="53" xfId="59" applyFont="1" applyBorder="1">
      <alignment/>
      <protection/>
    </xf>
    <xf numFmtId="200" fontId="61" fillId="0" borderId="53" xfId="59" applyNumberFormat="1" applyFont="1" applyBorder="1" applyAlignment="1">
      <alignment/>
      <protection/>
    </xf>
    <xf numFmtId="177" fontId="24" fillId="0" borderId="53" xfId="59" applyNumberFormat="1" applyFont="1" applyBorder="1" applyAlignment="1">
      <alignment/>
      <protection/>
    </xf>
    <xf numFmtId="177" fontId="61" fillId="0" borderId="58" xfId="59" applyNumberFormat="1" applyFont="1" applyBorder="1">
      <alignment/>
      <protection/>
    </xf>
    <xf numFmtId="0" fontId="48" fillId="0" borderId="0" xfId="59" applyFont="1" applyAlignment="1">
      <alignment/>
      <protection/>
    </xf>
    <xf numFmtId="0" fontId="24" fillId="0" borderId="0" xfId="59" applyFont="1" applyAlignment="1">
      <alignment/>
      <protection/>
    </xf>
    <xf numFmtId="0" fontId="49" fillId="0" borderId="0" xfId="59" applyFont="1">
      <alignment/>
      <protection/>
    </xf>
    <xf numFmtId="0" fontId="52" fillId="0" borderId="27" xfId="59" applyFont="1" applyBorder="1" applyAlignment="1">
      <alignment horizontal="centerContinuous" wrapText="1"/>
      <protection/>
    </xf>
    <xf numFmtId="0" fontId="52" fillId="0" borderId="27" xfId="59" applyFont="1" applyBorder="1" applyAlignment="1">
      <alignment horizontal="left"/>
      <protection/>
    </xf>
    <xf numFmtId="176" fontId="52" fillId="0" borderId="27" xfId="59" applyNumberFormat="1" applyFont="1" applyBorder="1" applyAlignment="1">
      <alignment/>
      <protection/>
    </xf>
    <xf numFmtId="176" fontId="52" fillId="0" borderId="20" xfId="59" applyNumberFormat="1" applyFont="1" applyBorder="1" applyAlignment="1">
      <alignment/>
      <protection/>
    </xf>
    <xf numFmtId="177" fontId="59" fillId="0" borderId="20" xfId="59" applyNumberFormat="1" applyFont="1" applyBorder="1" applyAlignment="1">
      <alignment/>
      <protection/>
    </xf>
    <xf numFmtId="194" fontId="45" fillId="0" borderId="27" xfId="59" applyNumberFormat="1" applyFont="1" applyBorder="1" applyAlignment="1">
      <alignment/>
      <protection/>
    </xf>
    <xf numFmtId="176" fontId="60" fillId="0" borderId="27" xfId="59" applyNumberFormat="1" applyFont="1" applyBorder="1" applyAlignment="1">
      <alignment/>
      <protection/>
    </xf>
    <xf numFmtId="176" fontId="60" fillId="0" borderId="20" xfId="59" applyNumberFormat="1" applyFont="1" applyBorder="1" applyAlignment="1">
      <alignment/>
      <protection/>
    </xf>
    <xf numFmtId="202" fontId="61" fillId="0" borderId="20" xfId="59" applyNumberFormat="1" applyFont="1" applyBorder="1">
      <alignment/>
      <protection/>
    </xf>
    <xf numFmtId="177" fontId="60" fillId="0" borderId="27" xfId="59" applyNumberFormat="1" applyFont="1" applyBorder="1" applyAlignment="1">
      <alignment/>
      <protection/>
    </xf>
    <xf numFmtId="177" fontId="60" fillId="0" borderId="27" xfId="59" applyNumberFormat="1" applyFont="1" applyBorder="1" applyAlignment="1">
      <alignment/>
      <protection/>
    </xf>
    <xf numFmtId="0" fontId="2" fillId="0" borderId="0" xfId="59" applyFont="1">
      <alignment/>
      <protection/>
    </xf>
    <xf numFmtId="0" fontId="24" fillId="0" borderId="27" xfId="59" applyBorder="1">
      <alignment/>
      <protection/>
    </xf>
    <xf numFmtId="177" fontId="61" fillId="0" borderId="27" xfId="59" applyNumberFormat="1" applyFont="1" applyBorder="1">
      <alignment/>
      <protection/>
    </xf>
    <xf numFmtId="0" fontId="61" fillId="0" borderId="0" xfId="59" applyFont="1">
      <alignment/>
      <protection/>
    </xf>
    <xf numFmtId="200" fontId="61" fillId="0" borderId="27" xfId="59" applyNumberFormat="1" applyFont="1" applyBorder="1" applyAlignment="1" quotePrefix="1">
      <alignment/>
      <protection/>
    </xf>
    <xf numFmtId="200" fontId="61" fillId="0" borderId="20" xfId="59" applyNumberFormat="1" applyFont="1" applyBorder="1" applyAlignment="1">
      <alignment/>
      <protection/>
    </xf>
    <xf numFmtId="0" fontId="45" fillId="0" borderId="53" xfId="59" applyFont="1" applyBorder="1" applyAlignment="1">
      <alignment/>
      <protection/>
    </xf>
    <xf numFmtId="177" fontId="61" fillId="0" borderId="53" xfId="59" applyNumberFormat="1" applyFont="1" applyBorder="1">
      <alignment/>
      <protection/>
    </xf>
    <xf numFmtId="177" fontId="61" fillId="0" borderId="53" xfId="59" applyNumberFormat="1" applyFont="1" applyBorder="1">
      <alignment/>
      <protection/>
    </xf>
    <xf numFmtId="176" fontId="61" fillId="0" borderId="53" xfId="59" applyNumberFormat="1" applyFont="1" applyBorder="1" applyAlignment="1">
      <alignment/>
      <protection/>
    </xf>
    <xf numFmtId="0" fontId="7" fillId="0" borderId="0" xfId="65" applyFont="1" applyAlignment="1">
      <alignment vertical="center"/>
      <protection/>
    </xf>
    <xf numFmtId="3" fontId="7" fillId="0" borderId="0" xfId="65" applyNumberFormat="1" applyFont="1" applyAlignment="1">
      <alignment vertical="center"/>
      <protection/>
    </xf>
    <xf numFmtId="0" fontId="7" fillId="0" borderId="51" xfId="0" applyFont="1" applyBorder="1" applyAlignment="1">
      <alignment horizontal="centerContinuous" vertical="center"/>
    </xf>
    <xf numFmtId="3" fontId="7" fillId="0" borderId="59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Continuous" vertical="center"/>
    </xf>
    <xf numFmtId="0" fontId="3" fillId="0" borderId="6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3" fontId="7" fillId="0" borderId="62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195" fontId="7" fillId="0" borderId="28" xfId="0" applyNumberFormat="1" applyFont="1" applyBorder="1" applyAlignment="1">
      <alignment horizontal="center"/>
    </xf>
    <xf numFmtId="174" fontId="7" fillId="0" borderId="19" xfId="65" applyNumberFormat="1" applyFont="1" applyBorder="1" applyAlignment="1">
      <alignment horizontal="right"/>
      <protection/>
    </xf>
    <xf numFmtId="174" fontId="7" fillId="0" borderId="20" xfId="65" applyNumberFormat="1" applyFont="1" applyBorder="1" applyAlignment="1">
      <alignment horizontal="right"/>
      <protection/>
    </xf>
    <xf numFmtId="198" fontId="8" fillId="0" borderId="11" xfId="0" applyNumberFormat="1" applyFont="1" applyBorder="1" applyAlignment="1">
      <alignment horizontal="right" vertical="center"/>
    </xf>
    <xf numFmtId="3" fontId="3" fillId="0" borderId="15" xfId="65" applyNumberFormat="1" applyFont="1" applyBorder="1" applyAlignment="1">
      <alignment vertical="center"/>
      <protection/>
    </xf>
    <xf numFmtId="172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17" fontId="7" fillId="0" borderId="51" xfId="0" applyNumberFormat="1" applyFont="1" applyBorder="1" applyAlignment="1">
      <alignment horizontal="center" vertical="center"/>
    </xf>
    <xf numFmtId="172" fontId="7" fillId="0" borderId="44" xfId="0" applyNumberFormat="1" applyFont="1" applyBorder="1" applyAlignment="1">
      <alignment/>
    </xf>
    <xf numFmtId="172" fontId="7" fillId="0" borderId="35" xfId="0" applyNumberFormat="1" applyFont="1" applyBorder="1" applyAlignment="1">
      <alignment/>
    </xf>
    <xf numFmtId="173" fontId="7" fillId="0" borderId="35" xfId="0" applyNumberFormat="1" applyFont="1" applyBorder="1" applyAlignment="1">
      <alignment/>
    </xf>
    <xf numFmtId="172" fontId="7" fillId="0" borderId="47" xfId="0" applyNumberFormat="1" applyFont="1" applyBorder="1" applyAlignment="1">
      <alignment/>
    </xf>
    <xf numFmtId="172" fontId="3" fillId="0" borderId="17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horizontal="right"/>
    </xf>
    <xf numFmtId="175" fontId="7" fillId="0" borderId="3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 vertical="center"/>
    </xf>
    <xf numFmtId="175" fontId="7" fillId="0" borderId="0" xfId="0" applyNumberFormat="1" applyFont="1" applyBorder="1" applyAlignment="1">
      <alignment horizontal="right"/>
    </xf>
    <xf numFmtId="0" fontId="1" fillId="0" borderId="0" xfId="59" applyFont="1" applyAlignment="1">
      <alignment horizontal="left"/>
      <protection/>
    </xf>
    <xf numFmtId="195" fontId="7" fillId="0" borderId="35" xfId="0" applyNumberFormat="1" applyFont="1" applyBorder="1" applyAlignment="1">
      <alignment horizontal="center"/>
    </xf>
    <xf numFmtId="175" fontId="7" fillId="0" borderId="35" xfId="0" applyNumberFormat="1" applyFont="1" applyBorder="1" applyAlignment="1">
      <alignment horizontal="center"/>
    </xf>
    <xf numFmtId="175" fontId="7" fillId="0" borderId="28" xfId="0" applyNumberFormat="1" applyFont="1" applyBorder="1" applyAlignment="1">
      <alignment horizontal="center"/>
    </xf>
    <xf numFmtId="198" fontId="16" fillId="0" borderId="35" xfId="0" applyNumberFormat="1" applyFont="1" applyBorder="1" applyAlignment="1">
      <alignment/>
    </xf>
    <xf numFmtId="181" fontId="16" fillId="0" borderId="35" xfId="0" applyNumberFormat="1" applyFont="1" applyBorder="1" applyAlignment="1">
      <alignment/>
    </xf>
    <xf numFmtId="1" fontId="3" fillId="0" borderId="47" xfId="63" applyNumberFormat="1" applyFont="1" applyBorder="1" applyAlignment="1">
      <alignment horizontal="center"/>
      <protection/>
    </xf>
    <xf numFmtId="3" fontId="3" fillId="0" borderId="18" xfId="63" applyNumberFormat="1" applyFont="1" applyBorder="1" applyAlignment="1">
      <alignment horizontal="center"/>
      <protection/>
    </xf>
    <xf numFmtId="3" fontId="7" fillId="0" borderId="47" xfId="63" applyNumberFormat="1" applyFont="1" applyBorder="1" applyAlignment="1">
      <alignment horizontal="center"/>
      <protection/>
    </xf>
    <xf numFmtId="3" fontId="7" fillId="0" borderId="18" xfId="63" applyNumberFormat="1" applyFont="1" applyBorder="1" applyAlignment="1">
      <alignment horizontal="center"/>
      <protection/>
    </xf>
    <xf numFmtId="1" fontId="7" fillId="0" borderId="47" xfId="63" applyNumberFormat="1" applyFont="1" applyBorder="1" applyAlignment="1">
      <alignment horizontal="center"/>
      <protection/>
    </xf>
    <xf numFmtId="3" fontId="7" fillId="0" borderId="18" xfId="63" applyNumberFormat="1" applyFont="1" applyFill="1" applyBorder="1" applyAlignment="1">
      <alignment horizontal="center"/>
      <protection/>
    </xf>
    <xf numFmtId="3" fontId="7" fillId="0" borderId="47" xfId="63" applyNumberFormat="1" applyFont="1" applyFill="1" applyBorder="1" applyAlignment="1">
      <alignment horizontal="center"/>
      <protection/>
    </xf>
    <xf numFmtId="3" fontId="7" fillId="0" borderId="46" xfId="63" applyNumberFormat="1" applyFont="1" applyBorder="1" applyAlignment="1">
      <alignment horizontal="right"/>
      <protection/>
    </xf>
    <xf numFmtId="3" fontId="7" fillId="0" borderId="42" xfId="63" applyNumberFormat="1" applyFont="1" applyBorder="1" applyAlignment="1">
      <alignment horizontal="right"/>
      <protection/>
    </xf>
    <xf numFmtId="198" fontId="3" fillId="0" borderId="16" xfId="0" applyNumberFormat="1" applyFont="1" applyBorder="1" applyAlignment="1">
      <alignment horizontal="right" vertical="center"/>
    </xf>
    <xf numFmtId="198" fontId="3" fillId="0" borderId="15" xfId="0" applyNumberFormat="1" applyFont="1" applyBorder="1" applyAlignment="1">
      <alignment horizontal="right" vertical="center"/>
    </xf>
    <xf numFmtId="198" fontId="3" fillId="0" borderId="11" xfId="0" applyNumberFormat="1" applyFont="1" applyBorder="1" applyAlignment="1">
      <alignment horizontal="right" vertical="center"/>
    </xf>
    <xf numFmtId="198" fontId="3" fillId="0" borderId="17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203" fontId="7" fillId="0" borderId="0" xfId="60" applyNumberFormat="1" applyFont="1" applyBorder="1" applyAlignment="1">
      <alignment horizontal="right" shrinkToFit="1"/>
      <protection/>
    </xf>
    <xf numFmtId="0" fontId="3" fillId="0" borderId="12" xfId="62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17" fontId="7" fillId="0" borderId="63" xfId="0" applyNumberFormat="1" applyFont="1" applyBorder="1" applyAlignment="1">
      <alignment horizontal="center" vertical="center"/>
    </xf>
    <xf numFmtId="17" fontId="7" fillId="0" borderId="37" xfId="0" applyNumberFormat="1" applyFont="1" applyBorder="1" applyAlignment="1">
      <alignment horizontal="center" vertical="center"/>
    </xf>
    <xf numFmtId="17" fontId="7" fillId="0" borderId="33" xfId="0" applyNumberFormat="1" applyFont="1" applyBorder="1" applyAlignment="1">
      <alignment horizontal="center" vertical="center"/>
    </xf>
    <xf numFmtId="17" fontId="7" fillId="0" borderId="38" xfId="0" applyNumberFormat="1" applyFont="1" applyBorder="1" applyAlignment="1">
      <alignment horizontal="center" vertical="center"/>
    </xf>
    <xf numFmtId="0" fontId="3" fillId="0" borderId="13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64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65" xfId="62" applyFont="1" applyBorder="1" applyAlignment="1">
      <alignment horizontal="center" vertical="center"/>
      <protection/>
    </xf>
    <xf numFmtId="17" fontId="3" fillId="0" borderId="50" xfId="62" applyNumberFormat="1" applyFont="1" applyBorder="1" applyAlignment="1">
      <alignment horizontal="center" vertical="center"/>
      <protection/>
    </xf>
    <xf numFmtId="17" fontId="3" fillId="0" borderId="31" xfId="62" applyNumberFormat="1" applyFont="1" applyBorder="1" applyAlignment="1">
      <alignment horizontal="center" vertical="center"/>
      <protection/>
    </xf>
    <xf numFmtId="17" fontId="3" fillId="0" borderId="32" xfId="62" applyNumberFormat="1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7" fillId="0" borderId="6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/>
      <protection/>
    </xf>
    <xf numFmtId="0" fontId="3" fillId="0" borderId="35" xfId="65" applyFont="1" applyBorder="1" applyAlignment="1">
      <alignment horizontal="center" vertical="center"/>
      <protection/>
    </xf>
    <xf numFmtId="0" fontId="3" fillId="0" borderId="36" xfId="65" applyFont="1" applyBorder="1" applyAlignment="1">
      <alignment horizontal="center" vertical="center"/>
      <protection/>
    </xf>
    <xf numFmtId="0" fontId="42" fillId="0" borderId="55" xfId="59" applyFont="1" applyBorder="1" applyAlignment="1">
      <alignment horizontal="center" vertical="center"/>
      <protection/>
    </xf>
    <xf numFmtId="0" fontId="24" fillId="0" borderId="53" xfId="59" applyBorder="1" applyAlignment="1">
      <alignment horizontal="center" vertical="center"/>
      <protection/>
    </xf>
    <xf numFmtId="0" fontId="42" fillId="0" borderId="66" xfId="59" applyFont="1" applyBorder="1" applyAlignment="1">
      <alignment horizontal="center" vertical="center"/>
      <protection/>
    </xf>
    <xf numFmtId="0" fontId="24" fillId="0" borderId="67" xfId="59" applyBorder="1" applyAlignment="1">
      <alignment horizontal="center"/>
      <protection/>
    </xf>
    <xf numFmtId="0" fontId="24" fillId="0" borderId="57" xfId="59" applyBorder="1" applyAlignment="1">
      <alignment horizontal="center"/>
      <protection/>
    </xf>
    <xf numFmtId="0" fontId="45" fillId="0" borderId="0" xfId="59" applyFont="1" applyAlignment="1">
      <alignment horizontal="right"/>
      <protection/>
    </xf>
    <xf numFmtId="0" fontId="24" fillId="0" borderId="0" xfId="59" applyFont="1" applyAlignment="1">
      <alignment horizontal="right"/>
      <protection/>
    </xf>
    <xf numFmtId="0" fontId="52" fillId="0" borderId="66" xfId="59" applyFont="1" applyBorder="1" applyAlignment="1">
      <alignment horizontal="center" vertical="center"/>
      <protection/>
    </xf>
    <xf numFmtId="0" fontId="52" fillId="0" borderId="67" xfId="59" applyFont="1" applyBorder="1" applyAlignment="1">
      <alignment horizontal="center" vertical="center"/>
      <protection/>
    </xf>
    <xf numFmtId="0" fontId="52" fillId="0" borderId="57" xfId="59" applyFont="1" applyBorder="1" applyAlignment="1">
      <alignment horizontal="center" vertical="center"/>
      <protection/>
    </xf>
    <xf numFmtId="0" fontId="52" fillId="0" borderId="19" xfId="59" applyFont="1" applyBorder="1" applyAlignment="1">
      <alignment horizontal="left" wrapText="1"/>
      <protection/>
    </xf>
    <xf numFmtId="0" fontId="52" fillId="0" borderId="20" xfId="59" applyFont="1" applyBorder="1" applyAlignment="1">
      <alignment horizontal="left" wrapText="1"/>
      <protection/>
    </xf>
    <xf numFmtId="0" fontId="52" fillId="0" borderId="40" xfId="59" applyFont="1" applyBorder="1" applyAlignment="1">
      <alignment horizontal="center" vertical="center"/>
      <protection/>
    </xf>
    <xf numFmtId="0" fontId="52" fillId="0" borderId="56" xfId="59" applyFont="1" applyBorder="1" applyAlignment="1">
      <alignment horizontal="center" vertical="center"/>
      <protection/>
    </xf>
    <xf numFmtId="0" fontId="24" fillId="0" borderId="54" xfId="59" applyBorder="1" applyAlignment="1">
      <alignment vertical="center"/>
      <protection/>
    </xf>
    <xf numFmtId="0" fontId="24" fillId="0" borderId="58" xfId="59" applyBorder="1" applyAlignment="1">
      <alignment vertical="center"/>
      <protection/>
    </xf>
    <xf numFmtId="0" fontId="52" fillId="0" borderId="55" xfId="59" applyFont="1" applyBorder="1" applyAlignment="1">
      <alignment horizontal="center" vertical="center"/>
      <protection/>
    </xf>
    <xf numFmtId="0" fontId="59" fillId="0" borderId="66" xfId="59" applyFont="1" applyBorder="1" applyAlignment="1">
      <alignment horizontal="center"/>
      <protection/>
    </xf>
    <xf numFmtId="0" fontId="59" fillId="0" borderId="67" xfId="59" applyFont="1" applyBorder="1" applyAlignment="1">
      <alignment horizontal="center"/>
      <protection/>
    </xf>
    <xf numFmtId="0" fontId="59" fillId="0" borderId="57" xfId="59" applyFont="1" applyBorder="1" applyAlignment="1">
      <alignment horizontal="center"/>
      <protection/>
    </xf>
    <xf numFmtId="0" fontId="59" fillId="0" borderId="55" xfId="59" applyFont="1" applyBorder="1" applyAlignment="1">
      <alignment horizontal="center" vertical="center"/>
      <protection/>
    </xf>
    <xf numFmtId="0" fontId="24" fillId="0" borderId="53" xfId="59" applyBorder="1" applyAlignment="1">
      <alignment vertical="center"/>
      <protection/>
    </xf>
    <xf numFmtId="0" fontId="59" fillId="0" borderId="55" xfId="59" applyFont="1" applyBorder="1" applyAlignment="1">
      <alignment horizontal="center" vertical="center"/>
      <protection/>
    </xf>
    <xf numFmtId="0" fontId="59" fillId="0" borderId="66" xfId="59" applyFont="1" applyBorder="1" applyAlignment="1">
      <alignment horizontal="center" vertical="center"/>
      <protection/>
    </xf>
    <xf numFmtId="0" fontId="59" fillId="0" borderId="67" xfId="59" applyFont="1" applyBorder="1" applyAlignment="1">
      <alignment horizontal="center" vertical="center"/>
      <protection/>
    </xf>
    <xf numFmtId="0" fontId="59" fillId="0" borderId="57" xfId="59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EOEQR108" xfId="54"/>
    <cellStyle name="Input" xfId="55"/>
    <cellStyle name="Linked Cell" xfId="56"/>
    <cellStyle name="Neutral" xfId="57"/>
    <cellStyle name="Normal_Aimee" xfId="58"/>
    <cellStyle name="Normal_EOEQR108" xfId="59"/>
    <cellStyle name="Normal_June 2000" xfId="60"/>
    <cellStyle name="Normal_TAB1-3" xfId="61"/>
    <cellStyle name="Normal_TAB1-4" xfId="62"/>
    <cellStyle name="Normal_TAB1-5" xfId="63"/>
    <cellStyle name="Normal_TAB1-6" xfId="64"/>
    <cellStyle name="Normal_TAB1-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14</xdr:col>
      <xdr:colOff>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15350" y="0"/>
          <a:ext cx="590550" cy="6810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38100</xdr:rowOff>
    </xdr:from>
    <xdr:to>
      <xdr:col>9</xdr:col>
      <xdr:colOff>590550</xdr:colOff>
      <xdr:row>24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258175" y="38100"/>
          <a:ext cx="581025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- 13 -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38100</xdr:rowOff>
    </xdr:from>
    <xdr:to>
      <xdr:col>9</xdr:col>
      <xdr:colOff>485775</xdr:colOff>
      <xdr:row>31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10625" y="38100"/>
          <a:ext cx="504825" cy="685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- 14 -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38100</xdr:rowOff>
    </xdr:from>
    <xdr:to>
      <xdr:col>8</xdr:col>
      <xdr:colOff>571500</xdr:colOff>
      <xdr:row>41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38100"/>
          <a:ext cx="533400" cy="681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- 15 -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38100</xdr:rowOff>
    </xdr:from>
    <xdr:to>
      <xdr:col>8</xdr:col>
      <xdr:colOff>581025</xdr:colOff>
      <xdr:row>45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53425" y="38100"/>
          <a:ext cx="552450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- 16 -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66675</xdr:rowOff>
    </xdr:from>
    <xdr:to>
      <xdr:col>9</xdr:col>
      <xdr:colOff>657225</xdr:colOff>
      <xdr:row>19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15350" y="66675"/>
          <a:ext cx="6286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0</xdr:rowOff>
    </xdr:from>
    <xdr:to>
      <xdr:col>17</xdr:col>
      <xdr:colOff>590550</xdr:colOff>
      <xdr:row>20</xdr:row>
      <xdr:rowOff>628650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0"/>
          <a:ext cx="581025" cy="627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0</xdr:row>
      <xdr:rowOff>38100</xdr:rowOff>
    </xdr:from>
    <xdr:to>
      <xdr:col>25</xdr:col>
      <xdr:colOff>600075</xdr:colOff>
      <xdr:row>15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8915400" y="38100"/>
          <a:ext cx="59055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6</xdr:col>
      <xdr:colOff>0</xdr:colOff>
      <xdr:row>18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15300" y="0"/>
          <a:ext cx="590550" cy="6400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10600" y="0"/>
          <a:ext cx="5810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0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34425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96325" y="38100"/>
          <a:ext cx="581025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38100</xdr:rowOff>
    </xdr:from>
    <xdr:to>
      <xdr:col>9</xdr:col>
      <xdr:colOff>542925</xdr:colOff>
      <xdr:row>19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96275" y="38100"/>
          <a:ext cx="4953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- 12 -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Y27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M22"/>
    </sheetView>
  </sheetViews>
  <sheetFormatPr defaultColWidth="9.140625" defaultRowHeight="12.75"/>
  <cols>
    <col min="1" max="1" width="34.8515625" style="84" customWidth="1"/>
    <col min="2" max="4" width="7.7109375" style="85" customWidth="1"/>
    <col min="5" max="13" width="7.7109375" style="84" customWidth="1"/>
    <col min="14" max="14" width="9.140625" style="87" customWidth="1"/>
    <col min="15" max="16384" width="9.140625" style="84" customWidth="1"/>
  </cols>
  <sheetData>
    <row r="1" spans="1:13" ht="21.75" customHeight="1">
      <c r="A1" s="206" t="s">
        <v>77</v>
      </c>
      <c r="E1" s="86"/>
      <c r="F1" s="86"/>
      <c r="G1" s="86"/>
      <c r="H1" s="86"/>
      <c r="I1" s="86"/>
      <c r="J1" s="86"/>
      <c r="K1" s="86"/>
      <c r="L1" s="86"/>
      <c r="M1" s="86"/>
    </row>
    <row r="2" spans="1:2" ht="8.25" customHeight="1" thickBot="1">
      <c r="A2" s="205"/>
      <c r="B2" s="88" t="s">
        <v>18</v>
      </c>
    </row>
    <row r="3" ht="4.5" customHeight="1" hidden="1" thickBot="1"/>
    <row r="4" spans="1:25" s="87" customFormat="1" ht="21.75" customHeight="1">
      <c r="A4" s="89"/>
      <c r="B4" s="90">
        <v>1996</v>
      </c>
      <c r="C4" s="1">
        <v>1997</v>
      </c>
      <c r="D4" s="1">
        <v>1998</v>
      </c>
      <c r="E4" s="1">
        <v>1999</v>
      </c>
      <c r="F4" s="1">
        <v>2000</v>
      </c>
      <c r="G4" s="1">
        <v>2001</v>
      </c>
      <c r="H4" s="1">
        <v>2002</v>
      </c>
      <c r="I4" s="1">
        <v>2003</v>
      </c>
      <c r="J4" s="1">
        <v>2004</v>
      </c>
      <c r="K4" s="1">
        <v>2005</v>
      </c>
      <c r="L4" s="1" t="s">
        <v>79</v>
      </c>
      <c r="M4" s="1" t="s">
        <v>74</v>
      </c>
      <c r="N4" s="91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s="87" customFormat="1" ht="22.5" customHeight="1">
      <c r="A5" s="92" t="s">
        <v>19</v>
      </c>
      <c r="B5" s="221">
        <v>481</v>
      </c>
      <c r="C5" s="221">
        <v>480</v>
      </c>
      <c r="D5" s="221">
        <v>495</v>
      </c>
      <c r="E5" s="221">
        <v>512</v>
      </c>
      <c r="F5" s="221">
        <v>518</v>
      </c>
      <c r="G5" s="221">
        <v>522</v>
      </c>
      <c r="H5" s="221">
        <v>506</v>
      </c>
      <c r="I5" s="221">
        <v>506</v>
      </c>
      <c r="J5" s="221">
        <v>501</v>
      </c>
      <c r="K5" s="221">
        <v>506</v>
      </c>
      <c r="L5" s="221">
        <v>441</v>
      </c>
      <c r="M5" s="221">
        <v>404</v>
      </c>
      <c r="N5" s="9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s="87" customFormat="1" ht="22.5" customHeight="1">
      <c r="A6" s="219" t="s">
        <v>20</v>
      </c>
      <c r="B6" s="222">
        <v>43</v>
      </c>
      <c r="C6" s="222">
        <v>26</v>
      </c>
      <c r="D6" s="222">
        <v>48</v>
      </c>
      <c r="E6" s="222">
        <v>37</v>
      </c>
      <c r="F6" s="222">
        <v>34</v>
      </c>
      <c r="G6" s="222">
        <v>24</v>
      </c>
      <c r="H6" s="222">
        <v>9</v>
      </c>
      <c r="I6" s="222">
        <v>23</v>
      </c>
      <c r="J6" s="222">
        <v>20</v>
      </c>
      <c r="K6" s="222">
        <v>24</v>
      </c>
      <c r="L6" s="222">
        <v>17</v>
      </c>
      <c r="M6" s="222">
        <v>18</v>
      </c>
      <c r="N6" s="93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s="87" customFormat="1" ht="22.5" customHeight="1">
      <c r="A7" s="219" t="s">
        <v>21</v>
      </c>
      <c r="B7" s="222">
        <v>43</v>
      </c>
      <c r="C7" s="222">
        <v>27</v>
      </c>
      <c r="D7" s="222">
        <v>33</v>
      </c>
      <c r="E7" s="222">
        <v>20</v>
      </c>
      <c r="F7" s="222">
        <v>28</v>
      </c>
      <c r="G7" s="222">
        <v>20</v>
      </c>
      <c r="H7" s="222">
        <v>25</v>
      </c>
      <c r="I7" s="222">
        <v>23</v>
      </c>
      <c r="J7" s="222">
        <v>25</v>
      </c>
      <c r="K7" s="222">
        <v>19</v>
      </c>
      <c r="L7" s="222">
        <v>82</v>
      </c>
      <c r="M7" s="222">
        <v>55</v>
      </c>
      <c r="N7" s="93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s="87" customFormat="1" ht="22.5" customHeight="1">
      <c r="A8" s="92" t="s">
        <v>22</v>
      </c>
      <c r="B8" s="222">
        <v>79793</v>
      </c>
      <c r="C8" s="222">
        <v>83391</v>
      </c>
      <c r="D8" s="222">
        <v>90116</v>
      </c>
      <c r="E8" s="222">
        <v>91374</v>
      </c>
      <c r="F8" s="222">
        <v>90682</v>
      </c>
      <c r="G8" s="222">
        <v>87607</v>
      </c>
      <c r="H8" s="222">
        <v>87204</v>
      </c>
      <c r="I8" s="222">
        <v>77623</v>
      </c>
      <c r="J8" s="222">
        <v>68022</v>
      </c>
      <c r="K8" s="222">
        <v>66931</v>
      </c>
      <c r="L8" s="222">
        <v>64962</v>
      </c>
      <c r="M8" s="222">
        <v>67314</v>
      </c>
      <c r="N8" s="93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s="87" customFormat="1" ht="22.5" customHeight="1">
      <c r="A9" s="219" t="s">
        <v>23</v>
      </c>
      <c r="B9" s="223">
        <v>673</v>
      </c>
      <c r="C9" s="224">
        <v>3598</v>
      </c>
      <c r="D9" s="225">
        <v>6725</v>
      </c>
      <c r="E9" s="225">
        <v>1258</v>
      </c>
      <c r="F9" s="223">
        <v>692</v>
      </c>
      <c r="G9" s="223">
        <v>3075</v>
      </c>
      <c r="H9" s="223">
        <v>403</v>
      </c>
      <c r="I9" s="223">
        <v>9581</v>
      </c>
      <c r="J9" s="223">
        <v>9601</v>
      </c>
      <c r="K9" s="223">
        <v>1091</v>
      </c>
      <c r="L9" s="223">
        <v>1969</v>
      </c>
      <c r="M9" s="221">
        <v>2352</v>
      </c>
      <c r="N9" s="93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s="87" customFormat="1" ht="22.5" customHeight="1">
      <c r="A10" s="219" t="s">
        <v>24</v>
      </c>
      <c r="B10" s="226">
        <v>0.836378097581587</v>
      </c>
      <c r="C10" s="227">
        <v>4.509167470830774</v>
      </c>
      <c r="D10" s="227">
        <v>8.1</v>
      </c>
      <c r="E10" s="227">
        <v>1.4</v>
      </c>
      <c r="F10" s="226">
        <v>0.836378097581587</v>
      </c>
      <c r="G10" s="226">
        <v>3.4</v>
      </c>
      <c r="H10" s="226">
        <v>0.5</v>
      </c>
      <c r="I10" s="226">
        <v>11</v>
      </c>
      <c r="J10" s="226">
        <v>12.4</v>
      </c>
      <c r="K10" s="226">
        <v>1.6</v>
      </c>
      <c r="L10" s="226">
        <v>2.9</v>
      </c>
      <c r="M10" s="502">
        <v>3.6</v>
      </c>
      <c r="N10" s="93"/>
      <c r="O10" s="84"/>
      <c r="P10" s="95"/>
      <c r="Q10" s="84"/>
      <c r="R10" s="84"/>
      <c r="S10" s="84"/>
      <c r="T10" s="84"/>
      <c r="U10" s="84"/>
      <c r="V10" s="84"/>
      <c r="W10" s="84"/>
      <c r="X10" s="84"/>
      <c r="Y10" s="84"/>
    </row>
    <row r="11" spans="1:25" s="87" customFormat="1" ht="22.5" customHeight="1">
      <c r="A11" s="96" t="s">
        <v>25</v>
      </c>
      <c r="B11" s="222">
        <v>21001</v>
      </c>
      <c r="C11" s="222">
        <v>23049</v>
      </c>
      <c r="D11" s="222">
        <v>26075</v>
      </c>
      <c r="E11" s="222">
        <v>29131</v>
      </c>
      <c r="F11" s="222">
        <v>30961</v>
      </c>
      <c r="G11" s="222">
        <v>33695</v>
      </c>
      <c r="H11" s="222">
        <v>32683</v>
      </c>
      <c r="I11" s="222">
        <v>31444</v>
      </c>
      <c r="J11" s="222">
        <v>32046</v>
      </c>
      <c r="K11" s="222">
        <v>28954</v>
      </c>
      <c r="L11" s="222">
        <v>33610</v>
      </c>
      <c r="M11" s="222">
        <v>37798</v>
      </c>
      <c r="N11" s="93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s="87" customFormat="1" ht="22.5" customHeight="1">
      <c r="A12" s="92" t="s">
        <v>26</v>
      </c>
      <c r="B12" s="221">
        <v>12077</v>
      </c>
      <c r="C12" s="221">
        <v>13880</v>
      </c>
      <c r="D12" s="221">
        <v>16179</v>
      </c>
      <c r="E12" s="221">
        <v>15735</v>
      </c>
      <c r="F12" s="221">
        <v>16399</v>
      </c>
      <c r="G12" s="221">
        <v>17140</v>
      </c>
      <c r="H12" s="221">
        <v>16909</v>
      </c>
      <c r="I12" s="221">
        <v>15579</v>
      </c>
      <c r="J12" s="221">
        <v>17195</v>
      </c>
      <c r="K12" s="221">
        <v>15518</v>
      </c>
      <c r="L12" s="221">
        <v>19026</v>
      </c>
      <c r="M12" s="221">
        <v>20789</v>
      </c>
      <c r="N12" s="93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s="87" customFormat="1" ht="22.5" customHeight="1">
      <c r="A13" s="219" t="s">
        <v>27</v>
      </c>
      <c r="B13" s="229">
        <v>10960</v>
      </c>
      <c r="C13" s="229">
        <v>12442</v>
      </c>
      <c r="D13" s="229">
        <v>14693</v>
      </c>
      <c r="E13" s="229">
        <v>13891</v>
      </c>
      <c r="F13" s="229">
        <v>14700</v>
      </c>
      <c r="G13" s="229">
        <v>15637</v>
      </c>
      <c r="H13" s="229">
        <v>15251</v>
      </c>
      <c r="I13" s="229">
        <v>14079</v>
      </c>
      <c r="J13" s="229">
        <v>14734</v>
      </c>
      <c r="K13" s="229">
        <v>13658</v>
      </c>
      <c r="L13" s="229">
        <v>16791</v>
      </c>
      <c r="M13" s="229">
        <v>18097</v>
      </c>
      <c r="N13" s="93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s="87" customFormat="1" ht="22.5" customHeight="1">
      <c r="A14" s="219" t="s">
        <v>28</v>
      </c>
      <c r="B14" s="229">
        <v>1117</v>
      </c>
      <c r="C14" s="229">
        <v>1438</v>
      </c>
      <c r="D14" s="229">
        <v>1486</v>
      </c>
      <c r="E14" s="229">
        <v>1844</v>
      </c>
      <c r="F14" s="229">
        <v>1699</v>
      </c>
      <c r="G14" s="229">
        <v>1503</v>
      </c>
      <c r="H14" s="229">
        <v>1658</v>
      </c>
      <c r="I14" s="229">
        <v>1500</v>
      </c>
      <c r="J14" s="229">
        <v>2461</v>
      </c>
      <c r="K14" s="229">
        <v>1860</v>
      </c>
      <c r="L14" s="229">
        <v>2235</v>
      </c>
      <c r="M14" s="229">
        <v>2692</v>
      </c>
      <c r="N14" s="93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s="87" customFormat="1" ht="22.5" customHeight="1">
      <c r="A15" s="94" t="s">
        <v>29</v>
      </c>
      <c r="B15" s="221">
        <v>8924</v>
      </c>
      <c r="C15" s="221">
        <v>9169</v>
      </c>
      <c r="D15" s="221">
        <v>9896</v>
      </c>
      <c r="E15" s="221">
        <v>13396</v>
      </c>
      <c r="F15" s="221">
        <v>14562</v>
      </c>
      <c r="G15" s="221">
        <v>16555</v>
      </c>
      <c r="H15" s="221">
        <v>15774</v>
      </c>
      <c r="I15" s="221">
        <v>15865</v>
      </c>
      <c r="J15" s="221">
        <v>14851</v>
      </c>
      <c r="K15" s="221">
        <v>13436</v>
      </c>
      <c r="L15" s="221">
        <v>14584</v>
      </c>
      <c r="M15" s="221">
        <v>17009</v>
      </c>
      <c r="N15" s="93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s="87" customFormat="1" ht="22.5" customHeight="1">
      <c r="A16" s="94" t="s">
        <v>30</v>
      </c>
      <c r="B16" s="228">
        <v>42.5</v>
      </c>
      <c r="C16" s="228">
        <v>39.8</v>
      </c>
      <c r="D16" s="228">
        <v>38</v>
      </c>
      <c r="E16" s="228">
        <v>46</v>
      </c>
      <c r="F16" s="228">
        <v>47</v>
      </c>
      <c r="G16" s="228">
        <v>49.1</v>
      </c>
      <c r="H16" s="228">
        <v>48.3</v>
      </c>
      <c r="I16" s="228">
        <v>50.4</v>
      </c>
      <c r="J16" s="228">
        <v>46.3</v>
      </c>
      <c r="K16" s="228">
        <v>46.404641845686264</v>
      </c>
      <c r="L16" s="228">
        <v>43.5</v>
      </c>
      <c r="M16" s="228">
        <v>45</v>
      </c>
      <c r="N16" s="93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s="87" customFormat="1" ht="22.5" customHeight="1">
      <c r="A17" s="94" t="s">
        <v>72</v>
      </c>
      <c r="B17" s="221">
        <v>8202</v>
      </c>
      <c r="C17" s="221">
        <v>9179</v>
      </c>
      <c r="D17" s="221">
        <v>10510</v>
      </c>
      <c r="E17" s="221">
        <v>11697</v>
      </c>
      <c r="F17" s="221">
        <v>12523</v>
      </c>
      <c r="G17" s="221">
        <v>13681</v>
      </c>
      <c r="H17" s="221">
        <v>13603</v>
      </c>
      <c r="I17" s="221">
        <v>13171</v>
      </c>
      <c r="J17" s="221">
        <v>13134</v>
      </c>
      <c r="K17" s="221">
        <v>12108</v>
      </c>
      <c r="L17" s="221">
        <v>13694</v>
      </c>
      <c r="M17" s="221">
        <v>15584</v>
      </c>
      <c r="N17" s="93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s="87" customFormat="1" ht="22.5" customHeight="1">
      <c r="A18" s="93" t="s">
        <v>31</v>
      </c>
      <c r="B18" s="228">
        <v>49.6</v>
      </c>
      <c r="C18" s="228">
        <v>49.8</v>
      </c>
      <c r="D18" s="228">
        <v>50.4</v>
      </c>
      <c r="E18" s="228">
        <v>52.1</v>
      </c>
      <c r="F18" s="228">
        <v>50.7</v>
      </c>
      <c r="G18" s="228">
        <v>49.9</v>
      </c>
      <c r="H18" s="228">
        <v>48.2</v>
      </c>
      <c r="I18" s="228">
        <v>44.5</v>
      </c>
      <c r="J18" s="228">
        <v>41.1</v>
      </c>
      <c r="K18" s="228">
        <v>37.6</v>
      </c>
      <c r="L18" s="228">
        <v>37.7</v>
      </c>
      <c r="M18" s="228">
        <v>38</v>
      </c>
      <c r="N18" s="93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s="87" customFormat="1" ht="22.5" customHeight="1">
      <c r="A19" s="220" t="s">
        <v>32</v>
      </c>
      <c r="B19" s="228">
        <v>12</v>
      </c>
      <c r="C19" s="228">
        <v>12.1</v>
      </c>
      <c r="D19" s="228">
        <v>11.9</v>
      </c>
      <c r="E19" s="228">
        <v>12.5</v>
      </c>
      <c r="F19" s="228">
        <v>12</v>
      </c>
      <c r="G19" s="228">
        <v>11.6</v>
      </c>
      <c r="H19" s="228">
        <v>10.8</v>
      </c>
      <c r="I19" s="228">
        <v>9.6</v>
      </c>
      <c r="J19" s="228">
        <v>8.6</v>
      </c>
      <c r="K19" s="228">
        <v>7.46587083328195</v>
      </c>
      <c r="L19" s="228">
        <v>7.5</v>
      </c>
      <c r="M19" s="228">
        <v>7.7</v>
      </c>
      <c r="N19" s="93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s="87" customFormat="1" ht="22.5" customHeight="1">
      <c r="A20" s="94" t="s">
        <v>71</v>
      </c>
      <c r="B20" s="227">
        <v>7.014467338886448</v>
      </c>
      <c r="C20" s="227">
        <v>6</v>
      </c>
      <c r="D20" s="227">
        <v>6.9</v>
      </c>
      <c r="E20" s="227">
        <v>6</v>
      </c>
      <c r="F20" s="227">
        <v>6</v>
      </c>
      <c r="G20" s="227">
        <v>4.4</v>
      </c>
      <c r="H20" s="226">
        <v>6</v>
      </c>
      <c r="I20" s="226">
        <v>6</v>
      </c>
      <c r="J20" s="226">
        <v>6.8</v>
      </c>
      <c r="K20" s="226">
        <v>12.3</v>
      </c>
      <c r="L20" s="227">
        <v>4.6</v>
      </c>
      <c r="M20" s="227">
        <v>8</v>
      </c>
      <c r="N20" s="93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s="87" customFormat="1" ht="22.5" customHeight="1">
      <c r="A21" s="94" t="s">
        <v>33</v>
      </c>
      <c r="B21" s="221">
        <v>930</v>
      </c>
      <c r="C21" s="221">
        <v>1245</v>
      </c>
      <c r="D21" s="221">
        <v>1445</v>
      </c>
      <c r="E21" s="221">
        <v>1755</v>
      </c>
      <c r="F21" s="221">
        <v>1702</v>
      </c>
      <c r="G21" s="221">
        <v>1758</v>
      </c>
      <c r="H21" s="221">
        <v>1468</v>
      </c>
      <c r="I21" s="221">
        <v>1418</v>
      </c>
      <c r="J21" s="221">
        <v>2508</v>
      </c>
      <c r="K21" s="221">
        <v>2376</v>
      </c>
      <c r="L21" s="221">
        <v>2245</v>
      </c>
      <c r="M21" s="221">
        <v>4289</v>
      </c>
      <c r="N21" s="93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s="87" customFormat="1" ht="22.5" customHeight="1">
      <c r="A22" s="219" t="s">
        <v>34</v>
      </c>
      <c r="B22" s="229">
        <v>915</v>
      </c>
      <c r="C22" s="229">
        <v>1200</v>
      </c>
      <c r="D22" s="229">
        <v>1355</v>
      </c>
      <c r="E22" s="229">
        <v>1635</v>
      </c>
      <c r="F22" s="229">
        <v>1557</v>
      </c>
      <c r="G22" s="229">
        <v>1444</v>
      </c>
      <c r="H22" s="229">
        <v>1445</v>
      </c>
      <c r="I22" s="229">
        <v>1342</v>
      </c>
      <c r="J22" s="229">
        <v>1888</v>
      </c>
      <c r="K22" s="229">
        <v>1609</v>
      </c>
      <c r="L22" s="229">
        <v>2031</v>
      </c>
      <c r="M22" s="229">
        <v>2565</v>
      </c>
      <c r="N22" s="93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s="87" customFormat="1" ht="7.5" customHeight="1" thickBot="1">
      <c r="A23" s="97"/>
      <c r="B23" s="230"/>
      <c r="C23" s="230"/>
      <c r="D23" s="230"/>
      <c r="E23" s="231"/>
      <c r="F23" s="231"/>
      <c r="G23" s="231"/>
      <c r="H23" s="231"/>
      <c r="I23" s="231"/>
      <c r="J23" s="231"/>
      <c r="K23" s="231"/>
      <c r="L23" s="231"/>
      <c r="M23" s="232"/>
      <c r="N23" s="93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s="87" customFormat="1" ht="19.5" customHeight="1">
      <c r="A24" s="216" t="s">
        <v>80</v>
      </c>
      <c r="B24" s="98"/>
      <c r="C24" s="98"/>
      <c r="D24" s="98"/>
      <c r="E24" s="99"/>
      <c r="F24" s="99"/>
      <c r="G24" s="99"/>
      <c r="H24" s="99"/>
      <c r="I24" s="99"/>
      <c r="J24" s="99"/>
      <c r="K24" s="99"/>
      <c r="L24" s="99"/>
      <c r="M24" s="99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13" s="87" customFormat="1" ht="20.25" customHeight="1">
      <c r="A25" s="2" t="s">
        <v>68</v>
      </c>
      <c r="B25" s="98"/>
      <c r="C25" s="98"/>
      <c r="D25" s="98"/>
      <c r="E25" s="99"/>
      <c r="F25" s="99"/>
      <c r="G25" s="99"/>
      <c r="H25" s="99"/>
      <c r="I25" s="99"/>
      <c r="J25" s="99"/>
      <c r="K25" s="99"/>
      <c r="L25" s="99"/>
      <c r="M25" s="99"/>
    </row>
    <row r="26" ht="20.25" customHeight="1">
      <c r="A26" s="2" t="s">
        <v>69</v>
      </c>
    </row>
    <row r="27" ht="15" customHeight="1">
      <c r="A27" s="2"/>
    </row>
  </sheetData>
  <printOptions horizontalCentered="1" verticalCentered="1"/>
  <pageMargins left="0.11811023622047245" right="0" top="0.35433070866141736" bottom="0.3937007874015748" header="0.5511811023622047" footer="0.629921259842519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8" sqref="C8:I25"/>
    </sheetView>
  </sheetViews>
  <sheetFormatPr defaultColWidth="9.140625" defaultRowHeight="12.75"/>
  <cols>
    <col min="1" max="1" width="3.00390625" style="343" customWidth="1"/>
    <col min="2" max="2" width="46.7109375" style="343" customWidth="1"/>
    <col min="3" max="9" width="10.57421875" style="343" customWidth="1"/>
    <col min="10" max="10" width="9.140625" style="26" customWidth="1"/>
    <col min="11" max="16384" width="8.00390625" style="343" customWidth="1"/>
  </cols>
  <sheetData>
    <row r="1" spans="1:4" ht="18.75">
      <c r="A1" s="340" t="s">
        <v>116</v>
      </c>
      <c r="B1" s="341"/>
      <c r="C1" s="342"/>
      <c r="D1" s="342"/>
    </row>
    <row r="2" spans="1:4" ht="3" customHeight="1">
      <c r="A2" s="341"/>
      <c r="B2" s="341"/>
      <c r="C2" s="342"/>
      <c r="D2" s="342"/>
    </row>
    <row r="3" spans="1:9" ht="12.75" customHeight="1">
      <c r="A3" s="341"/>
      <c r="B3" s="341"/>
      <c r="C3" s="344"/>
      <c r="D3" s="344"/>
      <c r="F3" s="345"/>
      <c r="G3" s="534" t="s">
        <v>117</v>
      </c>
      <c r="H3" s="534"/>
      <c r="I3" s="534"/>
    </row>
    <row r="4" spans="1:4" ht="8.25" customHeight="1">
      <c r="A4" s="344"/>
      <c r="B4" s="344"/>
      <c r="C4" s="344"/>
      <c r="D4" s="344"/>
    </row>
    <row r="5" spans="1:9" ht="15.75" customHeight="1">
      <c r="A5" s="540" t="s">
        <v>118</v>
      </c>
      <c r="B5" s="541"/>
      <c r="C5" s="544" t="s">
        <v>230</v>
      </c>
      <c r="D5" s="544" t="s">
        <v>231</v>
      </c>
      <c r="E5" s="535" t="s">
        <v>232</v>
      </c>
      <c r="F5" s="536"/>
      <c r="G5" s="536"/>
      <c r="H5" s="537"/>
      <c r="I5" s="346" t="s">
        <v>233</v>
      </c>
    </row>
    <row r="6" spans="1:10" ht="15.75" customHeight="1">
      <c r="A6" s="542"/>
      <c r="B6" s="543"/>
      <c r="C6" s="529"/>
      <c r="D6" s="529"/>
      <c r="E6" s="347" t="s">
        <v>119</v>
      </c>
      <c r="F6" s="347" t="s">
        <v>107</v>
      </c>
      <c r="G6" s="347" t="s">
        <v>108</v>
      </c>
      <c r="H6" s="347" t="s">
        <v>109</v>
      </c>
      <c r="I6" s="347" t="s">
        <v>119</v>
      </c>
      <c r="J6" s="69"/>
    </row>
    <row r="7" spans="1:10" s="352" customFormat="1" ht="24.75" customHeight="1">
      <c r="A7" s="348" t="s">
        <v>120</v>
      </c>
      <c r="B7" s="349"/>
      <c r="C7" s="350">
        <v>33610</v>
      </c>
      <c r="D7" s="350">
        <f>SUM(E7:H7)</f>
        <v>37798</v>
      </c>
      <c r="E7" s="351">
        <v>8158</v>
      </c>
      <c r="F7" s="351">
        <v>10357</v>
      </c>
      <c r="G7" s="351">
        <v>9459</v>
      </c>
      <c r="H7" s="351">
        <v>9824</v>
      </c>
      <c r="I7" s="351">
        <f>7688+5</f>
        <v>7693</v>
      </c>
      <c r="J7" s="69"/>
    </row>
    <row r="8" spans="1:10" s="357" customFormat="1" ht="24.75" customHeight="1">
      <c r="A8" s="353" t="s">
        <v>121</v>
      </c>
      <c r="B8" s="354"/>
      <c r="C8" s="355">
        <v>5369</v>
      </c>
      <c r="D8" s="355">
        <v>6387</v>
      </c>
      <c r="E8" s="356">
        <v>1112</v>
      </c>
      <c r="F8" s="356">
        <v>1572</v>
      </c>
      <c r="G8" s="356">
        <v>1770</v>
      </c>
      <c r="H8" s="356">
        <v>1933</v>
      </c>
      <c r="I8" s="356">
        <v>1390</v>
      </c>
      <c r="J8" s="69"/>
    </row>
    <row r="9" spans="1:10" s="357" customFormat="1" ht="10.5" customHeight="1">
      <c r="A9" s="358" t="s">
        <v>122</v>
      </c>
      <c r="B9" s="354"/>
      <c r="C9" s="359"/>
      <c r="D9" s="359"/>
      <c r="E9" s="360"/>
      <c r="F9" s="360"/>
      <c r="G9" s="360"/>
      <c r="H9" s="360"/>
      <c r="I9" s="360"/>
      <c r="J9" s="69"/>
    </row>
    <row r="10" spans="1:9" ht="22.5" customHeight="1">
      <c r="A10" s="361" t="s">
        <v>18</v>
      </c>
      <c r="B10" s="354" t="s">
        <v>123</v>
      </c>
      <c r="C10" s="362">
        <v>4950</v>
      </c>
      <c r="D10" s="362">
        <v>6031</v>
      </c>
      <c r="E10" s="363">
        <v>1007</v>
      </c>
      <c r="F10" s="363">
        <v>1549</v>
      </c>
      <c r="G10" s="363">
        <v>1670</v>
      </c>
      <c r="H10" s="363">
        <v>1805</v>
      </c>
      <c r="I10" s="363">
        <v>1295</v>
      </c>
    </row>
    <row r="11" spans="1:10" s="357" customFormat="1" ht="24.75" customHeight="1">
      <c r="A11" s="364" t="s">
        <v>124</v>
      </c>
      <c r="B11" s="354"/>
      <c r="C11" s="359">
        <v>92</v>
      </c>
      <c r="D11" s="359">
        <v>109</v>
      </c>
      <c r="E11" s="356">
        <v>27</v>
      </c>
      <c r="F11" s="356">
        <v>24</v>
      </c>
      <c r="G11" s="356">
        <v>27</v>
      </c>
      <c r="H11" s="356">
        <v>31</v>
      </c>
      <c r="I11" s="356">
        <v>30</v>
      </c>
      <c r="J11" s="26"/>
    </row>
    <row r="12" spans="1:10" s="365" customFormat="1" ht="24.75" customHeight="1">
      <c r="A12" s="353" t="s">
        <v>125</v>
      </c>
      <c r="B12" s="354"/>
      <c r="C12" s="359">
        <v>152</v>
      </c>
      <c r="D12" s="359">
        <v>231</v>
      </c>
      <c r="E12" s="356">
        <v>44</v>
      </c>
      <c r="F12" s="356">
        <v>53</v>
      </c>
      <c r="G12" s="356">
        <v>70</v>
      </c>
      <c r="H12" s="356">
        <v>64</v>
      </c>
      <c r="I12" s="356">
        <v>63</v>
      </c>
      <c r="J12" s="26"/>
    </row>
    <row r="13" spans="1:10" s="357" customFormat="1" ht="27.75" customHeight="1">
      <c r="A13" s="538" t="s">
        <v>126</v>
      </c>
      <c r="B13" s="539"/>
      <c r="C13" s="359">
        <v>3434</v>
      </c>
      <c r="D13" s="359">
        <v>3737</v>
      </c>
      <c r="E13" s="356">
        <v>911</v>
      </c>
      <c r="F13" s="356">
        <v>1105</v>
      </c>
      <c r="G13" s="356">
        <v>877</v>
      </c>
      <c r="H13" s="356">
        <v>844</v>
      </c>
      <c r="I13" s="356">
        <v>730</v>
      </c>
      <c r="J13" s="26"/>
    </row>
    <row r="14" spans="1:10" s="357" customFormat="1" ht="10.5" customHeight="1">
      <c r="A14" s="358" t="s">
        <v>122</v>
      </c>
      <c r="B14" s="354"/>
      <c r="C14" s="359"/>
      <c r="D14" s="359"/>
      <c r="E14" s="360"/>
      <c r="F14" s="360"/>
      <c r="G14" s="360"/>
      <c r="H14" s="360"/>
      <c r="I14" s="360"/>
      <c r="J14" s="26"/>
    </row>
    <row r="15" spans="1:10" s="357" customFormat="1" ht="22.5" customHeight="1">
      <c r="A15" s="366" t="s">
        <v>18</v>
      </c>
      <c r="B15" s="354" t="s">
        <v>127</v>
      </c>
      <c r="C15" s="362">
        <v>1633</v>
      </c>
      <c r="D15" s="362">
        <v>1963</v>
      </c>
      <c r="E15" s="363">
        <v>475</v>
      </c>
      <c r="F15" s="363">
        <v>616</v>
      </c>
      <c r="G15" s="363">
        <v>412</v>
      </c>
      <c r="H15" s="363">
        <v>460</v>
      </c>
      <c r="I15" s="363">
        <v>414</v>
      </c>
      <c r="J15" s="26"/>
    </row>
    <row r="16" spans="1:10" s="357" customFormat="1" ht="22.5" customHeight="1">
      <c r="A16" s="358"/>
      <c r="B16" s="367" t="s">
        <v>128</v>
      </c>
      <c r="C16" s="362">
        <v>1375</v>
      </c>
      <c r="D16" s="362">
        <v>1384</v>
      </c>
      <c r="E16" s="363">
        <v>329</v>
      </c>
      <c r="F16" s="363">
        <v>388</v>
      </c>
      <c r="G16" s="363">
        <v>367</v>
      </c>
      <c r="H16" s="363">
        <v>300</v>
      </c>
      <c r="I16" s="363">
        <v>215</v>
      </c>
      <c r="J16" s="26"/>
    </row>
    <row r="17" spans="1:10" s="357" customFormat="1" ht="24.75" customHeight="1">
      <c r="A17" s="353" t="s">
        <v>129</v>
      </c>
      <c r="B17" s="354"/>
      <c r="C17" s="359">
        <v>136</v>
      </c>
      <c r="D17" s="359">
        <v>84</v>
      </c>
      <c r="E17" s="356">
        <v>38</v>
      </c>
      <c r="F17" s="356">
        <v>19</v>
      </c>
      <c r="G17" s="356">
        <v>13</v>
      </c>
      <c r="H17" s="356">
        <v>14</v>
      </c>
      <c r="I17" s="356">
        <v>29</v>
      </c>
      <c r="J17" s="26"/>
    </row>
    <row r="18" spans="1:10" s="357" customFormat="1" ht="24.75" customHeight="1">
      <c r="A18" s="353" t="s">
        <v>130</v>
      </c>
      <c r="B18" s="368"/>
      <c r="C18" s="359">
        <v>24356</v>
      </c>
      <c r="D18" s="359">
        <v>27193</v>
      </c>
      <c r="E18" s="356">
        <v>6020</v>
      </c>
      <c r="F18" s="356">
        <v>7564</v>
      </c>
      <c r="G18" s="356">
        <v>6690</v>
      </c>
      <c r="H18" s="356">
        <v>6919</v>
      </c>
      <c r="I18" s="356">
        <v>5446</v>
      </c>
      <c r="J18" s="26"/>
    </row>
    <row r="19" spans="1:10" s="357" customFormat="1" ht="10.5" customHeight="1">
      <c r="A19" s="358" t="s">
        <v>122</v>
      </c>
      <c r="B19" s="368"/>
      <c r="C19" s="359"/>
      <c r="D19" s="359"/>
      <c r="E19" s="360"/>
      <c r="F19" s="360"/>
      <c r="G19" s="360"/>
      <c r="H19" s="360"/>
      <c r="I19" s="360"/>
      <c r="J19" s="26"/>
    </row>
    <row r="20" spans="1:10" s="357" customFormat="1" ht="22.5" customHeight="1">
      <c r="A20" s="366" t="s">
        <v>18</v>
      </c>
      <c r="B20" s="354" t="s">
        <v>131</v>
      </c>
      <c r="C20" s="362">
        <v>21690</v>
      </c>
      <c r="D20" s="362">
        <v>24521</v>
      </c>
      <c r="E20" s="363">
        <v>5431</v>
      </c>
      <c r="F20" s="363">
        <v>6783</v>
      </c>
      <c r="G20" s="363">
        <v>6077</v>
      </c>
      <c r="H20" s="363">
        <v>6230</v>
      </c>
      <c r="I20" s="363">
        <v>4900</v>
      </c>
      <c r="J20" s="26"/>
    </row>
    <row r="21" spans="1:9" ht="22.5" customHeight="1">
      <c r="A21" s="358"/>
      <c r="B21" s="354" t="s">
        <v>132</v>
      </c>
      <c r="C21" s="362">
        <v>204</v>
      </c>
      <c r="D21" s="362">
        <v>181</v>
      </c>
      <c r="E21" s="363">
        <v>36</v>
      </c>
      <c r="F21" s="363">
        <v>62</v>
      </c>
      <c r="G21" s="363">
        <v>41</v>
      </c>
      <c r="H21" s="363">
        <v>42</v>
      </c>
      <c r="I21" s="363">
        <v>38</v>
      </c>
    </row>
    <row r="22" spans="1:9" ht="22.5" customHeight="1">
      <c r="A22" s="361"/>
      <c r="B22" s="369" t="s">
        <v>133</v>
      </c>
      <c r="C22" s="362">
        <v>404</v>
      </c>
      <c r="D22" s="362">
        <v>549</v>
      </c>
      <c r="E22" s="363">
        <v>128</v>
      </c>
      <c r="F22" s="363">
        <v>169</v>
      </c>
      <c r="G22" s="363">
        <v>127</v>
      </c>
      <c r="H22" s="363">
        <v>125</v>
      </c>
      <c r="I22" s="363">
        <v>145</v>
      </c>
    </row>
    <row r="23" spans="1:10" s="357" customFormat="1" ht="22.5" customHeight="1">
      <c r="A23" s="358"/>
      <c r="B23" s="354" t="s">
        <v>134</v>
      </c>
      <c r="C23" s="362">
        <v>127</v>
      </c>
      <c r="D23" s="362">
        <v>146</v>
      </c>
      <c r="E23" s="363">
        <v>24</v>
      </c>
      <c r="F23" s="363">
        <v>37</v>
      </c>
      <c r="G23" s="363">
        <v>39</v>
      </c>
      <c r="H23" s="363">
        <v>46</v>
      </c>
      <c r="I23" s="363">
        <v>33</v>
      </c>
      <c r="J23" s="26"/>
    </row>
    <row r="24" spans="1:10" s="357" customFormat="1" ht="22.5" customHeight="1">
      <c r="A24" s="358"/>
      <c r="B24" s="354" t="s">
        <v>135</v>
      </c>
      <c r="C24" s="362">
        <v>834</v>
      </c>
      <c r="D24" s="362">
        <v>935</v>
      </c>
      <c r="E24" s="363">
        <v>180</v>
      </c>
      <c r="F24" s="363">
        <v>230</v>
      </c>
      <c r="G24" s="363">
        <v>227</v>
      </c>
      <c r="H24" s="363">
        <v>298</v>
      </c>
      <c r="I24" s="363">
        <v>173</v>
      </c>
      <c r="J24" s="26"/>
    </row>
    <row r="25" spans="1:10" s="373" customFormat="1" ht="22.5" customHeight="1">
      <c r="A25" s="370" t="s">
        <v>136</v>
      </c>
      <c r="B25" s="371"/>
      <c r="C25" s="372">
        <v>71</v>
      </c>
      <c r="D25" s="372">
        <v>57</v>
      </c>
      <c r="E25" s="372">
        <v>6</v>
      </c>
      <c r="F25" s="372">
        <v>20</v>
      </c>
      <c r="G25" s="372">
        <v>12</v>
      </c>
      <c r="H25" s="372">
        <v>19</v>
      </c>
      <c r="I25" s="372">
        <v>5</v>
      </c>
      <c r="J25" s="26"/>
    </row>
    <row r="26" spans="1:9" ht="3" customHeight="1">
      <c r="A26" s="374"/>
      <c r="B26" s="375"/>
      <c r="C26" s="376"/>
      <c r="D26" s="376"/>
      <c r="E26" s="377"/>
      <c r="F26" s="377"/>
      <c r="G26" s="377"/>
      <c r="H26" s="377"/>
      <c r="I26" s="377"/>
    </row>
    <row r="27" spans="1:4" ht="3" customHeight="1">
      <c r="A27" s="378"/>
      <c r="B27" s="378"/>
      <c r="C27" s="379"/>
      <c r="D27" s="379"/>
    </row>
    <row r="28" spans="1:10" s="382" customFormat="1" ht="15.75">
      <c r="A28" s="380" t="s">
        <v>234</v>
      </c>
      <c r="B28" s="381"/>
      <c r="C28" s="381"/>
      <c r="D28" s="381"/>
      <c r="J28" s="26"/>
    </row>
    <row r="29" s="382" customFormat="1" ht="12.75">
      <c r="J29" s="26"/>
    </row>
    <row r="30" s="382" customFormat="1" ht="12.75">
      <c r="J30" s="26"/>
    </row>
  </sheetData>
  <mergeCells count="6">
    <mergeCell ref="G3:I3"/>
    <mergeCell ref="E5:H5"/>
    <mergeCell ref="A13:B13"/>
    <mergeCell ref="A5:B6"/>
    <mergeCell ref="C5:C6"/>
    <mergeCell ref="D5:D6"/>
  </mergeCells>
  <printOptions horizontalCentered="1" verticalCentered="1"/>
  <pageMargins left="0.6692913385826772" right="0" top="0.5118110236220472" bottom="0.1968503937007874" header="0.5118110236220472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7" sqref="B7:H26"/>
    </sheetView>
  </sheetViews>
  <sheetFormatPr defaultColWidth="9.140625" defaultRowHeight="12.75"/>
  <cols>
    <col min="1" max="1" width="47.421875" style="343" customWidth="1"/>
    <col min="2" max="8" width="11.00390625" style="343" customWidth="1"/>
    <col min="9" max="16384" width="8.00390625" style="343" customWidth="1"/>
  </cols>
  <sheetData>
    <row r="1" spans="1:3" s="357" customFormat="1" ht="17.25" customHeight="1">
      <c r="A1" s="383" t="s">
        <v>137</v>
      </c>
      <c r="B1" s="342"/>
      <c r="C1" s="342"/>
    </row>
    <row r="2" spans="1:3" s="357" customFormat="1" ht="6" customHeight="1">
      <c r="A2" s="342"/>
      <c r="B2" s="342"/>
      <c r="C2" s="342"/>
    </row>
    <row r="3" spans="1:8" s="357" customFormat="1" ht="15.75" customHeight="1">
      <c r="A3" s="342"/>
      <c r="B3" s="342"/>
      <c r="C3" s="342"/>
      <c r="D3" s="384"/>
      <c r="E3" s="384"/>
      <c r="F3" s="533" t="s">
        <v>138</v>
      </c>
      <c r="G3" s="533"/>
      <c r="H3" s="533"/>
    </row>
    <row r="4" spans="1:8" s="357" customFormat="1" ht="5.25" customHeight="1">
      <c r="A4" s="342"/>
      <c r="B4" s="342"/>
      <c r="C4" s="342"/>
      <c r="F4" s="481"/>
      <c r="G4" s="481"/>
      <c r="H4" s="481"/>
    </row>
    <row r="5" spans="1:8" s="357" customFormat="1" ht="14.25" customHeight="1">
      <c r="A5" s="544" t="s">
        <v>118</v>
      </c>
      <c r="B5" s="544" t="s">
        <v>230</v>
      </c>
      <c r="C5" s="544" t="s">
        <v>231</v>
      </c>
      <c r="D5" s="535" t="s">
        <v>232</v>
      </c>
      <c r="E5" s="536"/>
      <c r="F5" s="536"/>
      <c r="G5" s="537"/>
      <c r="H5" s="346" t="s">
        <v>233</v>
      </c>
    </row>
    <row r="6" spans="1:8" s="365" customFormat="1" ht="17.25" customHeight="1">
      <c r="A6" s="529"/>
      <c r="B6" s="529"/>
      <c r="C6" s="529"/>
      <c r="D6" s="347" t="s">
        <v>139</v>
      </c>
      <c r="E6" s="347" t="s">
        <v>140</v>
      </c>
      <c r="F6" s="347" t="s">
        <v>141</v>
      </c>
      <c r="G6" s="347" t="s">
        <v>142</v>
      </c>
      <c r="H6" s="347" t="s">
        <v>119</v>
      </c>
    </row>
    <row r="7" spans="1:8" s="352" customFormat="1" ht="22.5" customHeight="1">
      <c r="A7" s="385" t="s">
        <v>143</v>
      </c>
      <c r="B7" s="386">
        <v>19026</v>
      </c>
      <c r="C7" s="386">
        <v>20789</v>
      </c>
      <c r="D7" s="351">
        <v>4544</v>
      </c>
      <c r="E7" s="351">
        <v>5402</v>
      </c>
      <c r="F7" s="351">
        <v>5773</v>
      </c>
      <c r="G7" s="351">
        <v>5070</v>
      </c>
      <c r="H7" s="351">
        <v>5834</v>
      </c>
    </row>
    <row r="8" spans="1:8" ht="22.5" customHeight="1">
      <c r="A8" s="387" t="s">
        <v>144</v>
      </c>
      <c r="B8" s="388">
        <v>3176</v>
      </c>
      <c r="C8" s="388">
        <v>3769</v>
      </c>
      <c r="D8" s="389">
        <v>548</v>
      </c>
      <c r="E8" s="389">
        <v>997</v>
      </c>
      <c r="F8" s="389">
        <v>1130</v>
      </c>
      <c r="G8" s="389">
        <v>1094</v>
      </c>
      <c r="H8" s="389">
        <v>1951</v>
      </c>
    </row>
    <row r="9" spans="1:8" s="357" customFormat="1" ht="22.5" customHeight="1">
      <c r="A9" s="387" t="s">
        <v>145</v>
      </c>
      <c r="B9" s="388">
        <v>1682</v>
      </c>
      <c r="C9" s="388">
        <v>1766</v>
      </c>
      <c r="D9" s="389">
        <v>518</v>
      </c>
      <c r="E9" s="389">
        <v>414</v>
      </c>
      <c r="F9" s="389">
        <v>389</v>
      </c>
      <c r="G9" s="389">
        <v>445</v>
      </c>
      <c r="H9" s="389">
        <v>1019</v>
      </c>
    </row>
    <row r="10" spans="1:8" s="357" customFormat="1" ht="12" customHeight="1">
      <c r="A10" s="390" t="s">
        <v>146</v>
      </c>
      <c r="B10" s="388"/>
      <c r="C10" s="388"/>
      <c r="D10" s="360"/>
      <c r="E10" s="360"/>
      <c r="F10" s="360"/>
      <c r="G10" s="360"/>
      <c r="H10" s="360"/>
    </row>
    <row r="11" spans="1:8" s="357" customFormat="1" ht="18" customHeight="1">
      <c r="A11" s="390" t="s">
        <v>147</v>
      </c>
      <c r="B11" s="391">
        <v>1100</v>
      </c>
      <c r="C11" s="391">
        <v>1148</v>
      </c>
      <c r="D11" s="392">
        <v>387</v>
      </c>
      <c r="E11" s="392">
        <v>260</v>
      </c>
      <c r="F11" s="392">
        <v>236</v>
      </c>
      <c r="G11" s="392">
        <v>265</v>
      </c>
      <c r="H11" s="392">
        <v>786</v>
      </c>
    </row>
    <row r="12" spans="1:8" s="357" customFormat="1" ht="18" customHeight="1">
      <c r="A12" s="390" t="s">
        <v>148</v>
      </c>
      <c r="B12" s="391">
        <v>39</v>
      </c>
      <c r="C12" s="391">
        <v>29</v>
      </c>
      <c r="D12" s="392">
        <v>6</v>
      </c>
      <c r="E12" s="392">
        <v>7</v>
      </c>
      <c r="F12" s="392">
        <v>6</v>
      </c>
      <c r="G12" s="392">
        <v>10</v>
      </c>
      <c r="H12" s="392">
        <v>17</v>
      </c>
    </row>
    <row r="13" spans="1:8" ht="18" customHeight="1">
      <c r="A13" s="390" t="s">
        <v>149</v>
      </c>
      <c r="B13" s="391">
        <v>437</v>
      </c>
      <c r="C13" s="391">
        <v>457</v>
      </c>
      <c r="D13" s="392">
        <v>99</v>
      </c>
      <c r="E13" s="392">
        <v>122</v>
      </c>
      <c r="F13" s="392">
        <v>115</v>
      </c>
      <c r="G13" s="392">
        <v>121</v>
      </c>
      <c r="H13" s="392">
        <v>149</v>
      </c>
    </row>
    <row r="14" spans="1:8" ht="25.5" customHeight="1">
      <c r="A14" s="393" t="s">
        <v>150</v>
      </c>
      <c r="B14" s="394">
        <v>2</v>
      </c>
      <c r="C14" s="395">
        <v>5</v>
      </c>
      <c r="D14" s="396">
        <v>0</v>
      </c>
      <c r="E14" s="397">
        <v>1</v>
      </c>
      <c r="F14" s="397">
        <v>2</v>
      </c>
      <c r="G14" s="397">
        <v>2</v>
      </c>
      <c r="H14" s="397">
        <v>2</v>
      </c>
    </row>
    <row r="15" spans="1:8" ht="22.5" customHeight="1">
      <c r="A15" s="387" t="s">
        <v>151</v>
      </c>
      <c r="B15" s="388">
        <v>699</v>
      </c>
      <c r="C15" s="388">
        <v>857</v>
      </c>
      <c r="D15" s="389">
        <v>194</v>
      </c>
      <c r="E15" s="389">
        <v>214</v>
      </c>
      <c r="F15" s="389">
        <v>232</v>
      </c>
      <c r="G15" s="389">
        <v>217</v>
      </c>
      <c r="H15" s="389">
        <v>196</v>
      </c>
    </row>
    <row r="16" spans="1:8" ht="27.75" customHeight="1">
      <c r="A16" s="393" t="s">
        <v>152</v>
      </c>
      <c r="B16" s="388">
        <v>9357</v>
      </c>
      <c r="C16" s="388">
        <v>9614</v>
      </c>
      <c r="D16" s="389">
        <v>2222</v>
      </c>
      <c r="E16" s="389">
        <v>2667</v>
      </c>
      <c r="F16" s="389">
        <v>2448</v>
      </c>
      <c r="G16" s="389">
        <v>2277</v>
      </c>
      <c r="H16" s="389">
        <v>1877</v>
      </c>
    </row>
    <row r="17" spans="1:8" ht="12" customHeight="1">
      <c r="A17" s="390" t="s">
        <v>146</v>
      </c>
      <c r="B17" s="388"/>
      <c r="C17" s="388"/>
      <c r="D17" s="398"/>
      <c r="E17" s="398"/>
      <c r="F17" s="398"/>
      <c r="G17" s="398"/>
      <c r="H17" s="398"/>
    </row>
    <row r="18" spans="1:8" ht="18" customHeight="1">
      <c r="A18" s="399" t="s">
        <v>153</v>
      </c>
      <c r="B18" s="391">
        <v>168</v>
      </c>
      <c r="C18" s="391">
        <v>242</v>
      </c>
      <c r="D18" s="392">
        <v>57</v>
      </c>
      <c r="E18" s="392">
        <v>61</v>
      </c>
      <c r="F18" s="392">
        <v>42</v>
      </c>
      <c r="G18" s="392">
        <v>82</v>
      </c>
      <c r="H18" s="392">
        <v>70</v>
      </c>
    </row>
    <row r="19" spans="1:8" ht="18" customHeight="1">
      <c r="A19" s="390" t="s">
        <v>154</v>
      </c>
      <c r="B19" s="391">
        <v>6326</v>
      </c>
      <c r="C19" s="391">
        <v>6438</v>
      </c>
      <c r="D19" s="392">
        <v>1388</v>
      </c>
      <c r="E19" s="392">
        <v>1852</v>
      </c>
      <c r="F19" s="392">
        <v>1696</v>
      </c>
      <c r="G19" s="392">
        <v>1502</v>
      </c>
      <c r="H19" s="392">
        <v>1215</v>
      </c>
    </row>
    <row r="20" spans="1:8" ht="18" customHeight="1">
      <c r="A20" s="390" t="s">
        <v>155</v>
      </c>
      <c r="B20" s="391">
        <v>1651</v>
      </c>
      <c r="C20" s="391">
        <v>1626</v>
      </c>
      <c r="D20" s="392">
        <v>448</v>
      </c>
      <c r="E20" s="392">
        <v>420</v>
      </c>
      <c r="F20" s="392">
        <v>365</v>
      </c>
      <c r="G20" s="392">
        <v>393</v>
      </c>
      <c r="H20" s="392">
        <v>300</v>
      </c>
    </row>
    <row r="21" spans="1:8" ht="22.5" customHeight="1">
      <c r="A21" s="400" t="s">
        <v>156</v>
      </c>
      <c r="B21" s="388">
        <v>2235</v>
      </c>
      <c r="C21" s="388">
        <v>2692</v>
      </c>
      <c r="D21" s="389">
        <v>564</v>
      </c>
      <c r="E21" s="389">
        <v>550</v>
      </c>
      <c r="F21" s="389">
        <v>1046</v>
      </c>
      <c r="G21" s="389">
        <v>532</v>
      </c>
      <c r="H21" s="389">
        <v>340</v>
      </c>
    </row>
    <row r="22" spans="1:8" ht="22.5" customHeight="1">
      <c r="A22" s="400" t="s">
        <v>157</v>
      </c>
      <c r="B22" s="388">
        <v>1698</v>
      </c>
      <c r="C22" s="388">
        <v>1681</v>
      </c>
      <c r="D22" s="389">
        <v>405</v>
      </c>
      <c r="E22" s="389">
        <v>417</v>
      </c>
      <c r="F22" s="389">
        <v>436</v>
      </c>
      <c r="G22" s="389">
        <v>423</v>
      </c>
      <c r="H22" s="389">
        <v>390</v>
      </c>
    </row>
    <row r="23" spans="1:8" ht="12.75">
      <c r="A23" s="390" t="s">
        <v>146</v>
      </c>
      <c r="B23" s="388"/>
      <c r="C23" s="388"/>
      <c r="D23" s="398"/>
      <c r="E23" s="398"/>
      <c r="F23" s="398"/>
      <c r="G23" s="398"/>
      <c r="H23" s="398"/>
    </row>
    <row r="24" spans="1:8" ht="18" customHeight="1">
      <c r="A24" s="390" t="s">
        <v>158</v>
      </c>
      <c r="B24" s="391">
        <v>230</v>
      </c>
      <c r="C24" s="391">
        <v>244</v>
      </c>
      <c r="D24" s="392">
        <v>66</v>
      </c>
      <c r="E24" s="392">
        <v>55</v>
      </c>
      <c r="F24" s="392">
        <v>57</v>
      </c>
      <c r="G24" s="392">
        <v>66</v>
      </c>
      <c r="H24" s="392">
        <v>59</v>
      </c>
    </row>
    <row r="25" spans="1:8" ht="18" customHeight="1">
      <c r="A25" s="399" t="s">
        <v>159</v>
      </c>
      <c r="B25" s="391">
        <v>367</v>
      </c>
      <c r="C25" s="391">
        <v>257</v>
      </c>
      <c r="D25" s="392">
        <v>74</v>
      </c>
      <c r="E25" s="392">
        <v>51</v>
      </c>
      <c r="F25" s="392">
        <v>86</v>
      </c>
      <c r="G25" s="392">
        <v>46</v>
      </c>
      <c r="H25" s="392">
        <v>48</v>
      </c>
    </row>
    <row r="26" spans="1:8" ht="22.5" customHeight="1">
      <c r="A26" s="401" t="s">
        <v>136</v>
      </c>
      <c r="B26" s="402">
        <v>177</v>
      </c>
      <c r="C26" s="402">
        <v>405</v>
      </c>
      <c r="D26" s="402">
        <v>93</v>
      </c>
      <c r="E26" s="402">
        <v>142</v>
      </c>
      <c r="F26" s="402">
        <v>90</v>
      </c>
      <c r="G26" s="402">
        <v>80</v>
      </c>
      <c r="H26" s="402">
        <v>59</v>
      </c>
    </row>
    <row r="27" spans="1:3" ht="16.5" customHeight="1">
      <c r="A27" s="403" t="s">
        <v>235</v>
      </c>
      <c r="B27" s="404"/>
      <c r="C27" s="404"/>
    </row>
    <row r="28" spans="1:3" ht="12.75">
      <c r="A28" s="404"/>
      <c r="B28" s="404"/>
      <c r="C28" s="404"/>
    </row>
    <row r="29" spans="1:3" ht="12.75">
      <c r="A29" s="404"/>
      <c r="B29" s="404"/>
      <c r="C29" s="404"/>
    </row>
  </sheetData>
  <mergeCells count="5">
    <mergeCell ref="F3:H3"/>
    <mergeCell ref="D5:G5"/>
    <mergeCell ref="A5:A6"/>
    <mergeCell ref="B5:B6"/>
    <mergeCell ref="C5:C6"/>
  </mergeCells>
  <printOptions horizontalCentered="1" verticalCentered="1"/>
  <pageMargins left="0.6692913385826772" right="0" top="0.5118110236220472" bottom="0.2362204724409449" header="0.31496062992125984" footer="0.433070866141732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B6" sqref="B6:H38"/>
    </sheetView>
  </sheetViews>
  <sheetFormatPr defaultColWidth="9.140625" defaultRowHeight="12.75"/>
  <cols>
    <col min="1" max="1" width="42.28125" style="299" customWidth="1"/>
    <col min="2" max="8" width="11.421875" style="299" customWidth="1"/>
    <col min="9" max="16384" width="9.140625" style="299" customWidth="1"/>
  </cols>
  <sheetData>
    <row r="1" spans="1:3" ht="15.75" customHeight="1">
      <c r="A1" s="340" t="s">
        <v>160</v>
      </c>
      <c r="B1" s="405"/>
      <c r="C1" s="405"/>
    </row>
    <row r="2" spans="1:7" ht="12" customHeight="1">
      <c r="A2" s="406"/>
      <c r="G2" s="384" t="s">
        <v>161</v>
      </c>
    </row>
    <row r="3" ht="2.25" customHeight="1"/>
    <row r="4" spans="1:8" ht="12.75" customHeight="1">
      <c r="A4" s="548" t="s">
        <v>162</v>
      </c>
      <c r="B4" s="548" t="s">
        <v>236</v>
      </c>
      <c r="C4" s="550" t="s">
        <v>237</v>
      </c>
      <c r="D4" s="545" t="s">
        <v>238</v>
      </c>
      <c r="E4" s="546"/>
      <c r="F4" s="546"/>
      <c r="G4" s="547"/>
      <c r="H4" s="346" t="s">
        <v>233</v>
      </c>
    </row>
    <row r="5" spans="1:8" ht="12" customHeight="1">
      <c r="A5" s="549"/>
      <c r="B5" s="549"/>
      <c r="C5" s="529"/>
      <c r="D5" s="311" t="s">
        <v>119</v>
      </c>
      <c r="E5" s="311" t="s">
        <v>107</v>
      </c>
      <c r="F5" s="311" t="s">
        <v>108</v>
      </c>
      <c r="G5" s="311" t="s">
        <v>109</v>
      </c>
      <c r="H5" s="347" t="s">
        <v>119</v>
      </c>
    </row>
    <row r="6" spans="1:8" ht="12" customHeight="1">
      <c r="A6" s="407" t="s">
        <v>120</v>
      </c>
      <c r="B6" s="408">
        <v>33610</v>
      </c>
      <c r="C6" s="408">
        <v>37798</v>
      </c>
      <c r="D6" s="408">
        <v>8158</v>
      </c>
      <c r="E6" s="408">
        <v>10357</v>
      </c>
      <c r="F6" s="408">
        <v>9459</v>
      </c>
      <c r="G6" s="408">
        <v>9824</v>
      </c>
      <c r="H6" s="408">
        <v>7693</v>
      </c>
    </row>
    <row r="7" spans="1:8" ht="12.75" customHeight="1">
      <c r="A7" s="356" t="s">
        <v>163</v>
      </c>
      <c r="B7" s="356">
        <v>25930</v>
      </c>
      <c r="C7" s="356">
        <v>29526</v>
      </c>
      <c r="D7" s="409">
        <v>6181</v>
      </c>
      <c r="E7" s="409">
        <v>8090</v>
      </c>
      <c r="F7" s="409">
        <v>7325</v>
      </c>
      <c r="G7" s="409">
        <v>7930</v>
      </c>
      <c r="H7" s="409">
        <v>6128</v>
      </c>
    </row>
    <row r="8" spans="1:8" s="415" customFormat="1" ht="12.75" customHeight="1">
      <c r="A8" s="410" t="s">
        <v>164</v>
      </c>
      <c r="B8" s="411">
        <v>84</v>
      </c>
      <c r="C8" s="412">
        <v>121</v>
      </c>
      <c r="D8" s="413">
        <v>24</v>
      </c>
      <c r="E8" s="413">
        <v>32</v>
      </c>
      <c r="F8" s="413">
        <v>34</v>
      </c>
      <c r="G8" s="413">
        <v>31</v>
      </c>
      <c r="H8" s="414">
        <v>31</v>
      </c>
    </row>
    <row r="9" spans="1:8" ht="12.75" customHeight="1">
      <c r="A9" s="410" t="s">
        <v>165</v>
      </c>
      <c r="B9" s="411">
        <v>1432</v>
      </c>
      <c r="C9" s="412">
        <v>1722</v>
      </c>
      <c r="D9" s="413">
        <v>375</v>
      </c>
      <c r="E9" s="413">
        <v>457</v>
      </c>
      <c r="F9" s="413">
        <v>423</v>
      </c>
      <c r="G9" s="413">
        <v>467</v>
      </c>
      <c r="H9" s="414">
        <v>357</v>
      </c>
    </row>
    <row r="10" spans="1:8" ht="12.75" customHeight="1">
      <c r="A10" s="416" t="s">
        <v>166</v>
      </c>
      <c r="B10" s="411">
        <v>6573</v>
      </c>
      <c r="C10" s="412">
        <v>6692</v>
      </c>
      <c r="D10" s="413">
        <v>1358</v>
      </c>
      <c r="E10" s="413">
        <v>1929</v>
      </c>
      <c r="F10" s="413">
        <v>1404</v>
      </c>
      <c r="G10" s="413">
        <v>2001</v>
      </c>
      <c r="H10" s="414">
        <v>1429</v>
      </c>
    </row>
    <row r="11" spans="1:8" ht="12.75" customHeight="1">
      <c r="A11" s="416" t="s">
        <v>167</v>
      </c>
      <c r="B11" s="411">
        <v>927</v>
      </c>
      <c r="C11" s="412">
        <v>1433</v>
      </c>
      <c r="D11" s="413">
        <v>283</v>
      </c>
      <c r="E11" s="413">
        <v>397</v>
      </c>
      <c r="F11" s="413">
        <v>416</v>
      </c>
      <c r="G11" s="413">
        <v>337</v>
      </c>
      <c r="H11" s="414">
        <v>307</v>
      </c>
    </row>
    <row r="12" spans="1:8" ht="12.75" customHeight="1">
      <c r="A12" s="417" t="s">
        <v>168</v>
      </c>
      <c r="B12" s="411">
        <v>1834</v>
      </c>
      <c r="C12" s="412">
        <v>2563</v>
      </c>
      <c r="D12" s="413">
        <v>445</v>
      </c>
      <c r="E12" s="413">
        <v>721</v>
      </c>
      <c r="F12" s="413">
        <v>692</v>
      </c>
      <c r="G12" s="413">
        <v>705</v>
      </c>
      <c r="H12" s="414">
        <v>459</v>
      </c>
    </row>
    <row r="13" spans="1:8" ht="12.75" customHeight="1">
      <c r="A13" s="417" t="s">
        <v>169</v>
      </c>
      <c r="B13" s="411">
        <v>740</v>
      </c>
      <c r="C13" s="412">
        <v>901</v>
      </c>
      <c r="D13" s="413">
        <v>212</v>
      </c>
      <c r="E13" s="413">
        <v>238</v>
      </c>
      <c r="F13" s="413">
        <v>193</v>
      </c>
      <c r="G13" s="413">
        <v>258</v>
      </c>
      <c r="H13" s="414">
        <v>219</v>
      </c>
    </row>
    <row r="14" spans="1:8" ht="12.75" customHeight="1">
      <c r="A14" s="417" t="s">
        <v>170</v>
      </c>
      <c r="B14" s="411">
        <v>142</v>
      </c>
      <c r="C14" s="412">
        <v>237</v>
      </c>
      <c r="D14" s="413">
        <v>38</v>
      </c>
      <c r="E14" s="413">
        <v>59</v>
      </c>
      <c r="F14" s="413">
        <v>56</v>
      </c>
      <c r="G14" s="413">
        <v>84</v>
      </c>
      <c r="H14" s="414">
        <v>19</v>
      </c>
    </row>
    <row r="15" spans="1:8" ht="12.75" customHeight="1">
      <c r="A15" s="417" t="s">
        <v>171</v>
      </c>
      <c r="B15" s="411">
        <v>1742</v>
      </c>
      <c r="C15" s="412">
        <v>1314</v>
      </c>
      <c r="D15" s="413">
        <v>263</v>
      </c>
      <c r="E15" s="413">
        <v>331</v>
      </c>
      <c r="F15" s="413">
        <v>337</v>
      </c>
      <c r="G15" s="413">
        <v>383</v>
      </c>
      <c r="H15" s="414">
        <v>210</v>
      </c>
    </row>
    <row r="16" spans="1:8" ht="12.75" customHeight="1">
      <c r="A16" s="417" t="s">
        <v>172</v>
      </c>
      <c r="B16" s="411">
        <v>551</v>
      </c>
      <c r="C16" s="412">
        <v>701</v>
      </c>
      <c r="D16" s="413">
        <v>151</v>
      </c>
      <c r="E16" s="413">
        <v>212</v>
      </c>
      <c r="F16" s="413">
        <v>171</v>
      </c>
      <c r="G16" s="413">
        <v>167</v>
      </c>
      <c r="H16" s="414">
        <v>179</v>
      </c>
    </row>
    <row r="17" spans="1:8" ht="12.75" customHeight="1">
      <c r="A17" s="417" t="s">
        <v>173</v>
      </c>
      <c r="B17" s="411">
        <v>11385</v>
      </c>
      <c r="C17" s="412">
        <v>13362</v>
      </c>
      <c r="D17" s="413">
        <v>2894</v>
      </c>
      <c r="E17" s="413">
        <v>3579</v>
      </c>
      <c r="F17" s="413">
        <v>3500</v>
      </c>
      <c r="G17" s="413">
        <v>3389</v>
      </c>
      <c r="H17" s="414">
        <v>2843</v>
      </c>
    </row>
    <row r="18" spans="1:8" ht="12.75" customHeight="1">
      <c r="A18" s="417" t="s">
        <v>174</v>
      </c>
      <c r="B18" s="418">
        <v>520</v>
      </c>
      <c r="C18" s="412">
        <v>480</v>
      </c>
      <c r="D18" s="413">
        <v>138</v>
      </c>
      <c r="E18" s="413">
        <v>135</v>
      </c>
      <c r="F18" s="413">
        <v>99</v>
      </c>
      <c r="G18" s="413">
        <v>108</v>
      </c>
      <c r="H18" s="414">
        <v>75</v>
      </c>
    </row>
    <row r="19" spans="1:8" ht="12.75" customHeight="1">
      <c r="A19" s="419" t="s">
        <v>175</v>
      </c>
      <c r="B19" s="356">
        <v>255</v>
      </c>
      <c r="C19" s="356">
        <v>251</v>
      </c>
      <c r="D19" s="409">
        <v>57</v>
      </c>
      <c r="E19" s="409">
        <v>63</v>
      </c>
      <c r="F19" s="409">
        <v>42</v>
      </c>
      <c r="G19" s="409">
        <v>89</v>
      </c>
      <c r="H19" s="409">
        <v>73</v>
      </c>
    </row>
    <row r="20" spans="1:8" ht="12.75" customHeight="1">
      <c r="A20" s="420" t="s">
        <v>176</v>
      </c>
      <c r="B20" s="411">
        <v>46</v>
      </c>
      <c r="C20" s="412">
        <v>25</v>
      </c>
      <c r="D20" s="413">
        <v>12</v>
      </c>
      <c r="E20" s="413">
        <v>10</v>
      </c>
      <c r="F20" s="413">
        <v>2</v>
      </c>
      <c r="G20" s="413">
        <v>1</v>
      </c>
      <c r="H20" s="414">
        <v>3</v>
      </c>
    </row>
    <row r="21" spans="1:8" ht="15.75" customHeight="1">
      <c r="A21" s="417" t="s">
        <v>239</v>
      </c>
      <c r="B21" s="411">
        <v>70</v>
      </c>
      <c r="C21" s="412">
        <v>66</v>
      </c>
      <c r="D21" s="413">
        <v>13</v>
      </c>
      <c r="E21" s="413">
        <v>14</v>
      </c>
      <c r="F21" s="413">
        <v>6</v>
      </c>
      <c r="G21" s="413">
        <v>33</v>
      </c>
      <c r="H21" s="414">
        <v>17</v>
      </c>
    </row>
    <row r="22" spans="1:8" ht="12.75" customHeight="1">
      <c r="A22" s="417" t="s">
        <v>177</v>
      </c>
      <c r="B22" s="411">
        <v>21</v>
      </c>
      <c r="C22" s="412">
        <v>37</v>
      </c>
      <c r="D22" s="413">
        <v>2</v>
      </c>
      <c r="E22" s="413">
        <v>18</v>
      </c>
      <c r="F22" s="413">
        <v>9</v>
      </c>
      <c r="G22" s="413">
        <v>8</v>
      </c>
      <c r="H22" s="414">
        <v>11</v>
      </c>
    </row>
    <row r="23" spans="1:8" ht="12.75" customHeight="1">
      <c r="A23" s="417" t="s">
        <v>178</v>
      </c>
      <c r="B23" s="411">
        <v>34</v>
      </c>
      <c r="C23" s="412">
        <v>31</v>
      </c>
      <c r="D23" s="413">
        <v>9</v>
      </c>
      <c r="E23" s="413">
        <v>8</v>
      </c>
      <c r="F23" s="413">
        <v>9</v>
      </c>
      <c r="G23" s="413">
        <v>5</v>
      </c>
      <c r="H23" s="414">
        <v>2</v>
      </c>
    </row>
    <row r="24" spans="1:8" ht="12.75" customHeight="1">
      <c r="A24" s="417" t="s">
        <v>179</v>
      </c>
      <c r="B24" s="411">
        <v>5</v>
      </c>
      <c r="C24" s="412">
        <v>7</v>
      </c>
      <c r="D24" s="413">
        <v>1</v>
      </c>
      <c r="E24" s="413">
        <v>1</v>
      </c>
      <c r="F24" s="413">
        <v>1</v>
      </c>
      <c r="G24" s="413">
        <v>4</v>
      </c>
      <c r="H24" s="414">
        <v>1</v>
      </c>
    </row>
    <row r="25" spans="1:8" ht="12.75" customHeight="1">
      <c r="A25" s="417" t="s">
        <v>180</v>
      </c>
      <c r="B25" s="418">
        <v>79</v>
      </c>
      <c r="C25" s="412">
        <v>85</v>
      </c>
      <c r="D25" s="413">
        <v>20</v>
      </c>
      <c r="E25" s="413">
        <v>12</v>
      </c>
      <c r="F25" s="413">
        <v>15</v>
      </c>
      <c r="G25" s="413">
        <v>38</v>
      </c>
      <c r="H25" s="414">
        <v>39</v>
      </c>
    </row>
    <row r="26" spans="1:8" ht="12.75" customHeight="1">
      <c r="A26" s="421" t="s">
        <v>181</v>
      </c>
      <c r="B26" s="356">
        <v>2657</v>
      </c>
      <c r="C26" s="356">
        <v>3406</v>
      </c>
      <c r="D26" s="409">
        <v>748</v>
      </c>
      <c r="E26" s="409">
        <v>965</v>
      </c>
      <c r="F26" s="409">
        <v>864</v>
      </c>
      <c r="G26" s="409">
        <v>829</v>
      </c>
      <c r="H26" s="409">
        <v>676</v>
      </c>
    </row>
    <row r="27" spans="1:8" ht="12.75" customHeight="1">
      <c r="A27" s="417" t="s">
        <v>182</v>
      </c>
      <c r="B27" s="411">
        <v>1050</v>
      </c>
      <c r="C27" s="412">
        <v>1372</v>
      </c>
      <c r="D27" s="413">
        <v>299</v>
      </c>
      <c r="E27" s="413">
        <v>467</v>
      </c>
      <c r="F27" s="413">
        <v>321</v>
      </c>
      <c r="G27" s="413">
        <v>285</v>
      </c>
      <c r="H27" s="414">
        <v>272</v>
      </c>
    </row>
    <row r="28" spans="1:8" ht="12.75" customHeight="1">
      <c r="A28" s="417" t="s">
        <v>183</v>
      </c>
      <c r="B28" s="411">
        <v>304</v>
      </c>
      <c r="C28" s="412">
        <v>307</v>
      </c>
      <c r="D28" s="413">
        <v>64</v>
      </c>
      <c r="E28" s="413">
        <v>80</v>
      </c>
      <c r="F28" s="413">
        <v>77</v>
      </c>
      <c r="G28" s="413">
        <v>86</v>
      </c>
      <c r="H28" s="414">
        <v>52</v>
      </c>
    </row>
    <row r="29" spans="1:8" ht="12.75" customHeight="1">
      <c r="A29" s="417" t="s">
        <v>184</v>
      </c>
      <c r="B29" s="411">
        <v>1061</v>
      </c>
      <c r="C29" s="412">
        <v>1525</v>
      </c>
      <c r="D29" s="413">
        <v>340</v>
      </c>
      <c r="E29" s="413">
        <v>338</v>
      </c>
      <c r="F29" s="413">
        <v>417</v>
      </c>
      <c r="G29" s="413">
        <v>430</v>
      </c>
      <c r="H29" s="414">
        <v>334</v>
      </c>
    </row>
    <row r="30" spans="1:8" ht="12.75" customHeight="1">
      <c r="A30" s="417" t="s">
        <v>185</v>
      </c>
      <c r="B30" s="411">
        <v>20</v>
      </c>
      <c r="C30" s="412">
        <v>19</v>
      </c>
      <c r="D30" s="413">
        <v>7</v>
      </c>
      <c r="E30" s="413">
        <v>5</v>
      </c>
      <c r="F30" s="413">
        <v>5</v>
      </c>
      <c r="G30" s="413">
        <v>2</v>
      </c>
      <c r="H30" s="414">
        <v>6</v>
      </c>
    </row>
    <row r="31" spans="1:8" ht="12.75" customHeight="1">
      <c r="A31" s="422" t="s">
        <v>180</v>
      </c>
      <c r="B31" s="414">
        <v>222</v>
      </c>
      <c r="C31" s="412">
        <v>183</v>
      </c>
      <c r="D31" s="413">
        <v>38</v>
      </c>
      <c r="E31" s="413">
        <v>75</v>
      </c>
      <c r="F31" s="413">
        <v>44</v>
      </c>
      <c r="G31" s="413">
        <v>26</v>
      </c>
      <c r="H31" s="414">
        <v>12</v>
      </c>
    </row>
    <row r="32" spans="1:8" ht="12.75" customHeight="1">
      <c r="A32" s="423" t="s">
        <v>186</v>
      </c>
      <c r="B32" s="356">
        <v>4677</v>
      </c>
      <c r="C32" s="356">
        <v>4505</v>
      </c>
      <c r="D32" s="409">
        <v>1157</v>
      </c>
      <c r="E32" s="409">
        <v>1223</v>
      </c>
      <c r="F32" s="409">
        <v>1200</v>
      </c>
      <c r="G32" s="409">
        <v>925</v>
      </c>
      <c r="H32" s="409">
        <v>788</v>
      </c>
    </row>
    <row r="33" spans="1:8" ht="12.75" customHeight="1">
      <c r="A33" s="417" t="s">
        <v>187</v>
      </c>
      <c r="B33" s="411">
        <v>117</v>
      </c>
      <c r="C33" s="412">
        <v>113</v>
      </c>
      <c r="D33" s="413">
        <v>17</v>
      </c>
      <c r="E33" s="413">
        <v>35</v>
      </c>
      <c r="F33" s="413">
        <v>31</v>
      </c>
      <c r="G33" s="413">
        <v>30</v>
      </c>
      <c r="H33" s="414">
        <v>22</v>
      </c>
    </row>
    <row r="34" spans="1:8" ht="12.75" customHeight="1">
      <c r="A34" s="417" t="s">
        <v>188</v>
      </c>
      <c r="B34" s="411">
        <v>4404</v>
      </c>
      <c r="C34" s="412">
        <v>4223</v>
      </c>
      <c r="D34" s="413">
        <v>1103</v>
      </c>
      <c r="E34" s="413">
        <v>1139</v>
      </c>
      <c r="F34" s="413">
        <v>1144</v>
      </c>
      <c r="G34" s="413">
        <v>837</v>
      </c>
      <c r="H34" s="414">
        <v>741</v>
      </c>
    </row>
    <row r="35" spans="1:8" ht="12.75" customHeight="1">
      <c r="A35" s="417" t="s">
        <v>180</v>
      </c>
      <c r="B35" s="418">
        <v>156</v>
      </c>
      <c r="C35" s="412">
        <v>169</v>
      </c>
      <c r="D35" s="413">
        <v>37</v>
      </c>
      <c r="E35" s="413">
        <v>49</v>
      </c>
      <c r="F35" s="413">
        <v>25</v>
      </c>
      <c r="G35" s="413">
        <v>58</v>
      </c>
      <c r="H35" s="414">
        <v>25</v>
      </c>
    </row>
    <row r="36" spans="1:8" ht="12.75" customHeight="1">
      <c r="A36" s="424" t="s">
        <v>189</v>
      </c>
      <c r="B36" s="356">
        <v>91</v>
      </c>
      <c r="C36" s="356">
        <v>110</v>
      </c>
      <c r="D36" s="409">
        <v>15</v>
      </c>
      <c r="E36" s="409">
        <v>16</v>
      </c>
      <c r="F36" s="409">
        <v>28</v>
      </c>
      <c r="G36" s="409">
        <v>51</v>
      </c>
      <c r="H36" s="409">
        <v>28</v>
      </c>
    </row>
    <row r="37" spans="1:8" ht="12.75" customHeight="1">
      <c r="A37" s="417" t="s">
        <v>190</v>
      </c>
      <c r="B37" s="411">
        <v>87</v>
      </c>
      <c r="C37" s="412">
        <v>107</v>
      </c>
      <c r="D37" s="413">
        <v>14</v>
      </c>
      <c r="E37" s="413">
        <v>15</v>
      </c>
      <c r="F37" s="413">
        <v>28</v>
      </c>
      <c r="G37" s="413">
        <v>50</v>
      </c>
      <c r="H37" s="414">
        <v>27</v>
      </c>
    </row>
    <row r="38" spans="1:8" ht="12.75" customHeight="1">
      <c r="A38" s="417" t="s">
        <v>191</v>
      </c>
      <c r="B38" s="411">
        <v>4</v>
      </c>
      <c r="C38" s="412">
        <v>2</v>
      </c>
      <c r="D38" s="425">
        <v>0</v>
      </c>
      <c r="E38" s="363">
        <v>1</v>
      </c>
      <c r="F38" s="425">
        <v>0</v>
      </c>
      <c r="G38" s="413">
        <v>1</v>
      </c>
      <c r="H38" s="414">
        <v>1</v>
      </c>
    </row>
    <row r="39" spans="1:8" ht="12.75" customHeight="1">
      <c r="A39" s="426" t="s">
        <v>180</v>
      </c>
      <c r="B39" s="427">
        <v>0</v>
      </c>
      <c r="C39" s="428">
        <f>D39+E39+F39+G39</f>
        <v>1</v>
      </c>
      <c r="D39" s="429">
        <f>D36-SUM(D37:D38)</f>
        <v>1</v>
      </c>
      <c r="E39" s="427">
        <v>0</v>
      </c>
      <c r="F39" s="427">
        <v>0</v>
      </c>
      <c r="G39" s="427">
        <v>0</v>
      </c>
      <c r="H39" s="427">
        <f>H36-SUM(H37:H38)</f>
        <v>0</v>
      </c>
    </row>
    <row r="40" spans="1:3" ht="16.5" customHeight="1">
      <c r="A40" s="430" t="s">
        <v>240</v>
      </c>
      <c r="B40" s="431"/>
      <c r="C40" s="431"/>
    </row>
    <row r="41" spans="1:3" ht="17.25" customHeight="1">
      <c r="A41" s="431"/>
      <c r="B41" s="431"/>
      <c r="C41" s="431"/>
    </row>
    <row r="42" spans="1:3" ht="17.25" customHeight="1">
      <c r="A42" s="431"/>
      <c r="B42" s="431"/>
      <c r="C42" s="431"/>
    </row>
    <row r="43" spans="1:3" ht="17.25" customHeight="1">
      <c r="A43" s="431"/>
      <c r="B43" s="431"/>
      <c r="C43" s="431"/>
    </row>
    <row r="44" spans="1:3" ht="17.25" customHeight="1">
      <c r="A44" s="431"/>
      <c r="B44" s="431"/>
      <c r="C44" s="431"/>
    </row>
    <row r="45" spans="1:3" ht="17.25" customHeight="1">
      <c r="A45" s="431"/>
      <c r="B45" s="431"/>
      <c r="C45" s="431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</sheetData>
  <mergeCells count="4">
    <mergeCell ref="D4:G4"/>
    <mergeCell ref="A4:A5"/>
    <mergeCell ref="B4:B5"/>
    <mergeCell ref="C4:C5"/>
  </mergeCells>
  <printOptions horizontalCentered="1" verticalCentered="1"/>
  <pageMargins left="0.6692913385826772" right="0" top="0.5905511811023623" bottom="0" header="0.2362204724409449" footer="0.1574803149606299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J45"/>
  <sheetViews>
    <sheetView workbookViewId="0" topLeftCell="A1">
      <selection activeCell="B5" sqref="B5:H44"/>
    </sheetView>
  </sheetViews>
  <sheetFormatPr defaultColWidth="9.140625" defaultRowHeight="12.75"/>
  <cols>
    <col min="1" max="1" width="41.8515625" style="338" customWidth="1"/>
    <col min="2" max="8" width="11.8515625" style="338" customWidth="1"/>
    <col min="9" max="9" width="9.140625" style="454" customWidth="1"/>
    <col min="10" max="13" width="8.7109375" style="338" customWidth="1"/>
    <col min="14" max="16384" width="8.00390625" style="338" customWidth="1"/>
  </cols>
  <sheetData>
    <row r="1" spans="1:3" ht="15.75" customHeight="1">
      <c r="A1" s="383" t="s">
        <v>192</v>
      </c>
      <c r="B1" s="432"/>
      <c r="C1" s="432"/>
    </row>
    <row r="2" spans="1:6" ht="10.5" customHeight="1">
      <c r="A2" s="342"/>
      <c r="B2" s="342"/>
      <c r="C2" s="342"/>
      <c r="E2" s="305" t="s">
        <v>193</v>
      </c>
      <c r="F2" s="305"/>
    </row>
    <row r="3" spans="1:8" ht="13.5" customHeight="1">
      <c r="A3" s="544" t="s">
        <v>194</v>
      </c>
      <c r="B3" s="548" t="s">
        <v>236</v>
      </c>
      <c r="C3" s="548" t="s">
        <v>238</v>
      </c>
      <c r="D3" s="551" t="s">
        <v>238</v>
      </c>
      <c r="E3" s="552"/>
      <c r="F3" s="552"/>
      <c r="G3" s="553"/>
      <c r="H3" s="346" t="s">
        <v>233</v>
      </c>
    </row>
    <row r="4" spans="1:8" ht="12" customHeight="1">
      <c r="A4" s="549"/>
      <c r="B4" s="549"/>
      <c r="C4" s="549"/>
      <c r="D4" s="347" t="s">
        <v>139</v>
      </c>
      <c r="E4" s="347" t="s">
        <v>140</v>
      </c>
      <c r="F4" s="347" t="s">
        <v>141</v>
      </c>
      <c r="G4" s="347" t="s">
        <v>142</v>
      </c>
      <c r="H4" s="347" t="s">
        <v>119</v>
      </c>
    </row>
    <row r="5" spans="1:8" ht="12" customHeight="1">
      <c r="A5" s="433" t="s">
        <v>143</v>
      </c>
      <c r="B5" s="408">
        <v>19026</v>
      </c>
      <c r="C5" s="408">
        <v>20789</v>
      </c>
      <c r="D5" s="408">
        <v>4544</v>
      </c>
      <c r="E5" s="408">
        <v>5402</v>
      </c>
      <c r="F5" s="408">
        <v>5773</v>
      </c>
      <c r="G5" s="408">
        <v>5070</v>
      </c>
      <c r="H5" s="408">
        <v>5834</v>
      </c>
    </row>
    <row r="6" spans="1:9" ht="11.25" customHeight="1">
      <c r="A6" s="434" t="s">
        <v>163</v>
      </c>
      <c r="B6" s="435">
        <v>8417</v>
      </c>
      <c r="C6" s="436">
        <v>9671</v>
      </c>
      <c r="D6" s="437">
        <v>1852</v>
      </c>
      <c r="E6" s="437">
        <v>2409</v>
      </c>
      <c r="F6" s="437">
        <v>2771</v>
      </c>
      <c r="G6" s="437">
        <v>2639</v>
      </c>
      <c r="H6" s="437">
        <v>2690</v>
      </c>
      <c r="I6" s="455"/>
    </row>
    <row r="7" spans="1:9" ht="11.25" customHeight="1">
      <c r="A7" s="438" t="s">
        <v>195</v>
      </c>
      <c r="B7" s="439">
        <v>1073</v>
      </c>
      <c r="C7" s="440">
        <v>943</v>
      </c>
      <c r="D7" s="413">
        <v>260</v>
      </c>
      <c r="E7" s="413">
        <v>235</v>
      </c>
      <c r="F7" s="413">
        <v>201</v>
      </c>
      <c r="G7" s="413">
        <v>247</v>
      </c>
      <c r="H7" s="413">
        <v>184</v>
      </c>
      <c r="I7" s="455"/>
    </row>
    <row r="8" spans="1:9" ht="11.25" customHeight="1">
      <c r="A8" s="399" t="s">
        <v>196</v>
      </c>
      <c r="B8" s="439">
        <v>2431</v>
      </c>
      <c r="C8" s="440">
        <v>2396</v>
      </c>
      <c r="D8" s="413">
        <v>443</v>
      </c>
      <c r="E8" s="413">
        <v>656</v>
      </c>
      <c r="F8" s="413">
        <v>591</v>
      </c>
      <c r="G8" s="413">
        <v>706</v>
      </c>
      <c r="H8" s="413">
        <v>626</v>
      </c>
      <c r="I8" s="455"/>
    </row>
    <row r="9" spans="1:9" ht="11.25" customHeight="1">
      <c r="A9" s="399" t="s">
        <v>197</v>
      </c>
      <c r="B9" s="439">
        <v>879</v>
      </c>
      <c r="C9" s="440">
        <v>665</v>
      </c>
      <c r="D9" s="413">
        <v>170</v>
      </c>
      <c r="E9" s="413">
        <v>131</v>
      </c>
      <c r="F9" s="413">
        <v>178</v>
      </c>
      <c r="G9" s="413">
        <v>186</v>
      </c>
      <c r="H9" s="413">
        <v>126</v>
      </c>
      <c r="I9" s="455"/>
    </row>
    <row r="10" spans="1:8" ht="11.25" customHeight="1">
      <c r="A10" s="399" t="s">
        <v>198</v>
      </c>
      <c r="B10" s="439">
        <v>1385</v>
      </c>
      <c r="C10" s="440">
        <v>1254</v>
      </c>
      <c r="D10" s="413">
        <v>264</v>
      </c>
      <c r="E10" s="413">
        <v>372</v>
      </c>
      <c r="F10" s="413">
        <v>249</v>
      </c>
      <c r="G10" s="413">
        <v>369</v>
      </c>
      <c r="H10" s="413">
        <v>251</v>
      </c>
    </row>
    <row r="11" spans="1:8" ht="11.25" customHeight="1">
      <c r="A11" s="399" t="s">
        <v>199</v>
      </c>
      <c r="B11" s="362">
        <v>26</v>
      </c>
      <c r="C11" s="362">
        <v>54</v>
      </c>
      <c r="D11" s="413">
        <v>14</v>
      </c>
      <c r="E11" s="413">
        <v>19</v>
      </c>
      <c r="F11" s="413">
        <v>12</v>
      </c>
      <c r="G11" s="413">
        <v>9</v>
      </c>
      <c r="H11" s="413">
        <v>3</v>
      </c>
    </row>
    <row r="12" spans="1:8" ht="11.25" customHeight="1">
      <c r="A12" s="399" t="s">
        <v>200</v>
      </c>
      <c r="B12" s="439">
        <v>1105</v>
      </c>
      <c r="C12" s="440">
        <v>2012</v>
      </c>
      <c r="D12" s="413">
        <v>303</v>
      </c>
      <c r="E12" s="413">
        <v>443</v>
      </c>
      <c r="F12" s="413">
        <v>648</v>
      </c>
      <c r="G12" s="413">
        <v>618</v>
      </c>
      <c r="H12" s="413">
        <v>1185</v>
      </c>
    </row>
    <row r="13" spans="1:8" ht="11.25" customHeight="1">
      <c r="A13" s="399" t="s">
        <v>201</v>
      </c>
      <c r="B13" s="362">
        <v>35</v>
      </c>
      <c r="C13" s="362">
        <v>43</v>
      </c>
      <c r="D13" s="413">
        <v>12</v>
      </c>
      <c r="E13" s="413">
        <v>28</v>
      </c>
      <c r="F13" s="413">
        <v>2</v>
      </c>
      <c r="G13" s="413">
        <v>1</v>
      </c>
      <c r="H13" s="441">
        <v>0</v>
      </c>
    </row>
    <row r="14" spans="1:8" ht="11.25" customHeight="1">
      <c r="A14" s="399" t="s">
        <v>202</v>
      </c>
      <c r="B14" s="439">
        <v>673</v>
      </c>
      <c r="C14" s="440">
        <v>1239</v>
      </c>
      <c r="D14" s="413">
        <v>143</v>
      </c>
      <c r="E14" s="413">
        <v>203</v>
      </c>
      <c r="F14" s="413">
        <v>620</v>
      </c>
      <c r="G14" s="413">
        <v>273</v>
      </c>
      <c r="H14" s="413">
        <v>162</v>
      </c>
    </row>
    <row r="15" spans="1:8" ht="11.25" customHeight="1">
      <c r="A15" s="399" t="s">
        <v>203</v>
      </c>
      <c r="B15" s="439">
        <v>527</v>
      </c>
      <c r="C15" s="440">
        <v>726</v>
      </c>
      <c r="D15" s="413">
        <v>182</v>
      </c>
      <c r="E15" s="413">
        <v>223</v>
      </c>
      <c r="F15" s="413">
        <v>166</v>
      </c>
      <c r="G15" s="413">
        <v>155</v>
      </c>
      <c r="H15" s="413">
        <v>109</v>
      </c>
    </row>
    <row r="16" spans="1:8" ht="11.25" customHeight="1">
      <c r="A16" s="399" t="s">
        <v>204</v>
      </c>
      <c r="B16" s="442">
        <v>283</v>
      </c>
      <c r="C16" s="442">
        <v>339</v>
      </c>
      <c r="D16" s="443">
        <v>61</v>
      </c>
      <c r="E16" s="443">
        <v>99</v>
      </c>
      <c r="F16" s="443">
        <v>104</v>
      </c>
      <c r="G16" s="443">
        <v>75</v>
      </c>
      <c r="H16" s="443">
        <v>44</v>
      </c>
    </row>
    <row r="17" spans="1:8" ht="11.25" customHeight="1">
      <c r="A17" s="393" t="s">
        <v>175</v>
      </c>
      <c r="B17" s="435">
        <v>7112</v>
      </c>
      <c r="C17" s="436">
        <v>7476</v>
      </c>
      <c r="D17" s="437">
        <v>1923</v>
      </c>
      <c r="E17" s="437">
        <v>1989</v>
      </c>
      <c r="F17" s="437">
        <v>1968</v>
      </c>
      <c r="G17" s="437">
        <v>1596</v>
      </c>
      <c r="H17" s="437">
        <v>2042</v>
      </c>
    </row>
    <row r="18" spans="1:8" ht="11.25" customHeight="1">
      <c r="A18" s="399" t="s">
        <v>205</v>
      </c>
      <c r="B18" s="439">
        <v>2145</v>
      </c>
      <c r="C18" s="440">
        <v>2466</v>
      </c>
      <c r="D18" s="413">
        <v>519</v>
      </c>
      <c r="E18" s="413">
        <v>763</v>
      </c>
      <c r="F18" s="413">
        <v>666</v>
      </c>
      <c r="G18" s="413">
        <v>518</v>
      </c>
      <c r="H18" s="413">
        <v>535</v>
      </c>
    </row>
    <row r="19" spans="1:8" ht="13.5" customHeight="1">
      <c r="A19" s="399" t="s">
        <v>241</v>
      </c>
      <c r="B19" s="439">
        <v>388</v>
      </c>
      <c r="C19" s="440">
        <v>308</v>
      </c>
      <c r="D19" s="413">
        <v>69</v>
      </c>
      <c r="E19" s="413">
        <v>102</v>
      </c>
      <c r="F19" s="413">
        <v>74</v>
      </c>
      <c r="G19" s="413">
        <v>63</v>
      </c>
      <c r="H19" s="413">
        <v>55</v>
      </c>
    </row>
    <row r="20" spans="1:8" ht="11.25" customHeight="1">
      <c r="A20" s="399" t="s">
        <v>206</v>
      </c>
      <c r="B20" s="439">
        <v>2783</v>
      </c>
      <c r="C20" s="440">
        <v>2356</v>
      </c>
      <c r="D20" s="413">
        <v>625</v>
      </c>
      <c r="E20" s="413">
        <v>572</v>
      </c>
      <c r="F20" s="413">
        <v>594</v>
      </c>
      <c r="G20" s="413">
        <v>565</v>
      </c>
      <c r="H20" s="413">
        <v>852</v>
      </c>
    </row>
    <row r="21" spans="1:8" ht="11.25" customHeight="1">
      <c r="A21" s="399" t="s">
        <v>207</v>
      </c>
      <c r="B21" s="439">
        <v>424</v>
      </c>
      <c r="C21" s="440">
        <v>423</v>
      </c>
      <c r="D21" s="413">
        <v>115</v>
      </c>
      <c r="E21" s="413">
        <v>116</v>
      </c>
      <c r="F21" s="413">
        <v>99</v>
      </c>
      <c r="G21" s="413">
        <v>93</v>
      </c>
      <c r="H21" s="413">
        <v>99</v>
      </c>
    </row>
    <row r="22" spans="1:8" ht="11.25" customHeight="1">
      <c r="A22" s="399" t="s">
        <v>208</v>
      </c>
      <c r="B22" s="439">
        <v>139</v>
      </c>
      <c r="C22" s="440">
        <v>324</v>
      </c>
      <c r="D22" s="413">
        <v>78</v>
      </c>
      <c r="E22" s="413">
        <v>36</v>
      </c>
      <c r="F22" s="413">
        <v>161</v>
      </c>
      <c r="G22" s="413">
        <v>49</v>
      </c>
      <c r="H22" s="413">
        <v>54</v>
      </c>
    </row>
    <row r="23" spans="1:8" ht="11.25" customHeight="1">
      <c r="A23" s="399" t="s">
        <v>209</v>
      </c>
      <c r="B23" s="439">
        <v>160</v>
      </c>
      <c r="C23" s="440">
        <v>401</v>
      </c>
      <c r="D23" s="413">
        <v>165</v>
      </c>
      <c r="E23" s="413">
        <v>118</v>
      </c>
      <c r="F23" s="413">
        <v>93</v>
      </c>
      <c r="G23" s="413">
        <v>25</v>
      </c>
      <c r="H23" s="413">
        <v>213</v>
      </c>
    </row>
    <row r="24" spans="1:8" ht="11.25" customHeight="1">
      <c r="A24" s="399" t="s">
        <v>210</v>
      </c>
      <c r="B24" s="439">
        <v>119</v>
      </c>
      <c r="C24" s="440">
        <v>74</v>
      </c>
      <c r="D24" s="413">
        <v>36</v>
      </c>
      <c r="E24" s="413">
        <v>21</v>
      </c>
      <c r="F24" s="413">
        <v>10</v>
      </c>
      <c r="G24" s="413">
        <v>7</v>
      </c>
      <c r="H24" s="413">
        <v>14</v>
      </c>
    </row>
    <row r="25" spans="1:8" ht="11.25" customHeight="1">
      <c r="A25" s="399" t="s">
        <v>211</v>
      </c>
      <c r="B25" s="439">
        <v>189</v>
      </c>
      <c r="C25" s="440">
        <v>261</v>
      </c>
      <c r="D25" s="413">
        <v>76</v>
      </c>
      <c r="E25" s="413">
        <v>61</v>
      </c>
      <c r="F25" s="413">
        <v>72</v>
      </c>
      <c r="G25" s="413">
        <v>52</v>
      </c>
      <c r="H25" s="413">
        <v>26</v>
      </c>
    </row>
    <row r="26" spans="1:8" ht="11.25" customHeight="1">
      <c r="A26" s="399" t="s">
        <v>212</v>
      </c>
      <c r="B26" s="439">
        <v>87</v>
      </c>
      <c r="C26" s="440">
        <v>159</v>
      </c>
      <c r="D26" s="413">
        <v>39</v>
      </c>
      <c r="E26" s="413">
        <v>51</v>
      </c>
      <c r="F26" s="413">
        <v>39</v>
      </c>
      <c r="G26" s="413">
        <v>30</v>
      </c>
      <c r="H26" s="413">
        <v>9</v>
      </c>
    </row>
    <row r="27" spans="1:8" ht="11.25" customHeight="1">
      <c r="A27" s="399" t="s">
        <v>213</v>
      </c>
      <c r="B27" s="439">
        <v>242</v>
      </c>
      <c r="C27" s="440">
        <v>386</v>
      </c>
      <c r="D27" s="413">
        <v>94</v>
      </c>
      <c r="E27" s="413">
        <v>83</v>
      </c>
      <c r="F27" s="413">
        <v>96</v>
      </c>
      <c r="G27" s="413">
        <v>113</v>
      </c>
      <c r="H27" s="413">
        <v>113</v>
      </c>
    </row>
    <row r="28" spans="1:140" ht="11.25" customHeight="1">
      <c r="A28" s="399" t="s">
        <v>204</v>
      </c>
      <c r="B28" s="442">
        <v>436</v>
      </c>
      <c r="C28" s="442">
        <v>318</v>
      </c>
      <c r="D28" s="413">
        <v>107</v>
      </c>
      <c r="E28" s="413">
        <v>66</v>
      </c>
      <c r="F28" s="413">
        <v>64</v>
      </c>
      <c r="G28" s="413">
        <v>81</v>
      </c>
      <c r="H28" s="413">
        <v>72</v>
      </c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  <c r="BK28" s="444"/>
      <c r="BL28" s="444"/>
      <c r="BM28" s="444"/>
      <c r="BN28" s="444"/>
      <c r="BO28" s="444"/>
      <c r="BP28" s="444"/>
      <c r="BQ28" s="444"/>
      <c r="BR28" s="444"/>
      <c r="BS28" s="444"/>
      <c r="BT28" s="444"/>
      <c r="BU28" s="444"/>
      <c r="BV28" s="444"/>
      <c r="BW28" s="444"/>
      <c r="BX28" s="444"/>
      <c r="BY28" s="444"/>
      <c r="BZ28" s="444"/>
      <c r="CA28" s="444"/>
      <c r="CB28" s="444"/>
      <c r="CC28" s="444"/>
      <c r="CD28" s="444"/>
      <c r="CE28" s="444"/>
      <c r="CF28" s="444"/>
      <c r="CG28" s="444"/>
      <c r="CH28" s="444"/>
      <c r="CI28" s="444"/>
      <c r="CJ28" s="444"/>
      <c r="CK28" s="444"/>
      <c r="CL28" s="444"/>
      <c r="CM28" s="444"/>
      <c r="CN28" s="444"/>
      <c r="CO28" s="444"/>
      <c r="CP28" s="444"/>
      <c r="CQ28" s="444"/>
      <c r="CR28" s="444"/>
      <c r="CS28" s="444"/>
      <c r="CT28" s="444"/>
      <c r="CU28" s="444"/>
      <c r="CV28" s="444"/>
      <c r="CW28" s="444"/>
      <c r="CX28" s="444"/>
      <c r="CY28" s="444"/>
      <c r="CZ28" s="444"/>
      <c r="DA28" s="444"/>
      <c r="DB28" s="444"/>
      <c r="DC28" s="444"/>
      <c r="DD28" s="444"/>
      <c r="DE28" s="444"/>
      <c r="DF28" s="444"/>
      <c r="DG28" s="444"/>
      <c r="DH28" s="444"/>
      <c r="DI28" s="444"/>
      <c r="DJ28" s="444"/>
      <c r="DK28" s="444"/>
      <c r="DL28" s="444"/>
      <c r="DM28" s="444"/>
      <c r="DN28" s="444"/>
      <c r="DO28" s="444"/>
      <c r="DP28" s="444"/>
      <c r="DQ28" s="444"/>
      <c r="DR28" s="444"/>
      <c r="DS28" s="444"/>
      <c r="DT28" s="444"/>
      <c r="DU28" s="444"/>
      <c r="DV28" s="444"/>
      <c r="DW28" s="444"/>
      <c r="DX28" s="444"/>
      <c r="DY28" s="444"/>
      <c r="DZ28" s="444"/>
      <c r="EA28" s="444"/>
      <c r="EB28" s="444"/>
      <c r="EC28" s="444"/>
      <c r="ED28" s="444"/>
      <c r="EE28" s="444"/>
      <c r="EF28" s="444"/>
      <c r="EG28" s="444"/>
      <c r="EH28" s="444"/>
      <c r="EI28" s="444"/>
      <c r="EJ28" s="444"/>
    </row>
    <row r="29" spans="1:8" ht="11.25" customHeight="1">
      <c r="A29" s="393" t="s">
        <v>181</v>
      </c>
      <c r="B29" s="435">
        <v>2436</v>
      </c>
      <c r="C29" s="436">
        <v>2717</v>
      </c>
      <c r="D29" s="437">
        <v>466</v>
      </c>
      <c r="E29" s="437">
        <v>760</v>
      </c>
      <c r="F29" s="437">
        <v>825</v>
      </c>
      <c r="G29" s="437">
        <v>666</v>
      </c>
      <c r="H29" s="437">
        <v>912</v>
      </c>
    </row>
    <row r="30" spans="1:8" ht="11.25" customHeight="1">
      <c r="A30" s="399" t="s">
        <v>214</v>
      </c>
      <c r="B30" s="439">
        <v>27</v>
      </c>
      <c r="C30" s="439">
        <v>34</v>
      </c>
      <c r="D30" s="425">
        <v>0</v>
      </c>
      <c r="E30" s="413">
        <v>8</v>
      </c>
      <c r="F30" s="413">
        <v>14</v>
      </c>
      <c r="G30" s="411">
        <v>12</v>
      </c>
      <c r="H30" s="411">
        <v>25</v>
      </c>
    </row>
    <row r="31" spans="1:8" ht="11.25" customHeight="1">
      <c r="A31" s="399" t="s">
        <v>215</v>
      </c>
      <c r="B31" s="439">
        <v>120</v>
      </c>
      <c r="C31" s="440">
        <v>124</v>
      </c>
      <c r="D31" s="413">
        <v>39</v>
      </c>
      <c r="E31" s="413">
        <v>33</v>
      </c>
      <c r="F31" s="413">
        <v>30</v>
      </c>
      <c r="G31" s="413">
        <v>22</v>
      </c>
      <c r="H31" s="413">
        <v>54</v>
      </c>
    </row>
    <row r="32" spans="1:8" ht="11.25" customHeight="1">
      <c r="A32" s="399" t="s">
        <v>216</v>
      </c>
      <c r="B32" s="439">
        <v>87</v>
      </c>
      <c r="C32" s="440">
        <v>128</v>
      </c>
      <c r="D32" s="413">
        <v>18</v>
      </c>
      <c r="E32" s="413">
        <v>71</v>
      </c>
      <c r="F32" s="413">
        <v>34</v>
      </c>
      <c r="G32" s="413">
        <v>5</v>
      </c>
      <c r="H32" s="441">
        <v>0</v>
      </c>
    </row>
    <row r="33" spans="1:8" ht="11.25" customHeight="1">
      <c r="A33" s="399" t="s">
        <v>217</v>
      </c>
      <c r="B33" s="439">
        <v>983</v>
      </c>
      <c r="C33" s="440">
        <v>1001</v>
      </c>
      <c r="D33" s="413">
        <v>68</v>
      </c>
      <c r="E33" s="413">
        <v>303</v>
      </c>
      <c r="F33" s="413">
        <v>400</v>
      </c>
      <c r="G33" s="413">
        <v>230</v>
      </c>
      <c r="H33" s="413">
        <v>390</v>
      </c>
    </row>
    <row r="34" spans="1:8" ht="11.25" customHeight="1">
      <c r="A34" s="399" t="s">
        <v>218</v>
      </c>
      <c r="B34" s="439">
        <v>508</v>
      </c>
      <c r="C34" s="440">
        <v>435</v>
      </c>
      <c r="D34" s="413">
        <v>79</v>
      </c>
      <c r="E34" s="413">
        <v>120</v>
      </c>
      <c r="F34" s="413">
        <v>109</v>
      </c>
      <c r="G34" s="413">
        <v>127</v>
      </c>
      <c r="H34" s="413">
        <v>86</v>
      </c>
    </row>
    <row r="35" spans="1:8" ht="11.25" customHeight="1">
      <c r="A35" s="399" t="s">
        <v>219</v>
      </c>
      <c r="B35" s="362">
        <v>359</v>
      </c>
      <c r="C35" s="362">
        <v>390</v>
      </c>
      <c r="D35" s="413">
        <v>124</v>
      </c>
      <c r="E35" s="413">
        <v>83</v>
      </c>
      <c r="F35" s="413">
        <v>69</v>
      </c>
      <c r="G35" s="413">
        <v>114</v>
      </c>
      <c r="H35" s="413">
        <v>89</v>
      </c>
    </row>
    <row r="36" spans="1:8" ht="11.25" customHeight="1">
      <c r="A36" s="445" t="s">
        <v>204</v>
      </c>
      <c r="B36" s="446">
        <v>352</v>
      </c>
      <c r="C36" s="446">
        <v>605</v>
      </c>
      <c r="D36" s="413">
        <v>138</v>
      </c>
      <c r="E36" s="413">
        <v>142</v>
      </c>
      <c r="F36" s="413">
        <v>169</v>
      </c>
      <c r="G36" s="413">
        <v>156</v>
      </c>
      <c r="H36" s="413">
        <v>268</v>
      </c>
    </row>
    <row r="37" spans="1:8" ht="11.25" customHeight="1">
      <c r="A37" s="400" t="s">
        <v>186</v>
      </c>
      <c r="B37" s="359">
        <v>583</v>
      </c>
      <c r="C37" s="359">
        <v>507</v>
      </c>
      <c r="D37" s="437">
        <v>199</v>
      </c>
      <c r="E37" s="437">
        <v>129</v>
      </c>
      <c r="F37" s="437">
        <v>100</v>
      </c>
      <c r="G37" s="437">
        <v>79</v>
      </c>
      <c r="H37" s="437">
        <v>110</v>
      </c>
    </row>
    <row r="38" spans="1:9" s="447" customFormat="1" ht="11.25" customHeight="1">
      <c r="A38" s="399" t="s">
        <v>220</v>
      </c>
      <c r="B38" s="362">
        <v>29</v>
      </c>
      <c r="C38" s="362">
        <v>13</v>
      </c>
      <c r="D38" s="413">
        <v>11</v>
      </c>
      <c r="E38" s="413">
        <v>1</v>
      </c>
      <c r="F38" s="441">
        <v>0</v>
      </c>
      <c r="G38" s="413">
        <v>1</v>
      </c>
      <c r="H38" s="441">
        <v>0</v>
      </c>
      <c r="I38" s="454"/>
    </row>
    <row r="39" spans="1:8" ht="11.25" customHeight="1">
      <c r="A39" s="399" t="s">
        <v>221</v>
      </c>
      <c r="B39" s="362">
        <v>383</v>
      </c>
      <c r="C39" s="362">
        <v>475</v>
      </c>
      <c r="D39" s="413">
        <v>183</v>
      </c>
      <c r="E39" s="413">
        <v>123</v>
      </c>
      <c r="F39" s="413">
        <v>93</v>
      </c>
      <c r="G39" s="413">
        <v>76</v>
      </c>
      <c r="H39" s="413">
        <v>83</v>
      </c>
    </row>
    <row r="40" spans="1:8" ht="11.25" customHeight="1">
      <c r="A40" s="399" t="s">
        <v>204</v>
      </c>
      <c r="B40" s="363">
        <v>171</v>
      </c>
      <c r="C40" s="363">
        <v>19</v>
      </c>
      <c r="D40" s="413">
        <v>5</v>
      </c>
      <c r="E40" s="413">
        <v>5</v>
      </c>
      <c r="F40" s="413">
        <v>7</v>
      </c>
      <c r="G40" s="413">
        <v>2</v>
      </c>
      <c r="H40" s="413">
        <v>27</v>
      </c>
    </row>
    <row r="41" spans="1:8" ht="11.25" customHeight="1">
      <c r="A41" s="400" t="s">
        <v>189</v>
      </c>
      <c r="B41" s="359">
        <v>478</v>
      </c>
      <c r="C41" s="359">
        <v>418</v>
      </c>
      <c r="D41" s="437">
        <v>104</v>
      </c>
      <c r="E41" s="437">
        <v>115</v>
      </c>
      <c r="F41" s="437">
        <v>109</v>
      </c>
      <c r="G41" s="437">
        <v>90</v>
      </c>
      <c r="H41" s="437">
        <v>80</v>
      </c>
    </row>
    <row r="42" spans="1:8" ht="11.25" customHeight="1">
      <c r="A42" s="399" t="s">
        <v>222</v>
      </c>
      <c r="B42" s="362">
        <v>444</v>
      </c>
      <c r="C42" s="362">
        <v>411</v>
      </c>
      <c r="D42" s="413">
        <v>101</v>
      </c>
      <c r="E42" s="413">
        <v>113</v>
      </c>
      <c r="F42" s="413">
        <v>107</v>
      </c>
      <c r="G42" s="413">
        <v>90</v>
      </c>
      <c r="H42" s="413">
        <v>78</v>
      </c>
    </row>
    <row r="43" spans="1:8" ht="11.25" customHeight="1">
      <c r="A43" s="399" t="s">
        <v>223</v>
      </c>
      <c r="B43" s="448" t="s">
        <v>224</v>
      </c>
      <c r="C43" s="448">
        <v>0</v>
      </c>
      <c r="D43" s="449">
        <v>0</v>
      </c>
      <c r="E43" s="449">
        <v>0</v>
      </c>
      <c r="F43" s="449">
        <v>0</v>
      </c>
      <c r="G43" s="449">
        <v>0</v>
      </c>
      <c r="H43" s="449">
        <v>0</v>
      </c>
    </row>
    <row r="44" spans="1:8" ht="11.25" customHeight="1">
      <c r="A44" s="450" t="s">
        <v>204</v>
      </c>
      <c r="B44" s="451">
        <v>34</v>
      </c>
      <c r="C44" s="451">
        <v>7</v>
      </c>
      <c r="D44" s="452">
        <v>3</v>
      </c>
      <c r="E44" s="452">
        <v>2</v>
      </c>
      <c r="F44" s="452">
        <v>2</v>
      </c>
      <c r="G44" s="427">
        <v>0</v>
      </c>
      <c r="H44" s="453">
        <v>2</v>
      </c>
    </row>
    <row r="45" ht="13.5" customHeight="1">
      <c r="A45" s="430" t="s">
        <v>242</v>
      </c>
    </row>
  </sheetData>
  <mergeCells count="4">
    <mergeCell ref="D3:G3"/>
    <mergeCell ref="A3:A4"/>
    <mergeCell ref="B3:B4"/>
    <mergeCell ref="C3:C4"/>
  </mergeCells>
  <printOptions horizontalCentered="1" verticalCentered="1"/>
  <pageMargins left="0.6692913385826772" right="0" top="0.6299212598425197" bottom="0.2362204724409449" header="0.15748031496062992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I26"/>
  <sheetViews>
    <sheetView workbookViewId="0" topLeftCell="A14">
      <selection activeCell="B20" sqref="B5:I20"/>
    </sheetView>
  </sheetViews>
  <sheetFormatPr defaultColWidth="9.140625" defaultRowHeight="12.75"/>
  <cols>
    <col min="1" max="1" width="40.8515625" style="80" customWidth="1"/>
    <col min="2" max="2" width="12.7109375" style="80" customWidth="1"/>
    <col min="3" max="3" width="3.7109375" style="80" customWidth="1"/>
    <col min="4" max="4" width="12.7109375" style="80" customWidth="1"/>
    <col min="5" max="5" width="3.7109375" style="80" customWidth="1"/>
    <col min="6" max="6" width="12.7109375" style="80" customWidth="1"/>
    <col min="7" max="7" width="3.7109375" style="80" customWidth="1"/>
    <col min="8" max="9" width="18.57421875" style="80" customWidth="1"/>
    <col min="10" max="10" width="10.421875" style="80" customWidth="1"/>
    <col min="11" max="16384" width="9.140625" style="80" customWidth="1"/>
  </cols>
  <sheetData>
    <row r="1" s="174" customFormat="1" ht="23.25" customHeight="1">
      <c r="A1" s="175" t="s">
        <v>81</v>
      </c>
    </row>
    <row r="2" ht="18.75" customHeight="1" thickBot="1">
      <c r="A2" s="81"/>
    </row>
    <row r="3" spans="1:9" ht="25.5" customHeight="1">
      <c r="A3" s="180"/>
      <c r="B3" s="271" t="s">
        <v>0</v>
      </c>
      <c r="C3" s="82"/>
      <c r="D3" s="82"/>
      <c r="E3" s="82"/>
      <c r="F3" s="83"/>
      <c r="G3" s="83"/>
      <c r="H3" s="459" t="s">
        <v>1</v>
      </c>
      <c r="I3" s="460"/>
    </row>
    <row r="4" spans="1:9" ht="33.75" customHeight="1" thickBot="1">
      <c r="A4" s="270" t="s">
        <v>2</v>
      </c>
      <c r="B4" s="506" t="s">
        <v>83</v>
      </c>
      <c r="C4" s="507"/>
      <c r="D4" s="508" t="s">
        <v>75</v>
      </c>
      <c r="E4" s="507"/>
      <c r="F4" s="508" t="s">
        <v>82</v>
      </c>
      <c r="G4" s="509"/>
      <c r="H4" s="456" t="s">
        <v>99</v>
      </c>
      <c r="I4" s="461" t="s">
        <v>102</v>
      </c>
    </row>
    <row r="5" spans="1:9" ht="25.5" customHeight="1">
      <c r="A5" s="181" t="s">
        <v>3</v>
      </c>
      <c r="B5" s="485">
        <v>13</v>
      </c>
      <c r="C5" s="166"/>
      <c r="D5" s="213">
        <v>16</v>
      </c>
      <c r="E5" s="35"/>
      <c r="F5" s="213">
        <v>16</v>
      </c>
      <c r="G5" s="272"/>
      <c r="H5" s="457">
        <v>0</v>
      </c>
      <c r="I5" s="462">
        <v>3</v>
      </c>
    </row>
    <row r="6" spans="1:9" ht="25.5" customHeight="1">
      <c r="A6" s="182" t="s">
        <v>4</v>
      </c>
      <c r="B6" s="485">
        <v>25</v>
      </c>
      <c r="C6" s="135"/>
      <c r="D6" s="213">
        <v>22</v>
      </c>
      <c r="E6" s="36"/>
      <c r="F6" s="213">
        <v>21</v>
      </c>
      <c r="G6" s="272"/>
      <c r="H6" s="458">
        <v>-1</v>
      </c>
      <c r="I6" s="463">
        <v>-4</v>
      </c>
    </row>
    <row r="7" spans="1:9" ht="25.5" customHeight="1">
      <c r="A7" s="182" t="s">
        <v>5</v>
      </c>
      <c r="B7" s="485">
        <v>36</v>
      </c>
      <c r="C7" s="135"/>
      <c r="D7" s="213">
        <v>35</v>
      </c>
      <c r="E7" s="36"/>
      <c r="F7" s="213">
        <v>35</v>
      </c>
      <c r="G7" s="272"/>
      <c r="H7" s="458">
        <v>0</v>
      </c>
      <c r="I7" s="463">
        <v>-1</v>
      </c>
    </row>
    <row r="8" spans="1:9" ht="25.5" customHeight="1">
      <c r="A8" s="182" t="s">
        <v>6</v>
      </c>
      <c r="B8" s="485">
        <v>189</v>
      </c>
      <c r="C8" s="135"/>
      <c r="D8" s="213">
        <v>177</v>
      </c>
      <c r="E8" s="36"/>
      <c r="F8" s="213">
        <v>174</v>
      </c>
      <c r="G8" s="272"/>
      <c r="H8" s="458">
        <v>-3</v>
      </c>
      <c r="I8" s="463">
        <v>-15</v>
      </c>
    </row>
    <row r="9" spans="1:9" ht="25.5" customHeight="1">
      <c r="A9" s="183" t="s">
        <v>7</v>
      </c>
      <c r="B9" s="486">
        <v>24</v>
      </c>
      <c r="C9" s="136"/>
      <c r="D9" s="214">
        <v>24</v>
      </c>
      <c r="E9" s="36"/>
      <c r="F9" s="214">
        <v>24</v>
      </c>
      <c r="G9" s="273"/>
      <c r="H9" s="482">
        <v>0</v>
      </c>
      <c r="I9" s="464">
        <v>0</v>
      </c>
    </row>
    <row r="10" spans="1:9" ht="25.5" customHeight="1">
      <c r="A10" s="183" t="s">
        <v>8</v>
      </c>
      <c r="B10" s="486">
        <v>165</v>
      </c>
      <c r="C10" s="136"/>
      <c r="D10" s="214">
        <v>153</v>
      </c>
      <c r="E10" s="36"/>
      <c r="F10" s="214">
        <v>150</v>
      </c>
      <c r="G10" s="273"/>
      <c r="H10" s="483">
        <v>3</v>
      </c>
      <c r="I10" s="484">
        <v>15</v>
      </c>
    </row>
    <row r="11" spans="1:9" ht="25.5" customHeight="1">
      <c r="A11" s="182" t="s">
        <v>9</v>
      </c>
      <c r="B11" s="485">
        <v>6</v>
      </c>
      <c r="C11" s="135"/>
      <c r="D11" s="213">
        <v>6</v>
      </c>
      <c r="E11" s="36"/>
      <c r="F11" s="213">
        <v>6</v>
      </c>
      <c r="G11" s="272"/>
      <c r="H11" s="458">
        <v>0</v>
      </c>
      <c r="I11" s="463">
        <v>0</v>
      </c>
    </row>
    <row r="12" spans="1:9" ht="25.5" customHeight="1">
      <c r="A12" s="182" t="s">
        <v>10</v>
      </c>
      <c r="B12" s="485">
        <v>17</v>
      </c>
      <c r="C12" s="135"/>
      <c r="D12" s="213">
        <v>15</v>
      </c>
      <c r="E12" s="36"/>
      <c r="F12" s="213">
        <v>13</v>
      </c>
      <c r="G12" s="272"/>
      <c r="H12" s="458">
        <v>-2</v>
      </c>
      <c r="I12" s="463">
        <v>-4</v>
      </c>
    </row>
    <row r="13" spans="1:9" ht="25.5" customHeight="1">
      <c r="A13" s="182" t="s">
        <v>11</v>
      </c>
      <c r="B13" s="485">
        <v>3</v>
      </c>
      <c r="C13" s="135"/>
      <c r="D13" s="213">
        <v>2</v>
      </c>
      <c r="E13" s="36"/>
      <c r="F13" s="213">
        <v>2</v>
      </c>
      <c r="G13" s="272"/>
      <c r="H13" s="458">
        <v>0</v>
      </c>
      <c r="I13" s="463">
        <v>-1</v>
      </c>
    </row>
    <row r="14" spans="1:9" ht="25.5" customHeight="1">
      <c r="A14" s="182" t="s">
        <v>12</v>
      </c>
      <c r="B14" s="485">
        <v>5</v>
      </c>
      <c r="C14" s="135"/>
      <c r="D14" s="213">
        <v>5</v>
      </c>
      <c r="E14" s="36"/>
      <c r="F14" s="213">
        <v>5</v>
      </c>
      <c r="G14" s="272"/>
      <c r="H14" s="458">
        <v>0</v>
      </c>
      <c r="I14" s="463">
        <v>0</v>
      </c>
    </row>
    <row r="15" spans="1:9" ht="25.5" customHeight="1">
      <c r="A15" s="182" t="s">
        <v>13</v>
      </c>
      <c r="B15" s="485">
        <v>7</v>
      </c>
      <c r="C15" s="135"/>
      <c r="D15" s="213">
        <v>7</v>
      </c>
      <c r="E15" s="36"/>
      <c r="F15" s="213">
        <v>8</v>
      </c>
      <c r="G15" s="272"/>
      <c r="H15" s="458">
        <v>1</v>
      </c>
      <c r="I15" s="463">
        <v>1</v>
      </c>
    </row>
    <row r="16" spans="1:9" ht="25.5" customHeight="1">
      <c r="A16" s="182" t="s">
        <v>14</v>
      </c>
      <c r="B16" s="485">
        <v>35</v>
      </c>
      <c r="C16" s="135"/>
      <c r="D16" s="213">
        <v>35</v>
      </c>
      <c r="E16" s="36"/>
      <c r="F16" s="213">
        <v>39</v>
      </c>
      <c r="G16" s="272"/>
      <c r="H16" s="458">
        <v>4</v>
      </c>
      <c r="I16" s="463">
        <v>4</v>
      </c>
    </row>
    <row r="17" spans="1:9" ht="25.5" customHeight="1">
      <c r="A17" s="182" t="s">
        <v>15</v>
      </c>
      <c r="B17" s="485">
        <v>4</v>
      </c>
      <c r="C17" s="135"/>
      <c r="D17" s="213">
        <v>4</v>
      </c>
      <c r="E17" s="36"/>
      <c r="F17" s="213">
        <v>4</v>
      </c>
      <c r="G17" s="272"/>
      <c r="H17" s="458">
        <v>0</v>
      </c>
      <c r="I17" s="463">
        <v>0</v>
      </c>
    </row>
    <row r="18" spans="1:9" ht="25.5" customHeight="1">
      <c r="A18" s="182" t="s">
        <v>16</v>
      </c>
      <c r="B18" s="485">
        <v>85</v>
      </c>
      <c r="C18" s="135"/>
      <c r="D18" s="213">
        <v>80</v>
      </c>
      <c r="E18" s="36"/>
      <c r="F18" s="213">
        <v>79</v>
      </c>
      <c r="G18" s="272"/>
      <c r="H18" s="458">
        <v>-1</v>
      </c>
      <c r="I18" s="463">
        <v>6</v>
      </c>
    </row>
    <row r="19" spans="1:9" ht="6.75" customHeight="1" thickBot="1">
      <c r="A19" s="183"/>
      <c r="B19" s="485"/>
      <c r="C19" s="135"/>
      <c r="D19" s="213"/>
      <c r="E19" s="36"/>
      <c r="F19" s="213"/>
      <c r="G19" s="272"/>
      <c r="H19" s="458"/>
      <c r="I19" s="463"/>
    </row>
    <row r="20" spans="1:9" ht="47.25" customHeight="1" thickBot="1">
      <c r="A20" s="184" t="s">
        <v>17</v>
      </c>
      <c r="B20" s="499">
        <v>425</v>
      </c>
      <c r="C20" s="469"/>
      <c r="D20" s="496">
        <v>404</v>
      </c>
      <c r="E20" s="497"/>
      <c r="F20" s="498">
        <v>402</v>
      </c>
      <c r="G20" s="467"/>
      <c r="H20" s="500">
        <v>3</v>
      </c>
      <c r="I20" s="501">
        <v>23</v>
      </c>
    </row>
    <row r="22" ht="12.75">
      <c r="A22" s="216" t="s">
        <v>80</v>
      </c>
    </row>
    <row r="26" ht="12.75">
      <c r="E26" s="247"/>
    </row>
  </sheetData>
  <mergeCells count="3">
    <mergeCell ref="B4:C4"/>
    <mergeCell ref="D4:E4"/>
    <mergeCell ref="F4:G4"/>
  </mergeCells>
  <printOptions horizontalCentered="1" verticalCentered="1"/>
  <pageMargins left="0.7480314960629921" right="0" top="0.2362204724409449" bottom="0.35433070866141736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R24"/>
  <sheetViews>
    <sheetView workbookViewId="0" topLeftCell="A1">
      <selection activeCell="B6" sqref="B6:Q21"/>
    </sheetView>
  </sheetViews>
  <sheetFormatPr defaultColWidth="9.140625" defaultRowHeight="12.75"/>
  <cols>
    <col min="1" max="1" width="33.57421875" style="5" customWidth="1"/>
    <col min="2" max="2" width="9.28125" style="5" customWidth="1"/>
    <col min="3" max="3" width="3.140625" style="5" customWidth="1"/>
    <col min="4" max="4" width="9.28125" style="5" customWidth="1"/>
    <col min="5" max="5" width="3.140625" style="5" customWidth="1"/>
    <col min="6" max="6" width="9.28125" style="5" customWidth="1"/>
    <col min="7" max="7" width="3.140625" style="5" customWidth="1"/>
    <col min="8" max="8" width="9.28125" style="5" customWidth="1"/>
    <col min="9" max="9" width="3.140625" style="5" customWidth="1"/>
    <col min="10" max="10" width="9.28125" style="5" customWidth="1"/>
    <col min="11" max="11" width="3.140625" style="5" customWidth="1"/>
    <col min="12" max="12" width="9.28125" style="5" customWidth="1"/>
    <col min="13" max="13" width="3.140625" style="5" customWidth="1"/>
    <col min="14" max="14" width="9.28125" style="5" customWidth="1"/>
    <col min="15" max="15" width="3.140625" style="5" customWidth="1"/>
    <col min="16" max="16" width="9.28125" style="5" customWidth="1"/>
    <col min="17" max="17" width="3.140625" style="5" customWidth="1"/>
    <col min="18" max="16384" width="9.140625" style="5" customWidth="1"/>
  </cols>
  <sheetData>
    <row r="1" s="4" customFormat="1" ht="15.75">
      <c r="A1" s="3" t="s">
        <v>84</v>
      </c>
    </row>
    <row r="2" ht="15.75" customHeight="1" thickBot="1"/>
    <row r="3" spans="1:17" ht="29.25" customHeight="1" thickBot="1">
      <c r="A3" s="185" t="s">
        <v>18</v>
      </c>
      <c r="B3" s="276" t="s">
        <v>76</v>
      </c>
      <c r="C3" s="6"/>
      <c r="D3" s="7"/>
      <c r="E3" s="7"/>
      <c r="F3" s="7"/>
      <c r="G3" s="7"/>
      <c r="H3" s="7"/>
      <c r="I3" s="8"/>
      <c r="J3" s="6" t="s">
        <v>85</v>
      </c>
      <c r="K3" s="6"/>
      <c r="L3" s="7"/>
      <c r="M3" s="7"/>
      <c r="N3" s="7"/>
      <c r="O3" s="7"/>
      <c r="P3" s="7"/>
      <c r="Q3" s="8"/>
    </row>
    <row r="4" spans="1:18" ht="29.25" customHeight="1" thickBot="1">
      <c r="A4" s="186" t="s">
        <v>35</v>
      </c>
      <c r="B4" s="9" t="s">
        <v>36</v>
      </c>
      <c r="C4" s="10"/>
      <c r="D4" s="10"/>
      <c r="E4" s="10"/>
      <c r="F4" s="9" t="s">
        <v>37</v>
      </c>
      <c r="G4" s="10"/>
      <c r="H4" s="10"/>
      <c r="I4" s="11"/>
      <c r="J4" s="10" t="s">
        <v>36</v>
      </c>
      <c r="K4" s="10"/>
      <c r="L4" s="10"/>
      <c r="M4" s="10"/>
      <c r="N4" s="9" t="s">
        <v>37</v>
      </c>
      <c r="O4" s="10"/>
      <c r="P4" s="10"/>
      <c r="Q4" s="11"/>
      <c r="R4" s="12"/>
    </row>
    <row r="5" spans="1:17" ht="29.25" customHeight="1" thickBot="1">
      <c r="A5" s="187"/>
      <c r="B5" s="277" t="s">
        <v>38</v>
      </c>
      <c r="C5" s="13"/>
      <c r="D5" s="14" t="s">
        <v>39</v>
      </c>
      <c r="E5" s="15"/>
      <c r="F5" s="16" t="s">
        <v>38</v>
      </c>
      <c r="G5" s="13"/>
      <c r="H5" s="14" t="s">
        <v>39</v>
      </c>
      <c r="I5" s="15"/>
      <c r="J5" s="13" t="s">
        <v>38</v>
      </c>
      <c r="K5" s="13"/>
      <c r="L5" s="14" t="s">
        <v>39</v>
      </c>
      <c r="M5" s="15"/>
      <c r="N5" s="16" t="s">
        <v>38</v>
      </c>
      <c r="O5" s="13"/>
      <c r="P5" s="14" t="s">
        <v>39</v>
      </c>
      <c r="Q5" s="15"/>
    </row>
    <row r="6" spans="1:17" ht="23.25" customHeight="1">
      <c r="A6" s="188" t="s">
        <v>3</v>
      </c>
      <c r="B6" s="278">
        <v>3</v>
      </c>
      <c r="C6" s="27"/>
      <c r="D6" s="17">
        <v>109</v>
      </c>
      <c r="E6" s="28"/>
      <c r="F6" s="17" t="s">
        <v>40</v>
      </c>
      <c r="G6" s="27"/>
      <c r="H6" s="17" t="s">
        <v>40</v>
      </c>
      <c r="I6" s="18"/>
      <c r="J6" s="275" t="s">
        <v>40</v>
      </c>
      <c r="K6" s="27"/>
      <c r="L6" s="17" t="s">
        <v>40</v>
      </c>
      <c r="M6" s="28"/>
      <c r="N6" s="275" t="s">
        <v>40</v>
      </c>
      <c r="O6" s="27"/>
      <c r="P6" s="275" t="s">
        <v>40</v>
      </c>
      <c r="Q6" s="18"/>
    </row>
    <row r="7" spans="1:17" ht="23.25" customHeight="1">
      <c r="A7" s="189" t="s">
        <v>4</v>
      </c>
      <c r="B7" s="279" t="s">
        <v>40</v>
      </c>
      <c r="C7" s="27"/>
      <c r="D7" s="17" t="s">
        <v>40</v>
      </c>
      <c r="E7" s="28"/>
      <c r="F7" s="17">
        <v>8</v>
      </c>
      <c r="G7" s="27"/>
      <c r="H7" s="17">
        <v>27</v>
      </c>
      <c r="I7" s="18"/>
      <c r="J7" s="17" t="s">
        <v>40</v>
      </c>
      <c r="K7" s="27"/>
      <c r="L7" s="17" t="s">
        <v>40</v>
      </c>
      <c r="M7" s="28"/>
      <c r="N7" s="17">
        <v>1</v>
      </c>
      <c r="O7" s="27"/>
      <c r="P7" s="17">
        <v>1</v>
      </c>
      <c r="Q7" s="18"/>
    </row>
    <row r="8" spans="1:17" ht="23.25" customHeight="1">
      <c r="A8" s="189" t="s">
        <v>5</v>
      </c>
      <c r="B8" s="279">
        <v>1</v>
      </c>
      <c r="C8" s="27"/>
      <c r="D8" s="17">
        <v>166</v>
      </c>
      <c r="E8" s="28"/>
      <c r="F8" s="17">
        <v>5</v>
      </c>
      <c r="G8" s="27"/>
      <c r="H8" s="17">
        <v>55</v>
      </c>
      <c r="I8" s="18"/>
      <c r="J8" s="17" t="s">
        <v>40</v>
      </c>
      <c r="K8" s="27"/>
      <c r="L8" s="17" t="s">
        <v>40</v>
      </c>
      <c r="M8" s="28"/>
      <c r="N8" s="17" t="s">
        <v>40</v>
      </c>
      <c r="O8" s="27"/>
      <c r="P8" s="17" t="s">
        <v>40</v>
      </c>
      <c r="Q8" s="18"/>
    </row>
    <row r="9" spans="1:17" ht="23.25" customHeight="1">
      <c r="A9" s="189" t="s">
        <v>6</v>
      </c>
      <c r="B9" s="279">
        <v>6</v>
      </c>
      <c r="C9" s="27"/>
      <c r="D9" s="17">
        <v>350</v>
      </c>
      <c r="E9" s="28"/>
      <c r="F9" s="17">
        <v>16</v>
      </c>
      <c r="G9" s="27"/>
      <c r="H9" s="17">
        <v>63</v>
      </c>
      <c r="I9" s="18"/>
      <c r="J9" s="17">
        <v>2</v>
      </c>
      <c r="K9" s="27"/>
      <c r="L9" s="17">
        <v>61</v>
      </c>
      <c r="M9" s="28"/>
      <c r="N9" s="17">
        <v>5</v>
      </c>
      <c r="O9" s="27"/>
      <c r="P9" s="17">
        <v>115</v>
      </c>
      <c r="Q9" s="18"/>
    </row>
    <row r="10" spans="1:17" ht="19.5" customHeight="1">
      <c r="A10" s="190" t="s">
        <v>41</v>
      </c>
      <c r="B10" s="280">
        <v>1</v>
      </c>
      <c r="C10" s="142"/>
      <c r="D10" s="19">
        <v>39</v>
      </c>
      <c r="E10" s="143"/>
      <c r="F10" s="240">
        <v>0</v>
      </c>
      <c r="G10" s="27"/>
      <c r="H10" s="19">
        <v>0</v>
      </c>
      <c r="I10" s="18"/>
      <c r="J10" s="17" t="s">
        <v>40</v>
      </c>
      <c r="K10" s="142"/>
      <c r="L10" s="17" t="s">
        <v>40</v>
      </c>
      <c r="M10" s="143"/>
      <c r="N10" s="240">
        <v>0</v>
      </c>
      <c r="O10" s="27"/>
      <c r="P10" s="19">
        <v>0</v>
      </c>
      <c r="Q10" s="18"/>
    </row>
    <row r="11" spans="1:17" ht="19.5" customHeight="1">
      <c r="A11" s="190" t="s">
        <v>42</v>
      </c>
      <c r="B11" s="280">
        <v>5</v>
      </c>
      <c r="C11" s="145"/>
      <c r="D11" s="144">
        <v>311</v>
      </c>
      <c r="E11" s="146"/>
      <c r="F11" s="144">
        <v>16</v>
      </c>
      <c r="G11" s="145"/>
      <c r="H11" s="144">
        <v>63</v>
      </c>
      <c r="I11" s="20"/>
      <c r="J11" s="17" t="s">
        <v>40</v>
      </c>
      <c r="K11" s="145"/>
      <c r="L11" s="17" t="s">
        <v>40</v>
      </c>
      <c r="M11" s="146"/>
      <c r="N11" s="144">
        <v>5</v>
      </c>
      <c r="O11" s="145"/>
      <c r="P11" s="144">
        <v>115</v>
      </c>
      <c r="Q11" s="20"/>
    </row>
    <row r="12" spans="1:17" ht="23.25" customHeight="1">
      <c r="A12" s="189" t="s">
        <v>9</v>
      </c>
      <c r="B12" s="279" t="s">
        <v>40</v>
      </c>
      <c r="C12" s="27"/>
      <c r="D12" s="17" t="s">
        <v>40</v>
      </c>
      <c r="E12" s="28"/>
      <c r="F12" s="17" t="s">
        <v>40</v>
      </c>
      <c r="G12" s="27"/>
      <c r="H12" s="17" t="s">
        <v>40</v>
      </c>
      <c r="I12" s="18"/>
      <c r="J12" s="17" t="s">
        <v>40</v>
      </c>
      <c r="K12" s="27"/>
      <c r="L12" s="17" t="s">
        <v>40</v>
      </c>
      <c r="M12" s="28"/>
      <c r="N12" s="17"/>
      <c r="O12" s="27"/>
      <c r="P12" s="17"/>
      <c r="Q12" s="18"/>
    </row>
    <row r="13" spans="1:17" ht="23.25" customHeight="1">
      <c r="A13" s="189" t="s">
        <v>10</v>
      </c>
      <c r="B13" s="279" t="s">
        <v>40</v>
      </c>
      <c r="C13" s="27"/>
      <c r="D13" s="17" t="s">
        <v>40</v>
      </c>
      <c r="E13" s="28"/>
      <c r="F13" s="17">
        <v>5</v>
      </c>
      <c r="G13" s="27"/>
      <c r="H13" s="17">
        <v>5</v>
      </c>
      <c r="I13" s="18"/>
      <c r="J13" s="17" t="s">
        <v>40</v>
      </c>
      <c r="K13" s="27"/>
      <c r="L13" s="17" t="s">
        <v>40</v>
      </c>
      <c r="M13" s="28"/>
      <c r="N13" s="17">
        <v>2</v>
      </c>
      <c r="O13" s="27"/>
      <c r="P13" s="17">
        <v>2</v>
      </c>
      <c r="Q13" s="18"/>
    </row>
    <row r="14" spans="1:17" ht="23.25" customHeight="1">
      <c r="A14" s="189" t="s">
        <v>11</v>
      </c>
      <c r="B14" s="279" t="s">
        <v>40</v>
      </c>
      <c r="C14" s="27"/>
      <c r="D14" s="17" t="s">
        <v>40</v>
      </c>
      <c r="E14" s="28"/>
      <c r="F14" s="17">
        <v>1</v>
      </c>
      <c r="G14" s="27"/>
      <c r="H14" s="17">
        <v>1</v>
      </c>
      <c r="I14" s="18"/>
      <c r="J14" s="17" t="s">
        <v>40</v>
      </c>
      <c r="K14" s="27"/>
      <c r="L14" s="17" t="s">
        <v>40</v>
      </c>
      <c r="M14" s="28"/>
      <c r="N14" s="17" t="s">
        <v>40</v>
      </c>
      <c r="O14" s="27"/>
      <c r="P14" s="17" t="s">
        <v>40</v>
      </c>
      <c r="Q14" s="18"/>
    </row>
    <row r="15" spans="1:17" ht="23.25" customHeight="1">
      <c r="A15" s="189" t="s">
        <v>12</v>
      </c>
      <c r="B15" s="279" t="s">
        <v>40</v>
      </c>
      <c r="C15" s="27"/>
      <c r="D15" s="17" t="s">
        <v>40</v>
      </c>
      <c r="E15" s="28"/>
      <c r="F15" s="17" t="s">
        <v>40</v>
      </c>
      <c r="G15" s="27"/>
      <c r="H15" s="17" t="s">
        <v>40</v>
      </c>
      <c r="I15" s="18"/>
      <c r="J15" s="17" t="s">
        <v>40</v>
      </c>
      <c r="K15" s="27"/>
      <c r="L15" s="17" t="s">
        <v>40</v>
      </c>
      <c r="M15" s="28"/>
      <c r="N15" s="17" t="s">
        <v>40</v>
      </c>
      <c r="O15" s="27"/>
      <c r="P15" s="17" t="s">
        <v>40</v>
      </c>
      <c r="Q15" s="18"/>
    </row>
    <row r="16" spans="1:17" ht="23.25" customHeight="1">
      <c r="A16" s="189" t="s">
        <v>13</v>
      </c>
      <c r="B16" s="279" t="s">
        <v>40</v>
      </c>
      <c r="C16" s="27"/>
      <c r="D16" s="17" t="s">
        <v>40</v>
      </c>
      <c r="E16" s="28"/>
      <c r="F16" s="17" t="s">
        <v>40</v>
      </c>
      <c r="G16" s="27"/>
      <c r="H16" s="17" t="s">
        <v>40</v>
      </c>
      <c r="I16" s="18"/>
      <c r="J16" s="17">
        <v>1</v>
      </c>
      <c r="K16" s="27"/>
      <c r="L16" s="17">
        <v>7</v>
      </c>
      <c r="M16" s="28"/>
      <c r="N16" s="17" t="s">
        <v>40</v>
      </c>
      <c r="O16" s="27"/>
      <c r="P16" s="17" t="s">
        <v>40</v>
      </c>
      <c r="Q16" s="18"/>
    </row>
    <row r="17" spans="1:17" ht="23.25" customHeight="1">
      <c r="A17" s="189" t="s">
        <v>14</v>
      </c>
      <c r="B17" s="279">
        <v>3</v>
      </c>
      <c r="C17" s="27"/>
      <c r="D17" s="17">
        <v>28</v>
      </c>
      <c r="E17" s="28"/>
      <c r="F17" s="17">
        <v>4</v>
      </c>
      <c r="G17" s="27"/>
      <c r="H17" s="17">
        <v>4</v>
      </c>
      <c r="I17" s="18"/>
      <c r="J17" s="17">
        <v>4</v>
      </c>
      <c r="K17" s="27"/>
      <c r="L17" s="17">
        <v>525</v>
      </c>
      <c r="M17" s="28"/>
      <c r="N17" s="17" t="s">
        <v>40</v>
      </c>
      <c r="O17" s="27"/>
      <c r="P17" s="17" t="s">
        <v>40</v>
      </c>
      <c r="Q17" s="18"/>
    </row>
    <row r="18" spans="1:17" ht="23.25" customHeight="1">
      <c r="A18" s="189" t="s">
        <v>15</v>
      </c>
      <c r="B18" s="279" t="s">
        <v>40</v>
      </c>
      <c r="C18" s="27"/>
      <c r="D18" s="17" t="s">
        <v>40</v>
      </c>
      <c r="E18" s="28"/>
      <c r="F18" s="17" t="s">
        <v>40</v>
      </c>
      <c r="G18" s="27"/>
      <c r="H18" s="17" t="s">
        <v>40</v>
      </c>
      <c r="I18" s="18"/>
      <c r="J18" s="17" t="s">
        <v>40</v>
      </c>
      <c r="K18" s="27"/>
      <c r="L18" s="17" t="s">
        <v>40</v>
      </c>
      <c r="M18" s="28"/>
      <c r="N18" s="17" t="s">
        <v>40</v>
      </c>
      <c r="O18" s="27"/>
      <c r="P18" s="17" t="s">
        <v>40</v>
      </c>
      <c r="Q18" s="18"/>
    </row>
    <row r="19" spans="1:17" ht="23.25" customHeight="1">
      <c r="A19" s="189" t="s">
        <v>16</v>
      </c>
      <c r="B19" s="279">
        <v>5</v>
      </c>
      <c r="C19" s="27"/>
      <c r="D19" s="17">
        <v>37</v>
      </c>
      <c r="E19" s="28"/>
      <c r="F19" s="17">
        <v>16</v>
      </c>
      <c r="G19" s="27"/>
      <c r="H19" s="17">
        <v>121</v>
      </c>
      <c r="I19" s="28"/>
      <c r="J19" s="17">
        <v>3</v>
      </c>
      <c r="K19" s="27"/>
      <c r="L19" s="17">
        <v>136</v>
      </c>
      <c r="M19" s="28"/>
      <c r="N19" s="17">
        <v>4</v>
      </c>
      <c r="O19" s="27"/>
      <c r="P19" s="17">
        <v>4</v>
      </c>
      <c r="Q19" s="28"/>
    </row>
    <row r="20" spans="1:17" ht="7.5" customHeight="1" thickBot="1">
      <c r="A20" s="189"/>
      <c r="B20" s="281"/>
      <c r="C20" s="27"/>
      <c r="D20" s="21"/>
      <c r="E20" s="28"/>
      <c r="F20" s="21"/>
      <c r="G20" s="27"/>
      <c r="H20" s="21"/>
      <c r="I20" s="18"/>
      <c r="J20" s="21"/>
      <c r="K20" s="27"/>
      <c r="L20" s="21"/>
      <c r="M20" s="28"/>
      <c r="N20" s="21"/>
      <c r="O20" s="27"/>
      <c r="P20" s="21"/>
      <c r="Q20" s="18"/>
    </row>
    <row r="21" spans="1:17" s="4" customFormat="1" ht="50.25" customHeight="1" thickBot="1">
      <c r="A21" s="274" t="s">
        <v>17</v>
      </c>
      <c r="B21" s="282">
        <v>18</v>
      </c>
      <c r="C21" s="148"/>
      <c r="D21" s="147">
        <v>690</v>
      </c>
      <c r="E21" s="149"/>
      <c r="F21" s="147">
        <v>55</v>
      </c>
      <c r="G21" s="148"/>
      <c r="H21" s="147">
        <v>276</v>
      </c>
      <c r="I21" s="22"/>
      <c r="J21" s="148">
        <v>10</v>
      </c>
      <c r="K21" s="148"/>
      <c r="L21" s="147">
        <v>729</v>
      </c>
      <c r="M21" s="149"/>
      <c r="N21" s="147">
        <v>12</v>
      </c>
      <c r="O21" s="148"/>
      <c r="P21" s="147">
        <v>122</v>
      </c>
      <c r="Q21" s="22"/>
    </row>
    <row r="23" ht="12.75">
      <c r="A23" s="216" t="s">
        <v>80</v>
      </c>
    </row>
    <row r="24" ht="12.75">
      <c r="L24"/>
    </row>
  </sheetData>
  <printOptions horizontalCentered="1" verticalCentered="1"/>
  <pageMargins left="0.3937007874015748" right="0" top="0.4330708661417323" bottom="0.35433070866141736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2:Y15"/>
  <sheetViews>
    <sheetView zoomScale="97" zoomScaleNormal="97" workbookViewId="0" topLeftCell="A3">
      <selection activeCell="B8" sqref="B8:Y13"/>
    </sheetView>
  </sheetViews>
  <sheetFormatPr defaultColWidth="9.140625" defaultRowHeight="12.75"/>
  <cols>
    <col min="1" max="1" width="20.00390625" style="104" customWidth="1"/>
    <col min="2" max="2" width="7.7109375" style="104" customWidth="1"/>
    <col min="3" max="3" width="1.7109375" style="104" customWidth="1"/>
    <col min="4" max="4" width="7.7109375" style="104" customWidth="1"/>
    <col min="5" max="5" width="1.7109375" style="104" customWidth="1"/>
    <col min="6" max="6" width="7.7109375" style="104" customWidth="1"/>
    <col min="7" max="7" width="1.7109375" style="104" customWidth="1"/>
    <col min="8" max="8" width="7.7109375" style="104" customWidth="1"/>
    <col min="9" max="9" width="1.7109375" style="104" customWidth="1"/>
    <col min="10" max="10" width="7.8515625" style="104" customWidth="1"/>
    <col min="11" max="11" width="1.7109375" style="104" customWidth="1"/>
    <col min="12" max="12" width="7.7109375" style="104" customWidth="1"/>
    <col min="13" max="13" width="1.7109375" style="104" customWidth="1"/>
    <col min="14" max="14" width="7.7109375" style="104" customWidth="1"/>
    <col min="15" max="15" width="1.7109375" style="104" customWidth="1"/>
    <col min="16" max="16" width="8.00390625" style="104" customWidth="1"/>
    <col min="17" max="17" width="1.7109375" style="104" customWidth="1"/>
    <col min="18" max="18" width="7.7109375" style="104" customWidth="1"/>
    <col min="19" max="19" width="1.7109375" style="104" customWidth="1"/>
    <col min="20" max="20" width="7.7109375" style="104" customWidth="1"/>
    <col min="21" max="21" width="1.7109375" style="104" customWidth="1"/>
    <col min="22" max="22" width="7.7109375" style="104" customWidth="1"/>
    <col min="23" max="23" width="1.7109375" style="104" customWidth="1"/>
    <col min="24" max="24" width="7.7109375" style="104" customWidth="1"/>
    <col min="25" max="25" width="1.7109375" style="104" customWidth="1"/>
    <col min="26" max="16384" width="9.140625" style="104" customWidth="1"/>
  </cols>
  <sheetData>
    <row r="2" spans="1:13" s="102" customFormat="1" ht="28.5" customHeight="1">
      <c r="A2" s="100" t="s">
        <v>86</v>
      </c>
      <c r="B2" s="100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3" t="s">
        <v>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75" customHeight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25" ht="36" customHeight="1" thickBot="1">
      <c r="A5" s="510" t="s">
        <v>44</v>
      </c>
      <c r="B5" s="519" t="s">
        <v>38</v>
      </c>
      <c r="C5" s="520"/>
      <c r="D5" s="520"/>
      <c r="E5" s="520"/>
      <c r="F5" s="520"/>
      <c r="G5" s="503"/>
      <c r="H5" s="105" t="s">
        <v>67</v>
      </c>
      <c r="I5" s="105"/>
      <c r="J5" s="106"/>
      <c r="K5" s="106"/>
      <c r="L5" s="106"/>
      <c r="M5" s="106"/>
      <c r="N5" s="106"/>
      <c r="O5" s="106"/>
      <c r="P5" s="106"/>
      <c r="Q5" s="106"/>
      <c r="R5" s="105"/>
      <c r="S5" s="105"/>
      <c r="T5" s="107"/>
      <c r="U5" s="107"/>
      <c r="V5" s="107"/>
      <c r="W5" s="107"/>
      <c r="X5" s="107"/>
      <c r="Y5" s="108"/>
    </row>
    <row r="6" spans="1:25" ht="31.5" customHeight="1">
      <c r="A6" s="511"/>
      <c r="B6" s="513" t="s">
        <v>45</v>
      </c>
      <c r="C6" s="514"/>
      <c r="D6" s="514"/>
      <c r="E6" s="514"/>
      <c r="F6" s="514"/>
      <c r="G6" s="515"/>
      <c r="H6" s="109" t="s">
        <v>91</v>
      </c>
      <c r="I6" s="109"/>
      <c r="J6" s="109"/>
      <c r="K6" s="109"/>
      <c r="L6" s="106"/>
      <c r="M6" s="165"/>
      <c r="N6" s="516" t="s">
        <v>89</v>
      </c>
      <c r="O6" s="517"/>
      <c r="P6" s="517"/>
      <c r="Q6" s="517"/>
      <c r="R6" s="517"/>
      <c r="S6" s="518"/>
      <c r="T6" s="109" t="s">
        <v>90</v>
      </c>
      <c r="U6" s="109"/>
      <c r="V6" s="109"/>
      <c r="W6" s="109"/>
      <c r="X6" s="106"/>
      <c r="Y6" s="110"/>
    </row>
    <row r="7" spans="1:25" ht="38.25" customHeight="1" thickBot="1">
      <c r="A7" s="512"/>
      <c r="B7" s="283" t="s">
        <v>87</v>
      </c>
      <c r="C7" s="112"/>
      <c r="D7" s="215" t="s">
        <v>78</v>
      </c>
      <c r="E7" s="215"/>
      <c r="F7" s="215" t="s">
        <v>88</v>
      </c>
      <c r="G7" s="284"/>
      <c r="H7" s="112" t="s">
        <v>46</v>
      </c>
      <c r="I7" s="112"/>
      <c r="J7" s="113" t="s">
        <v>47</v>
      </c>
      <c r="K7" s="114"/>
      <c r="L7" s="114" t="s">
        <v>48</v>
      </c>
      <c r="M7" s="115"/>
      <c r="N7" s="292" t="s">
        <v>46</v>
      </c>
      <c r="O7" s="112"/>
      <c r="P7" s="113" t="s">
        <v>47</v>
      </c>
      <c r="Q7" s="114"/>
      <c r="R7" s="111" t="s">
        <v>48</v>
      </c>
      <c r="S7" s="293"/>
      <c r="T7" s="112" t="s">
        <v>46</v>
      </c>
      <c r="U7" s="112"/>
      <c r="V7" s="113" t="s">
        <v>47</v>
      </c>
      <c r="W7" s="114"/>
      <c r="X7" s="114" t="s">
        <v>48</v>
      </c>
      <c r="Y7" s="116"/>
    </row>
    <row r="8" spans="1:25" ht="71.25" customHeight="1">
      <c r="A8" s="192" t="s">
        <v>49</v>
      </c>
      <c r="B8" s="285">
        <v>120</v>
      </c>
      <c r="C8" s="207"/>
      <c r="D8" s="30">
        <v>97</v>
      </c>
      <c r="E8" s="31"/>
      <c r="F8" s="30">
        <v>86</v>
      </c>
      <c r="G8" s="286"/>
      <c r="H8" s="29">
        <v>181</v>
      </c>
      <c r="I8" s="29"/>
      <c r="J8" s="32">
        <v>144</v>
      </c>
      <c r="K8" s="29"/>
      <c r="L8" s="30">
        <v>325</v>
      </c>
      <c r="M8" s="37"/>
      <c r="N8" s="285">
        <v>189</v>
      </c>
      <c r="O8" s="29"/>
      <c r="P8" s="32">
        <v>157</v>
      </c>
      <c r="Q8" s="29"/>
      <c r="R8" s="30">
        <v>346</v>
      </c>
      <c r="S8" s="294"/>
      <c r="T8" s="29">
        <v>187</v>
      </c>
      <c r="U8" s="29"/>
      <c r="V8" s="32">
        <v>146</v>
      </c>
      <c r="W8" s="29"/>
      <c r="X8" s="30">
        <v>333</v>
      </c>
      <c r="Y8" s="110"/>
    </row>
    <row r="9" spans="1:25" ht="71.25" customHeight="1">
      <c r="A9" s="193" t="s">
        <v>66</v>
      </c>
      <c r="B9" s="285">
        <v>305</v>
      </c>
      <c r="C9" s="207"/>
      <c r="D9" s="30">
        <v>307</v>
      </c>
      <c r="E9" s="31"/>
      <c r="F9" s="30">
        <v>316</v>
      </c>
      <c r="G9" s="286"/>
      <c r="H9" s="29">
        <v>25686</v>
      </c>
      <c r="I9" s="29"/>
      <c r="J9" s="30">
        <v>40278</v>
      </c>
      <c r="K9" s="29"/>
      <c r="L9" s="30">
        <v>65964</v>
      </c>
      <c r="M9" s="29"/>
      <c r="N9" s="285">
        <v>28015</v>
      </c>
      <c r="O9" s="29"/>
      <c r="P9" s="30">
        <v>38660</v>
      </c>
      <c r="Q9" s="29"/>
      <c r="R9" s="30">
        <v>66675</v>
      </c>
      <c r="S9" s="286"/>
      <c r="T9" s="29">
        <v>26974</v>
      </c>
      <c r="U9" s="29"/>
      <c r="V9" s="30">
        <v>39325</v>
      </c>
      <c r="W9" s="29"/>
      <c r="X9" s="30">
        <v>66299</v>
      </c>
      <c r="Y9" s="110"/>
    </row>
    <row r="10" spans="1:25" ht="71.25" customHeight="1">
      <c r="A10" s="194" t="s">
        <v>50</v>
      </c>
      <c r="B10" s="279" t="s">
        <v>40</v>
      </c>
      <c r="C10" s="208"/>
      <c r="D10" s="191" t="s">
        <v>40</v>
      </c>
      <c r="E10" s="209"/>
      <c r="F10" s="30" t="s">
        <v>40</v>
      </c>
      <c r="G10" s="286"/>
      <c r="H10" s="29">
        <v>71</v>
      </c>
      <c r="I10" s="31"/>
      <c r="J10" s="29">
        <v>252</v>
      </c>
      <c r="K10" s="29"/>
      <c r="L10" s="30">
        <v>323</v>
      </c>
      <c r="M10" s="29"/>
      <c r="N10" s="285">
        <v>68</v>
      </c>
      <c r="O10" s="31"/>
      <c r="P10" s="29">
        <v>225</v>
      </c>
      <c r="Q10" s="29"/>
      <c r="R10" s="30">
        <v>293</v>
      </c>
      <c r="S10" s="286"/>
      <c r="T10" s="29">
        <v>95</v>
      </c>
      <c r="U10" s="31"/>
      <c r="V10" s="29">
        <v>232</v>
      </c>
      <c r="W10" s="29"/>
      <c r="X10" s="30">
        <v>327</v>
      </c>
      <c r="Y10" s="110"/>
    </row>
    <row r="11" spans="1:25" ht="8.25" customHeight="1" thickBot="1">
      <c r="A11" s="195"/>
      <c r="B11" s="285"/>
      <c r="C11" s="207"/>
      <c r="D11" s="30"/>
      <c r="E11" s="31"/>
      <c r="F11" s="30"/>
      <c r="G11" s="286"/>
      <c r="H11" s="29"/>
      <c r="I11" s="31"/>
      <c r="J11" s="29"/>
      <c r="K11" s="117"/>
      <c r="L11" s="30"/>
      <c r="M11" s="291"/>
      <c r="N11" s="285"/>
      <c r="O11" s="31"/>
      <c r="P11" s="29"/>
      <c r="Q11" s="29"/>
      <c r="R11" s="30"/>
      <c r="S11" s="286"/>
      <c r="T11" s="29"/>
      <c r="U11" s="31"/>
      <c r="V11" s="29"/>
      <c r="W11" s="117"/>
      <c r="X11" s="30"/>
      <c r="Y11" s="110"/>
    </row>
    <row r="12" spans="1:25" s="102" customFormat="1" ht="38.25" customHeight="1">
      <c r="A12" s="154" t="s">
        <v>51</v>
      </c>
      <c r="B12" s="287">
        <v>425</v>
      </c>
      <c r="C12" s="211"/>
      <c r="D12" s="160">
        <v>404</v>
      </c>
      <c r="E12" s="212"/>
      <c r="F12" s="160">
        <v>402</v>
      </c>
      <c r="G12" s="288"/>
      <c r="H12" s="162">
        <v>25938</v>
      </c>
      <c r="I12" s="162"/>
      <c r="J12" s="160">
        <v>40674</v>
      </c>
      <c r="K12" s="150"/>
      <c r="L12" s="160">
        <v>66612</v>
      </c>
      <c r="M12" s="162"/>
      <c r="N12" s="287">
        <v>28272</v>
      </c>
      <c r="O12" s="162"/>
      <c r="P12" s="160">
        <v>39042</v>
      </c>
      <c r="Q12" s="150"/>
      <c r="R12" s="160">
        <v>67314</v>
      </c>
      <c r="S12" s="288"/>
      <c r="T12" s="162">
        <v>27256</v>
      </c>
      <c r="U12" s="162"/>
      <c r="V12" s="160">
        <v>39703</v>
      </c>
      <c r="W12" s="150"/>
      <c r="X12" s="160">
        <v>66959</v>
      </c>
      <c r="Y12" s="151"/>
    </row>
    <row r="13" spans="1:25" ht="24" customHeight="1" thickBot="1">
      <c r="A13" s="155" t="s">
        <v>52</v>
      </c>
      <c r="B13" s="289" t="s">
        <v>40</v>
      </c>
      <c r="C13" s="210"/>
      <c r="D13" s="203" t="s">
        <v>40</v>
      </c>
      <c r="E13" s="163"/>
      <c r="F13" s="203" t="s">
        <v>40</v>
      </c>
      <c r="G13" s="290"/>
      <c r="H13" s="164">
        <v>7851</v>
      </c>
      <c r="I13" s="163"/>
      <c r="J13" s="164">
        <v>8302</v>
      </c>
      <c r="K13" s="152"/>
      <c r="L13" s="161">
        <v>16153</v>
      </c>
      <c r="M13" s="164"/>
      <c r="N13" s="295">
        <v>10941</v>
      </c>
      <c r="O13" s="177"/>
      <c r="P13" s="178">
        <v>7471</v>
      </c>
      <c r="Q13" s="177"/>
      <c r="R13" s="161">
        <v>18412</v>
      </c>
      <c r="S13" s="290"/>
      <c r="T13" s="164">
        <v>10109</v>
      </c>
      <c r="U13" s="163"/>
      <c r="V13" s="164">
        <v>8339</v>
      </c>
      <c r="W13" s="152"/>
      <c r="X13" s="161">
        <v>18448</v>
      </c>
      <c r="Y13" s="153"/>
    </row>
    <row r="15" ht="12.75">
      <c r="A15" s="216" t="s">
        <v>80</v>
      </c>
    </row>
  </sheetData>
  <mergeCells count="4">
    <mergeCell ref="A5:A7"/>
    <mergeCell ref="B6:G6"/>
    <mergeCell ref="N6:S6"/>
    <mergeCell ref="B5:G5"/>
  </mergeCells>
  <printOptions horizontalCentered="1" verticalCentered="1"/>
  <pageMargins left="0.41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workbookViewId="0" topLeftCell="C1">
      <selection activeCell="D6" sqref="D6:E15"/>
    </sheetView>
  </sheetViews>
  <sheetFormatPr defaultColWidth="9.140625" defaultRowHeight="12.75"/>
  <cols>
    <col min="1" max="1" width="4.28125" style="118" customWidth="1"/>
    <col min="2" max="2" width="9.7109375" style="118" customWidth="1"/>
    <col min="3" max="3" width="33.421875" style="118" customWidth="1"/>
    <col min="4" max="5" width="37.00390625" style="245" customWidth="1"/>
    <col min="6" max="6" width="9.140625" style="120" customWidth="1"/>
    <col min="7" max="7" width="15.28125" style="120" customWidth="1"/>
    <col min="8" max="8" width="10.8515625" style="118" customWidth="1"/>
    <col min="9" max="9" width="5.7109375" style="118" customWidth="1"/>
    <col min="10" max="10" width="13.7109375" style="118" customWidth="1"/>
    <col min="11" max="11" width="5.7109375" style="118" customWidth="1"/>
    <col min="12" max="16384" width="9.140625" style="118" customWidth="1"/>
  </cols>
  <sheetData>
    <row r="1" ht="15.75">
      <c r="A1" s="118" t="s">
        <v>18</v>
      </c>
    </row>
    <row r="2" spans="1:3" ht="15.75">
      <c r="A2" s="121" t="s">
        <v>92</v>
      </c>
      <c r="C2" s="122"/>
    </row>
    <row r="3" spans="6:7" ht="14.25" customHeight="1" thickBot="1">
      <c r="F3" s="118"/>
      <c r="G3" s="118"/>
    </row>
    <row r="4" spans="1:7" ht="33" customHeight="1" thickBot="1">
      <c r="A4" s="123"/>
      <c r="B4" s="124" t="s">
        <v>18</v>
      </c>
      <c r="C4" s="196"/>
      <c r="D4" s="504" t="s">
        <v>103</v>
      </c>
      <c r="E4" s="505"/>
      <c r="F4" s="118"/>
      <c r="G4" s="118"/>
    </row>
    <row r="5" spans="1:7" ht="27" customHeight="1" thickBot="1">
      <c r="A5" s="125"/>
      <c r="B5" s="126" t="s">
        <v>18</v>
      </c>
      <c r="C5" s="126"/>
      <c r="D5" s="296" t="s">
        <v>53</v>
      </c>
      <c r="E5" s="244" t="s">
        <v>39</v>
      </c>
      <c r="F5" s="118"/>
      <c r="G5" s="118"/>
    </row>
    <row r="6" spans="1:7" ht="34.5" customHeight="1">
      <c r="A6" s="125"/>
      <c r="B6" s="127" t="s">
        <v>54</v>
      </c>
      <c r="C6" s="127"/>
      <c r="D6" s="487" t="s">
        <v>65</v>
      </c>
      <c r="E6" s="488">
        <v>2127</v>
      </c>
      <c r="F6" s="118"/>
      <c r="G6" s="118"/>
    </row>
    <row r="7" spans="1:7" ht="34.5" customHeight="1">
      <c r="A7" s="125"/>
      <c r="B7" s="120"/>
      <c r="C7" s="120" t="s">
        <v>57</v>
      </c>
      <c r="D7" s="489">
        <v>11</v>
      </c>
      <c r="E7" s="490">
        <v>1398</v>
      </c>
      <c r="F7" s="118"/>
      <c r="G7" s="118"/>
    </row>
    <row r="8" spans="1:7" ht="34.5" customHeight="1">
      <c r="A8" s="125"/>
      <c r="B8" s="120"/>
      <c r="C8" s="197" t="s">
        <v>55</v>
      </c>
      <c r="D8" s="491">
        <v>10</v>
      </c>
      <c r="E8" s="492">
        <v>729</v>
      </c>
      <c r="F8" s="118"/>
      <c r="G8" s="118"/>
    </row>
    <row r="9" spans="1:7" ht="34.5" customHeight="1">
      <c r="A9" s="125"/>
      <c r="B9" s="127" t="s">
        <v>73</v>
      </c>
      <c r="C9" s="127"/>
      <c r="D9" s="487" t="s">
        <v>65</v>
      </c>
      <c r="E9" s="488">
        <v>2482</v>
      </c>
      <c r="F9" s="118"/>
      <c r="G9" s="118"/>
    </row>
    <row r="10" spans="1:7" ht="34.5" customHeight="1">
      <c r="A10" s="125"/>
      <c r="B10" s="120"/>
      <c r="C10" s="120" t="s">
        <v>58</v>
      </c>
      <c r="D10" s="489">
        <v>12</v>
      </c>
      <c r="E10" s="490">
        <v>2360</v>
      </c>
      <c r="F10" s="118"/>
      <c r="G10" s="118"/>
    </row>
    <row r="11" spans="1:7" ht="34.5" customHeight="1">
      <c r="A11" s="125"/>
      <c r="B11" s="120"/>
      <c r="C11" s="120" t="s">
        <v>37</v>
      </c>
      <c r="D11" s="493">
        <v>12</v>
      </c>
      <c r="E11" s="490">
        <v>122</v>
      </c>
      <c r="F11" s="118"/>
      <c r="G11" s="118"/>
    </row>
    <row r="12" spans="1:7" ht="34.5" customHeight="1">
      <c r="A12" s="125"/>
      <c r="B12" s="127" t="s">
        <v>56</v>
      </c>
      <c r="C12" s="127"/>
      <c r="D12" s="487" t="s">
        <v>65</v>
      </c>
      <c r="E12" s="488">
        <v>-355</v>
      </c>
      <c r="F12" s="118"/>
      <c r="G12" s="118"/>
    </row>
    <row r="13" spans="1:7" ht="34.5" customHeight="1">
      <c r="A13" s="125"/>
      <c r="B13" s="120"/>
      <c r="C13" s="120" t="s">
        <v>46</v>
      </c>
      <c r="D13" s="491" t="s">
        <v>65</v>
      </c>
      <c r="E13" s="490">
        <v>-1016</v>
      </c>
      <c r="F13" s="118"/>
      <c r="G13" s="118"/>
    </row>
    <row r="14" spans="1:7" ht="34.5" customHeight="1">
      <c r="A14" s="125" t="s">
        <v>18</v>
      </c>
      <c r="B14" s="120"/>
      <c r="C14" s="120" t="s">
        <v>47</v>
      </c>
      <c r="D14" s="491" t="s">
        <v>65</v>
      </c>
      <c r="E14" s="490">
        <v>661</v>
      </c>
      <c r="F14" s="118"/>
      <c r="G14" s="118"/>
    </row>
    <row r="15" spans="1:7" ht="34.5" customHeight="1" thickBot="1">
      <c r="A15" s="128"/>
      <c r="B15" s="129"/>
      <c r="C15" s="129"/>
      <c r="D15" s="494"/>
      <c r="E15" s="495"/>
      <c r="F15" s="118"/>
      <c r="G15" s="118"/>
    </row>
    <row r="16" spans="5:7" ht="9" customHeight="1">
      <c r="E16" s="246"/>
      <c r="F16" s="118"/>
      <c r="G16" s="118"/>
    </row>
    <row r="17" spans="1:5" ht="15" customHeight="1">
      <c r="A17" s="23" t="s">
        <v>70</v>
      </c>
      <c r="D17" s="119"/>
      <c r="E17" s="243"/>
    </row>
    <row r="18" ht="15" customHeight="1">
      <c r="A18" s="216" t="s">
        <v>80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mergeCells count="1">
    <mergeCell ref="D4:E4"/>
  </mergeCells>
  <printOptions horizontalCentered="1" verticalCentered="1"/>
  <pageMargins left="0.5118110236220472" right="0" top="0.6299212598425197" bottom="0.62992125984251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J28"/>
  <sheetViews>
    <sheetView workbookViewId="0" topLeftCell="A1">
      <selection activeCell="B6" sqref="B6:I21"/>
    </sheetView>
  </sheetViews>
  <sheetFormatPr defaultColWidth="9.140625" defaultRowHeight="12.75"/>
  <cols>
    <col min="1" max="1" width="39.28125" style="39" customWidth="1"/>
    <col min="2" max="2" width="11.421875" style="39" customWidth="1"/>
    <col min="3" max="9" width="11.140625" style="39" customWidth="1"/>
    <col min="10" max="16384" width="9.140625" style="39" customWidth="1"/>
  </cols>
  <sheetData>
    <row r="1" ht="21" customHeight="1">
      <c r="A1" s="38" t="s">
        <v>94</v>
      </c>
    </row>
    <row r="2" ht="16.5" thickBot="1">
      <c r="A2" s="38"/>
    </row>
    <row r="3" spans="1:9" ht="36.75" customHeight="1">
      <c r="A3" s="167" t="s">
        <v>18</v>
      </c>
      <c r="B3" s="248" t="s">
        <v>93</v>
      </c>
      <c r="C3" s="40"/>
      <c r="D3" s="40"/>
      <c r="E3" s="41"/>
      <c r="F3" s="233">
        <v>39508</v>
      </c>
      <c r="G3" s="40"/>
      <c r="H3" s="40"/>
      <c r="I3" s="41"/>
    </row>
    <row r="4" spans="1:9" ht="23.25" customHeight="1">
      <c r="A4" s="168" t="s">
        <v>2</v>
      </c>
      <c r="B4" s="234" t="s">
        <v>59</v>
      </c>
      <c r="C4" s="42" t="s">
        <v>39</v>
      </c>
      <c r="D4" s="43"/>
      <c r="E4" s="44"/>
      <c r="F4" s="234" t="s">
        <v>59</v>
      </c>
      <c r="G4" s="42" t="s">
        <v>39</v>
      </c>
      <c r="H4" s="43"/>
      <c r="I4" s="44"/>
    </row>
    <row r="5" spans="1:9" ht="25.5" customHeight="1" thickBot="1">
      <c r="A5" s="169"/>
      <c r="B5" s="235" t="s">
        <v>53</v>
      </c>
      <c r="C5" s="45" t="s">
        <v>46</v>
      </c>
      <c r="D5" s="45" t="s">
        <v>47</v>
      </c>
      <c r="E5" s="46" t="s">
        <v>48</v>
      </c>
      <c r="F5" s="235" t="s">
        <v>53</v>
      </c>
      <c r="G5" s="45" t="s">
        <v>46</v>
      </c>
      <c r="H5" s="45" t="s">
        <v>47</v>
      </c>
      <c r="I5" s="46" t="s">
        <v>48</v>
      </c>
    </row>
    <row r="6" spans="1:9" ht="23.25" customHeight="1">
      <c r="A6" s="170" t="s">
        <v>3</v>
      </c>
      <c r="B6" s="249">
        <v>13</v>
      </c>
      <c r="C6" s="250">
        <v>1161</v>
      </c>
      <c r="D6" s="251">
        <v>2752</v>
      </c>
      <c r="E6" s="252">
        <v>3913</v>
      </c>
      <c r="F6" s="236">
        <v>16</v>
      </c>
      <c r="G6" s="47">
        <v>1293</v>
      </c>
      <c r="H6" s="48">
        <v>2903</v>
      </c>
      <c r="I6" s="49">
        <v>4196</v>
      </c>
    </row>
    <row r="7" spans="1:9" ht="23.25" customHeight="1">
      <c r="A7" s="171" t="s">
        <v>4</v>
      </c>
      <c r="B7" s="249">
        <v>25</v>
      </c>
      <c r="C7" s="250">
        <v>105</v>
      </c>
      <c r="D7" s="251">
        <v>167</v>
      </c>
      <c r="E7" s="252">
        <v>272</v>
      </c>
      <c r="F7" s="236">
        <v>21</v>
      </c>
      <c r="G7" s="47">
        <v>102</v>
      </c>
      <c r="H7" s="48">
        <v>150</v>
      </c>
      <c r="I7" s="49">
        <v>252</v>
      </c>
    </row>
    <row r="8" spans="1:9" ht="23.25" customHeight="1">
      <c r="A8" s="171" t="s">
        <v>5</v>
      </c>
      <c r="B8" s="249">
        <v>36</v>
      </c>
      <c r="C8" s="250">
        <v>3587</v>
      </c>
      <c r="D8" s="251">
        <v>1879</v>
      </c>
      <c r="E8" s="252">
        <v>5466</v>
      </c>
      <c r="F8" s="236">
        <v>35</v>
      </c>
      <c r="G8" s="47">
        <v>3839</v>
      </c>
      <c r="H8" s="48">
        <v>1648</v>
      </c>
      <c r="I8" s="49">
        <v>5487</v>
      </c>
    </row>
    <row r="9" spans="1:9" ht="23.25" customHeight="1">
      <c r="A9" s="171" t="s">
        <v>6</v>
      </c>
      <c r="B9" s="249">
        <v>189</v>
      </c>
      <c r="C9" s="250">
        <v>17870</v>
      </c>
      <c r="D9" s="251">
        <v>31567</v>
      </c>
      <c r="E9" s="252">
        <v>49437</v>
      </c>
      <c r="F9" s="236">
        <v>174</v>
      </c>
      <c r="G9" s="47">
        <v>18589</v>
      </c>
      <c r="H9" s="48">
        <v>30448</v>
      </c>
      <c r="I9" s="49">
        <v>49037</v>
      </c>
    </row>
    <row r="10" spans="1:9" ht="23.25" customHeight="1">
      <c r="A10" s="172" t="s">
        <v>60</v>
      </c>
      <c r="B10" s="253">
        <v>24</v>
      </c>
      <c r="C10" s="254">
        <v>2237</v>
      </c>
      <c r="D10" s="255">
        <v>3553</v>
      </c>
      <c r="E10" s="256">
        <v>5790</v>
      </c>
      <c r="F10" s="237">
        <v>24</v>
      </c>
      <c r="G10" s="50">
        <v>2096</v>
      </c>
      <c r="H10" s="51">
        <v>3115</v>
      </c>
      <c r="I10" s="241">
        <v>5211</v>
      </c>
    </row>
    <row r="11" spans="1:9" ht="23.25" customHeight="1">
      <c r="A11" s="172" t="s">
        <v>42</v>
      </c>
      <c r="B11" s="253">
        <v>165</v>
      </c>
      <c r="C11" s="254">
        <v>15633</v>
      </c>
      <c r="D11" s="255">
        <v>28014</v>
      </c>
      <c r="E11" s="256">
        <v>43647</v>
      </c>
      <c r="F11" s="237">
        <v>150</v>
      </c>
      <c r="G11" s="50">
        <v>16493</v>
      </c>
      <c r="H11" s="51">
        <v>27333</v>
      </c>
      <c r="I11" s="241">
        <v>43826</v>
      </c>
    </row>
    <row r="12" spans="1:9" ht="23.25" customHeight="1">
      <c r="A12" s="171" t="s">
        <v>9</v>
      </c>
      <c r="B12" s="249">
        <v>6</v>
      </c>
      <c r="C12" s="250">
        <v>100</v>
      </c>
      <c r="D12" s="251">
        <v>428</v>
      </c>
      <c r="E12" s="252">
        <v>528</v>
      </c>
      <c r="F12" s="236">
        <v>6</v>
      </c>
      <c r="G12" s="47">
        <v>105</v>
      </c>
      <c r="H12" s="48">
        <v>449</v>
      </c>
      <c r="I12" s="49">
        <v>554</v>
      </c>
    </row>
    <row r="13" spans="1:9" ht="23.25" customHeight="1">
      <c r="A13" s="171" t="s">
        <v>10</v>
      </c>
      <c r="B13" s="249">
        <v>17</v>
      </c>
      <c r="C13" s="250">
        <v>430</v>
      </c>
      <c r="D13" s="251">
        <v>157</v>
      </c>
      <c r="E13" s="252">
        <v>587</v>
      </c>
      <c r="F13" s="236">
        <v>13</v>
      </c>
      <c r="G13" s="47">
        <v>450</v>
      </c>
      <c r="H13" s="48">
        <v>173</v>
      </c>
      <c r="I13" s="49">
        <v>623</v>
      </c>
    </row>
    <row r="14" spans="1:9" ht="23.25" customHeight="1">
      <c r="A14" s="171" t="s">
        <v>11</v>
      </c>
      <c r="B14" s="249">
        <v>3</v>
      </c>
      <c r="C14" s="250">
        <v>195</v>
      </c>
      <c r="D14" s="251">
        <v>185</v>
      </c>
      <c r="E14" s="252">
        <v>380</v>
      </c>
      <c r="F14" s="236">
        <v>2</v>
      </c>
      <c r="G14" s="47">
        <v>177</v>
      </c>
      <c r="H14" s="48">
        <v>180</v>
      </c>
      <c r="I14" s="49">
        <v>357</v>
      </c>
    </row>
    <row r="15" spans="1:9" ht="23.25" customHeight="1">
      <c r="A15" s="171" t="s">
        <v>12</v>
      </c>
      <c r="B15" s="249">
        <v>5</v>
      </c>
      <c r="C15" s="250">
        <v>303</v>
      </c>
      <c r="D15" s="251">
        <v>414</v>
      </c>
      <c r="E15" s="252">
        <v>717</v>
      </c>
      <c r="F15" s="236">
        <v>5</v>
      </c>
      <c r="G15" s="47">
        <v>361</v>
      </c>
      <c r="H15" s="48">
        <v>416</v>
      </c>
      <c r="I15" s="49">
        <v>777</v>
      </c>
    </row>
    <row r="16" spans="1:10" ht="23.25" customHeight="1">
      <c r="A16" s="171" t="s">
        <v>13</v>
      </c>
      <c r="B16" s="249">
        <v>7</v>
      </c>
      <c r="C16" s="250">
        <v>105</v>
      </c>
      <c r="D16" s="251">
        <v>374</v>
      </c>
      <c r="E16" s="252">
        <v>479</v>
      </c>
      <c r="F16" s="236">
        <v>8</v>
      </c>
      <c r="G16" s="47">
        <v>127</v>
      </c>
      <c r="H16" s="48">
        <v>415</v>
      </c>
      <c r="I16" s="49">
        <v>542</v>
      </c>
      <c r="J16" s="52"/>
    </row>
    <row r="17" spans="1:9" ht="23.25" customHeight="1">
      <c r="A17" s="171" t="s">
        <v>14</v>
      </c>
      <c r="B17" s="249">
        <v>35</v>
      </c>
      <c r="C17" s="250">
        <v>759</v>
      </c>
      <c r="D17" s="251">
        <v>1071</v>
      </c>
      <c r="E17" s="252">
        <v>1830</v>
      </c>
      <c r="F17" s="236">
        <v>39</v>
      </c>
      <c r="G17" s="47">
        <v>681</v>
      </c>
      <c r="H17" s="48">
        <v>1104</v>
      </c>
      <c r="I17" s="49">
        <v>1785</v>
      </c>
    </row>
    <row r="18" spans="1:9" ht="23.25" customHeight="1">
      <c r="A18" s="171" t="s">
        <v>15</v>
      </c>
      <c r="B18" s="249">
        <v>4</v>
      </c>
      <c r="C18" s="250">
        <v>33</v>
      </c>
      <c r="D18" s="251">
        <v>327</v>
      </c>
      <c r="E18" s="252">
        <v>360</v>
      </c>
      <c r="F18" s="236">
        <v>4</v>
      </c>
      <c r="G18" s="47">
        <v>52</v>
      </c>
      <c r="H18" s="48">
        <v>307</v>
      </c>
      <c r="I18" s="49">
        <v>359</v>
      </c>
    </row>
    <row r="19" spans="1:9" ht="23.25" customHeight="1">
      <c r="A19" s="171" t="s">
        <v>16</v>
      </c>
      <c r="B19" s="249">
        <v>85</v>
      </c>
      <c r="C19" s="250">
        <v>1290</v>
      </c>
      <c r="D19" s="251">
        <v>1353</v>
      </c>
      <c r="E19" s="252">
        <v>2643</v>
      </c>
      <c r="F19" s="236">
        <v>79</v>
      </c>
      <c r="G19" s="47">
        <v>1480</v>
      </c>
      <c r="H19" s="48">
        <v>1510</v>
      </c>
      <c r="I19" s="49">
        <v>2990</v>
      </c>
    </row>
    <row r="20" spans="1:9" ht="4.5" customHeight="1" thickBot="1">
      <c r="A20" s="172"/>
      <c r="B20" s="236"/>
      <c r="C20" s="47"/>
      <c r="D20" s="53"/>
      <c r="E20" s="204"/>
      <c r="F20" s="236"/>
      <c r="G20" s="47"/>
      <c r="H20" s="53"/>
      <c r="I20" s="49"/>
    </row>
    <row r="21" spans="1:9" ht="39.75" customHeight="1" thickBot="1">
      <c r="A21" s="173" t="s">
        <v>17</v>
      </c>
      <c r="B21" s="257">
        <v>425</v>
      </c>
      <c r="C21" s="258">
        <v>25938</v>
      </c>
      <c r="D21" s="258">
        <v>40674</v>
      </c>
      <c r="E21" s="259">
        <v>66612</v>
      </c>
      <c r="F21" s="238">
        <v>402</v>
      </c>
      <c r="G21" s="54">
        <v>27256</v>
      </c>
      <c r="H21" s="54">
        <v>39703</v>
      </c>
      <c r="I21" s="239">
        <v>66959</v>
      </c>
    </row>
    <row r="23" ht="12.75">
      <c r="A23" s="216" t="s">
        <v>80</v>
      </c>
    </row>
    <row r="28" spans="6:8" ht="12.75">
      <c r="F28" s="217"/>
      <c r="H28" s="218"/>
    </row>
  </sheetData>
  <printOptions horizontalCentered="1" verticalCentered="1"/>
  <pageMargins left="0.7480314960629921" right="0" top="0.35433070866141736" bottom="0.35433070866141736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H33"/>
  <sheetViews>
    <sheetView workbookViewId="0" topLeftCell="A1">
      <selection activeCell="B5" sqref="B5:H20"/>
    </sheetView>
  </sheetViews>
  <sheetFormatPr defaultColWidth="9.140625" defaultRowHeight="12.75"/>
  <cols>
    <col min="1" max="1" width="39.57421875" style="80" customWidth="1"/>
    <col min="2" max="4" width="17.8515625" style="80" customWidth="1"/>
    <col min="5" max="5" width="13.7109375" style="80" customWidth="1"/>
    <col min="6" max="6" width="4.7109375" style="80" customWidth="1"/>
    <col min="7" max="7" width="13.7109375" style="80" customWidth="1"/>
    <col min="8" max="8" width="4.7109375" style="80" customWidth="1"/>
    <col min="9" max="16384" width="9.140625" style="80" customWidth="1"/>
  </cols>
  <sheetData>
    <row r="1" ht="20.25" customHeight="1">
      <c r="A1" s="81" t="s">
        <v>95</v>
      </c>
    </row>
    <row r="2" ht="9.75" customHeight="1" thickBot="1">
      <c r="A2" s="81"/>
    </row>
    <row r="3" spans="1:8" ht="18.75" customHeight="1">
      <c r="A3" s="180"/>
      <c r="B3" s="470" t="s">
        <v>39</v>
      </c>
      <c r="C3" s="130"/>
      <c r="D3" s="139"/>
      <c r="E3" s="470" t="s">
        <v>1</v>
      </c>
      <c r="F3" s="130"/>
      <c r="G3" s="130"/>
      <c r="H3" s="131"/>
    </row>
    <row r="4" spans="1:8" ht="31.5" customHeight="1" thickBot="1">
      <c r="A4" s="198" t="s">
        <v>2</v>
      </c>
      <c r="B4" s="471" t="s">
        <v>96</v>
      </c>
      <c r="C4" s="79" t="s">
        <v>97</v>
      </c>
      <c r="D4" s="78" t="s">
        <v>98</v>
      </c>
      <c r="E4" s="521" t="s">
        <v>99</v>
      </c>
      <c r="F4" s="522" t="s">
        <v>61</v>
      </c>
      <c r="G4" s="523" t="s">
        <v>100</v>
      </c>
      <c r="H4" s="524" t="s">
        <v>61</v>
      </c>
    </row>
    <row r="5" spans="1:8" ht="31.5" customHeight="1">
      <c r="A5" s="181" t="s">
        <v>3</v>
      </c>
      <c r="B5" s="472">
        <v>3913</v>
      </c>
      <c r="C5" s="140">
        <v>4152</v>
      </c>
      <c r="D5" s="140">
        <v>4196</v>
      </c>
      <c r="E5" s="477">
        <v>44</v>
      </c>
      <c r="F5" s="133"/>
      <c r="G5" s="176">
        <v>283</v>
      </c>
      <c r="H5" s="134"/>
    </row>
    <row r="6" spans="1:8" ht="24" customHeight="1">
      <c r="A6" s="182" t="s">
        <v>4</v>
      </c>
      <c r="B6" s="473">
        <v>272</v>
      </c>
      <c r="C6" s="141">
        <v>247</v>
      </c>
      <c r="D6" s="141">
        <v>252</v>
      </c>
      <c r="E6" s="477">
        <v>5</v>
      </c>
      <c r="F6" s="133"/>
      <c r="G6" s="176">
        <v>-20</v>
      </c>
      <c r="H6" s="134"/>
    </row>
    <row r="7" spans="1:8" ht="24" customHeight="1">
      <c r="A7" s="182" t="s">
        <v>5</v>
      </c>
      <c r="B7" s="473">
        <v>5466</v>
      </c>
      <c r="C7" s="141">
        <v>5540</v>
      </c>
      <c r="D7" s="141">
        <v>5487</v>
      </c>
      <c r="E7" s="477">
        <v>-53</v>
      </c>
      <c r="F7" s="133"/>
      <c r="G7" s="176">
        <v>21</v>
      </c>
      <c r="H7" s="134"/>
    </row>
    <row r="8" spans="1:8" ht="24" customHeight="1">
      <c r="A8" s="182" t="s">
        <v>6</v>
      </c>
      <c r="B8" s="473">
        <v>49437</v>
      </c>
      <c r="C8" s="141">
        <v>49771</v>
      </c>
      <c r="D8" s="141">
        <v>49037</v>
      </c>
      <c r="E8" s="477">
        <v>-734</v>
      </c>
      <c r="F8" s="133"/>
      <c r="G8" s="176">
        <v>-400</v>
      </c>
      <c r="H8" s="134"/>
    </row>
    <row r="9" spans="1:8" ht="24" customHeight="1">
      <c r="A9" s="183" t="s">
        <v>7</v>
      </c>
      <c r="B9" s="474">
        <v>5790</v>
      </c>
      <c r="C9" s="138">
        <v>5904</v>
      </c>
      <c r="D9" s="138">
        <v>5211</v>
      </c>
      <c r="E9" s="478">
        <v>693</v>
      </c>
      <c r="F9" s="136"/>
      <c r="G9" s="480">
        <v>579</v>
      </c>
      <c r="H9" s="134"/>
    </row>
    <row r="10" spans="1:8" ht="24" customHeight="1">
      <c r="A10" s="183" t="s">
        <v>8</v>
      </c>
      <c r="B10" s="474">
        <v>43647</v>
      </c>
      <c r="C10" s="138">
        <v>43867</v>
      </c>
      <c r="D10" s="138">
        <v>43826</v>
      </c>
      <c r="E10" s="478">
        <v>41</v>
      </c>
      <c r="F10" s="136"/>
      <c r="G10" s="242">
        <v>179</v>
      </c>
      <c r="H10" s="134"/>
    </row>
    <row r="11" spans="1:8" ht="24" customHeight="1">
      <c r="A11" s="182" t="s">
        <v>9</v>
      </c>
      <c r="B11" s="473">
        <v>528</v>
      </c>
      <c r="C11" s="141">
        <v>542</v>
      </c>
      <c r="D11" s="141">
        <v>554</v>
      </c>
      <c r="E11" s="477">
        <v>12</v>
      </c>
      <c r="F11" s="133"/>
      <c r="G11" s="176">
        <v>26</v>
      </c>
      <c r="H11" s="134"/>
    </row>
    <row r="12" spans="1:8" ht="24" customHeight="1">
      <c r="A12" s="182" t="s">
        <v>10</v>
      </c>
      <c r="B12" s="473">
        <v>587</v>
      </c>
      <c r="C12" s="141">
        <v>603</v>
      </c>
      <c r="D12" s="141">
        <v>623</v>
      </c>
      <c r="E12" s="477">
        <v>20</v>
      </c>
      <c r="F12" s="133"/>
      <c r="G12" s="176">
        <v>36</v>
      </c>
      <c r="H12" s="134"/>
    </row>
    <row r="13" spans="1:8" ht="24" customHeight="1">
      <c r="A13" s="182" t="s">
        <v>11</v>
      </c>
      <c r="B13" s="473">
        <v>380</v>
      </c>
      <c r="C13" s="141">
        <v>359</v>
      </c>
      <c r="D13" s="141">
        <v>357</v>
      </c>
      <c r="E13" s="477">
        <v>-2</v>
      </c>
      <c r="F13" s="133"/>
      <c r="G13" s="176">
        <v>-23</v>
      </c>
      <c r="H13" s="134"/>
    </row>
    <row r="14" spans="1:8" ht="24" customHeight="1">
      <c r="A14" s="182" t="s">
        <v>12</v>
      </c>
      <c r="B14" s="473">
        <v>717</v>
      </c>
      <c r="C14" s="141">
        <v>747</v>
      </c>
      <c r="D14" s="141">
        <v>777</v>
      </c>
      <c r="E14" s="477">
        <v>30</v>
      </c>
      <c r="F14" s="133"/>
      <c r="G14" s="176">
        <v>60</v>
      </c>
      <c r="H14" s="134"/>
    </row>
    <row r="15" spans="1:8" ht="24" customHeight="1">
      <c r="A15" s="182" t="s">
        <v>13</v>
      </c>
      <c r="B15" s="473">
        <v>479</v>
      </c>
      <c r="C15" s="141">
        <v>496</v>
      </c>
      <c r="D15" s="141">
        <v>542</v>
      </c>
      <c r="E15" s="477">
        <v>46</v>
      </c>
      <c r="F15" s="133"/>
      <c r="G15" s="176">
        <v>63</v>
      </c>
      <c r="H15" s="134"/>
    </row>
    <row r="16" spans="1:8" ht="24" customHeight="1">
      <c r="A16" s="182" t="s">
        <v>14</v>
      </c>
      <c r="B16" s="473">
        <v>1830</v>
      </c>
      <c r="C16" s="141">
        <v>1722</v>
      </c>
      <c r="D16" s="141">
        <v>1785</v>
      </c>
      <c r="E16" s="477">
        <v>63</v>
      </c>
      <c r="F16" s="133"/>
      <c r="G16" s="176">
        <v>-45</v>
      </c>
      <c r="H16" s="134"/>
    </row>
    <row r="17" spans="1:8" ht="24" customHeight="1">
      <c r="A17" s="182" t="s">
        <v>15</v>
      </c>
      <c r="B17" s="473">
        <v>360</v>
      </c>
      <c r="C17" s="141">
        <v>360</v>
      </c>
      <c r="D17" s="141">
        <v>359</v>
      </c>
      <c r="E17" s="477">
        <v>-1</v>
      </c>
      <c r="F17" s="133"/>
      <c r="G17" s="176">
        <v>-1</v>
      </c>
      <c r="H17" s="134"/>
    </row>
    <row r="18" spans="1:8" ht="24" customHeight="1">
      <c r="A18" s="182" t="s">
        <v>16</v>
      </c>
      <c r="B18" s="473">
        <v>2643</v>
      </c>
      <c r="C18" s="141">
        <v>2775</v>
      </c>
      <c r="D18" s="141">
        <v>2990</v>
      </c>
      <c r="E18" s="477">
        <v>215</v>
      </c>
      <c r="F18" s="133"/>
      <c r="G18" s="176">
        <v>347</v>
      </c>
      <c r="H18" s="134"/>
    </row>
    <row r="19" spans="1:8" ht="6.75" customHeight="1" thickBot="1">
      <c r="A19" s="183"/>
      <c r="B19" s="475"/>
      <c r="C19" s="260"/>
      <c r="D19" s="141"/>
      <c r="E19" s="477"/>
      <c r="F19" s="137"/>
      <c r="G19" s="156"/>
      <c r="H19" s="134"/>
    </row>
    <row r="20" spans="1:8" ht="29.25" customHeight="1" thickBot="1">
      <c r="A20" s="184" t="s">
        <v>17</v>
      </c>
      <c r="B20" s="476">
        <v>66612</v>
      </c>
      <c r="C20" s="158">
        <v>67314</v>
      </c>
      <c r="D20" s="158">
        <v>66959</v>
      </c>
      <c r="E20" s="479">
        <v>-355</v>
      </c>
      <c r="F20" s="157"/>
      <c r="G20" s="179">
        <v>347</v>
      </c>
      <c r="H20" s="159"/>
    </row>
    <row r="22" spans="1:8" ht="12.75">
      <c r="A22" s="216" t="s">
        <v>80</v>
      </c>
      <c r="E22"/>
      <c r="F22"/>
      <c r="G22"/>
      <c r="H22"/>
    </row>
    <row r="23" spans="4:8" ht="12.75">
      <c r="D23" s="132"/>
      <c r="E23"/>
      <c r="F23"/>
      <c r="G23"/>
      <c r="H23"/>
    </row>
    <row r="33" ht="12.75">
      <c r="B33" s="132"/>
    </row>
  </sheetData>
  <mergeCells count="2">
    <mergeCell ref="E4:F4"/>
    <mergeCell ref="G4:H4"/>
  </mergeCells>
  <printOptions verticalCentered="1"/>
  <pageMargins left="0.7480314960629921" right="0.2362204724409449" top="0.5905511811023623" bottom="0.5905511811023623" header="0.5511811023622047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40.28125" style="26" customWidth="1"/>
    <col min="2" max="2" width="11.7109375" style="26" customWidth="1"/>
    <col min="3" max="3" width="3.28125" style="26" customWidth="1"/>
    <col min="4" max="4" width="11.7109375" style="26" customWidth="1"/>
    <col min="5" max="5" width="3.28125" style="26" customWidth="1"/>
    <col min="6" max="6" width="11.7109375" style="26" customWidth="1"/>
    <col min="7" max="7" width="3.28125" style="26" customWidth="1"/>
    <col min="8" max="8" width="11.7109375" style="26" customWidth="1"/>
    <col min="9" max="9" width="3.28125" style="26" customWidth="1"/>
    <col min="10" max="10" width="11.7109375" style="26" customWidth="1"/>
    <col min="11" max="11" width="3.28125" style="26" customWidth="1"/>
    <col min="12" max="12" width="11.7109375" style="26" customWidth="1"/>
    <col min="13" max="13" width="3.28125" style="26" customWidth="1"/>
    <col min="14" max="16384" width="9.140625" style="26" customWidth="1"/>
  </cols>
  <sheetData>
    <row r="1" spans="1:13" ht="15.75">
      <c r="A1" s="24" t="s">
        <v>101</v>
      </c>
      <c r="M1" s="55"/>
    </row>
    <row r="2" ht="10.5" customHeight="1" thickBot="1">
      <c r="M2" s="55"/>
    </row>
    <row r="3" spans="1:13" ht="24.75" customHeight="1">
      <c r="A3" s="525" t="s">
        <v>2</v>
      </c>
      <c r="B3" s="263" t="s">
        <v>91</v>
      </c>
      <c r="C3" s="56"/>
      <c r="D3" s="57"/>
      <c r="E3" s="57"/>
      <c r="F3" s="57"/>
      <c r="G3" s="58"/>
      <c r="H3" s="56" t="s">
        <v>90</v>
      </c>
      <c r="I3" s="56"/>
      <c r="J3" s="57"/>
      <c r="K3" s="57"/>
      <c r="L3" s="57"/>
      <c r="M3" s="58"/>
    </row>
    <row r="4" spans="1:13" ht="24.75" customHeight="1" thickBot="1">
      <c r="A4" s="526"/>
      <c r="B4" s="264" t="s">
        <v>39</v>
      </c>
      <c r="C4" s="59"/>
      <c r="D4" s="60"/>
      <c r="E4" s="60"/>
      <c r="F4" s="60"/>
      <c r="G4" s="61"/>
      <c r="H4" s="59" t="s">
        <v>39</v>
      </c>
      <c r="I4" s="59"/>
      <c r="J4" s="60"/>
      <c r="K4" s="60"/>
      <c r="L4" s="60"/>
      <c r="M4" s="61"/>
    </row>
    <row r="5" spans="1:13" ht="24.75" customHeight="1" thickBot="1">
      <c r="A5" s="527"/>
      <c r="B5" s="265" t="s">
        <v>46</v>
      </c>
      <c r="C5" s="62"/>
      <c r="D5" s="62" t="s">
        <v>47</v>
      </c>
      <c r="E5" s="62"/>
      <c r="F5" s="63" t="s">
        <v>48</v>
      </c>
      <c r="G5" s="64"/>
      <c r="H5" s="261" t="s">
        <v>46</v>
      </c>
      <c r="I5" s="62"/>
      <c r="J5" s="62" t="s">
        <v>47</v>
      </c>
      <c r="K5" s="62"/>
      <c r="L5" s="63" t="s">
        <v>48</v>
      </c>
      <c r="M5" s="64"/>
    </row>
    <row r="6" spans="1:14" ht="23.25" customHeight="1">
      <c r="A6" s="199" t="s">
        <v>3</v>
      </c>
      <c r="B6" s="266">
        <v>187</v>
      </c>
      <c r="C6" s="66"/>
      <c r="D6" s="76">
        <v>764</v>
      </c>
      <c r="E6" s="76"/>
      <c r="F6" s="65">
        <v>951</v>
      </c>
      <c r="G6" s="68"/>
      <c r="H6" s="76">
        <v>201</v>
      </c>
      <c r="I6" s="66"/>
      <c r="J6" s="67">
        <v>831</v>
      </c>
      <c r="K6" s="67"/>
      <c r="L6" s="65">
        <v>1032</v>
      </c>
      <c r="M6" s="68"/>
      <c r="N6" s="69"/>
    </row>
    <row r="7" spans="1:14" ht="23.25" customHeight="1">
      <c r="A7" s="200" t="s">
        <v>4</v>
      </c>
      <c r="B7" s="266">
        <v>0</v>
      </c>
      <c r="C7" s="66"/>
      <c r="D7" s="76">
        <v>0</v>
      </c>
      <c r="E7" s="76"/>
      <c r="F7" s="65">
        <v>0</v>
      </c>
      <c r="G7" s="68"/>
      <c r="H7" s="76">
        <v>0</v>
      </c>
      <c r="I7" s="66"/>
      <c r="J7" s="67">
        <v>0</v>
      </c>
      <c r="K7" s="67"/>
      <c r="L7" s="65">
        <v>0</v>
      </c>
      <c r="M7" s="68"/>
      <c r="N7" s="69"/>
    </row>
    <row r="8" spans="1:14" ht="23.25" customHeight="1">
      <c r="A8" s="200" t="s">
        <v>5</v>
      </c>
      <c r="B8" s="266">
        <v>927</v>
      </c>
      <c r="C8" s="66"/>
      <c r="D8" s="76">
        <v>425</v>
      </c>
      <c r="E8" s="76"/>
      <c r="F8" s="65">
        <v>1352</v>
      </c>
      <c r="G8" s="68"/>
      <c r="H8" s="76">
        <v>1327</v>
      </c>
      <c r="I8" s="66"/>
      <c r="J8" s="67">
        <v>360</v>
      </c>
      <c r="K8" s="67"/>
      <c r="L8" s="65">
        <v>1687</v>
      </c>
      <c r="M8" s="68"/>
      <c r="N8" s="69"/>
    </row>
    <row r="9" spans="1:14" ht="23.25" customHeight="1">
      <c r="A9" s="200" t="s">
        <v>6</v>
      </c>
      <c r="B9" s="266">
        <v>6586</v>
      </c>
      <c r="C9" s="66"/>
      <c r="D9" s="76">
        <v>7099</v>
      </c>
      <c r="E9" s="76"/>
      <c r="F9" s="65">
        <v>13685</v>
      </c>
      <c r="G9" s="68"/>
      <c r="H9" s="76">
        <v>8400</v>
      </c>
      <c r="I9" s="66"/>
      <c r="J9" s="67">
        <v>7130</v>
      </c>
      <c r="K9" s="67"/>
      <c r="L9" s="65">
        <v>15530</v>
      </c>
      <c r="M9" s="68"/>
      <c r="N9" s="69"/>
    </row>
    <row r="10" spans="1:13" ht="23.25" customHeight="1">
      <c r="A10" s="201" t="s">
        <v>41</v>
      </c>
      <c r="B10" s="268">
        <v>770</v>
      </c>
      <c r="C10" s="71"/>
      <c r="D10" s="269">
        <v>393</v>
      </c>
      <c r="E10" s="269"/>
      <c r="F10" s="70">
        <v>1163</v>
      </c>
      <c r="G10" s="73"/>
      <c r="H10" s="262">
        <v>896</v>
      </c>
      <c r="I10" s="71"/>
      <c r="J10" s="465">
        <v>391</v>
      </c>
      <c r="K10" s="466"/>
      <c r="L10" s="72">
        <v>1287</v>
      </c>
      <c r="M10" s="73"/>
    </row>
    <row r="11" spans="1:13" ht="23.25" customHeight="1">
      <c r="A11" s="201" t="s">
        <v>42</v>
      </c>
      <c r="B11" s="268">
        <v>5816</v>
      </c>
      <c r="C11" s="71"/>
      <c r="D11" s="262">
        <v>6706</v>
      </c>
      <c r="E11" s="262"/>
      <c r="F11" s="70">
        <v>12522</v>
      </c>
      <c r="G11" s="73"/>
      <c r="H11" s="262">
        <v>7504</v>
      </c>
      <c r="I11" s="71"/>
      <c r="J11" s="70">
        <v>6739</v>
      </c>
      <c r="K11" s="71"/>
      <c r="L11" s="74">
        <v>14243</v>
      </c>
      <c r="M11" s="73"/>
    </row>
    <row r="12" spans="1:13" ht="23.25" customHeight="1">
      <c r="A12" s="200" t="s">
        <v>9</v>
      </c>
      <c r="B12" s="266">
        <v>0</v>
      </c>
      <c r="C12" s="66"/>
      <c r="D12" s="76">
        <v>1</v>
      </c>
      <c r="E12" s="76"/>
      <c r="F12" s="65">
        <v>1</v>
      </c>
      <c r="G12" s="68"/>
      <c r="H12" s="76">
        <v>2</v>
      </c>
      <c r="I12" s="66"/>
      <c r="J12" s="67">
        <v>1</v>
      </c>
      <c r="K12" s="67"/>
      <c r="L12" s="65">
        <v>3</v>
      </c>
      <c r="M12" s="68"/>
    </row>
    <row r="13" spans="1:13" ht="23.25" customHeight="1">
      <c r="A13" s="200" t="s">
        <v>10</v>
      </c>
      <c r="B13" s="266">
        <v>10</v>
      </c>
      <c r="C13" s="66"/>
      <c r="D13" s="76">
        <v>1</v>
      </c>
      <c r="E13" s="76"/>
      <c r="F13" s="65">
        <v>11</v>
      </c>
      <c r="G13" s="68"/>
      <c r="H13" s="76">
        <v>10</v>
      </c>
      <c r="I13" s="66"/>
      <c r="J13" s="67">
        <v>1</v>
      </c>
      <c r="K13" s="67"/>
      <c r="L13" s="65">
        <v>11</v>
      </c>
      <c r="M13" s="68"/>
    </row>
    <row r="14" spans="1:13" ht="23.25" customHeight="1">
      <c r="A14" s="200" t="s">
        <v>11</v>
      </c>
      <c r="B14" s="266">
        <v>1</v>
      </c>
      <c r="C14" s="66"/>
      <c r="D14" s="76">
        <v>1</v>
      </c>
      <c r="E14" s="76"/>
      <c r="F14" s="65">
        <v>2</v>
      </c>
      <c r="G14" s="68"/>
      <c r="H14" s="76">
        <v>0</v>
      </c>
      <c r="I14" s="66"/>
      <c r="J14" s="67">
        <v>1</v>
      </c>
      <c r="K14" s="67"/>
      <c r="L14" s="65">
        <v>1</v>
      </c>
      <c r="M14" s="68"/>
    </row>
    <row r="15" spans="1:13" ht="23.25" customHeight="1">
      <c r="A15" s="200" t="s">
        <v>12</v>
      </c>
      <c r="B15" s="266">
        <v>4</v>
      </c>
      <c r="C15" s="66"/>
      <c r="D15" s="76">
        <v>0</v>
      </c>
      <c r="E15" s="76"/>
      <c r="F15" s="65">
        <v>4</v>
      </c>
      <c r="G15" s="68"/>
      <c r="H15" s="76">
        <v>15</v>
      </c>
      <c r="I15" s="66"/>
      <c r="J15" s="67">
        <v>0</v>
      </c>
      <c r="K15" s="67"/>
      <c r="L15" s="65">
        <v>15</v>
      </c>
      <c r="M15" s="68"/>
    </row>
    <row r="16" spans="1:13" ht="23.25" customHeight="1">
      <c r="A16" s="200" t="s">
        <v>13</v>
      </c>
      <c r="B16" s="266">
        <v>3</v>
      </c>
      <c r="C16" s="66"/>
      <c r="D16" s="76">
        <v>1</v>
      </c>
      <c r="E16" s="76"/>
      <c r="F16" s="65">
        <v>4</v>
      </c>
      <c r="G16" s="68"/>
      <c r="H16" s="76">
        <v>4</v>
      </c>
      <c r="I16" s="66"/>
      <c r="J16" s="67">
        <v>2</v>
      </c>
      <c r="K16" s="67"/>
      <c r="L16" s="65">
        <v>6</v>
      </c>
      <c r="M16" s="68"/>
    </row>
    <row r="17" spans="1:13" ht="23.25" customHeight="1">
      <c r="A17" s="200" t="s">
        <v>62</v>
      </c>
      <c r="B17" s="266">
        <v>57</v>
      </c>
      <c r="C17" s="66"/>
      <c r="D17" s="76">
        <v>2</v>
      </c>
      <c r="E17" s="76"/>
      <c r="F17" s="65">
        <v>59</v>
      </c>
      <c r="G17" s="68"/>
      <c r="H17" s="76">
        <v>54</v>
      </c>
      <c r="I17" s="66"/>
      <c r="J17" s="67">
        <v>4</v>
      </c>
      <c r="K17" s="67"/>
      <c r="L17" s="65">
        <v>58</v>
      </c>
      <c r="M17" s="68"/>
    </row>
    <row r="18" spans="1:13" ht="23.25" customHeight="1">
      <c r="A18" s="200" t="s">
        <v>63</v>
      </c>
      <c r="B18" s="266">
        <v>1</v>
      </c>
      <c r="C18" s="66"/>
      <c r="D18" s="76">
        <v>0</v>
      </c>
      <c r="E18" s="76"/>
      <c r="F18" s="65">
        <v>1</v>
      </c>
      <c r="G18" s="68"/>
      <c r="H18" s="76">
        <v>16</v>
      </c>
      <c r="I18" s="66"/>
      <c r="J18" s="67">
        <v>2</v>
      </c>
      <c r="K18" s="67"/>
      <c r="L18" s="65">
        <v>18</v>
      </c>
      <c r="M18" s="68"/>
    </row>
    <row r="19" spans="1:13" ht="23.25" customHeight="1">
      <c r="A19" s="200" t="s">
        <v>64</v>
      </c>
      <c r="B19" s="266">
        <v>75</v>
      </c>
      <c r="C19" s="66"/>
      <c r="D19" s="76">
        <v>8</v>
      </c>
      <c r="E19" s="76"/>
      <c r="F19" s="65">
        <v>83</v>
      </c>
      <c r="G19" s="68"/>
      <c r="H19" s="76">
        <v>80</v>
      </c>
      <c r="I19" s="66"/>
      <c r="J19" s="67">
        <v>7</v>
      </c>
      <c r="K19" s="67"/>
      <c r="L19" s="65">
        <v>87</v>
      </c>
      <c r="M19" s="68"/>
    </row>
    <row r="20" spans="1:13" ht="4.5" customHeight="1" thickBot="1">
      <c r="A20" s="201"/>
      <c r="B20" s="266"/>
      <c r="C20" s="66"/>
      <c r="D20" s="75"/>
      <c r="E20" s="76"/>
      <c r="F20" s="65"/>
      <c r="G20" s="68"/>
      <c r="H20" s="76"/>
      <c r="I20" s="66"/>
      <c r="J20" s="75"/>
      <c r="K20" s="76"/>
      <c r="L20" s="65"/>
      <c r="M20" s="68"/>
    </row>
    <row r="21" spans="1:15" ht="43.5" customHeight="1" thickBot="1">
      <c r="A21" s="202" t="s">
        <v>17</v>
      </c>
      <c r="B21" s="267">
        <v>7851</v>
      </c>
      <c r="C21" s="33"/>
      <c r="D21" s="25">
        <v>8302</v>
      </c>
      <c r="E21" s="33"/>
      <c r="F21" s="25">
        <v>16153</v>
      </c>
      <c r="G21" s="34"/>
      <c r="H21" s="267">
        <v>10109</v>
      </c>
      <c r="I21" s="468"/>
      <c r="J21" s="33">
        <v>8339</v>
      </c>
      <c r="K21" s="33"/>
      <c r="L21" s="25">
        <v>18448</v>
      </c>
      <c r="M21" s="34"/>
      <c r="O21" s="69"/>
    </row>
    <row r="22" spans="2:3" ht="12.75">
      <c r="B22" s="77"/>
      <c r="C22" s="77"/>
    </row>
    <row r="23" spans="1:3" ht="12.75">
      <c r="A23" s="216" t="s">
        <v>80</v>
      </c>
      <c r="B23" s="77"/>
      <c r="C23" s="77"/>
    </row>
    <row r="24" spans="2:3" ht="12.75">
      <c r="B24" s="77"/>
      <c r="C24" s="77"/>
    </row>
    <row r="25" spans="2:3" ht="12.75">
      <c r="B25" s="77"/>
      <c r="C25" s="77"/>
    </row>
    <row r="26" spans="2:3" ht="12.75">
      <c r="B26" s="77"/>
      <c r="C26" s="77"/>
    </row>
  </sheetData>
  <mergeCells count="1">
    <mergeCell ref="A3:A5"/>
  </mergeCells>
  <printOptions horizontalCentered="1" verticalCentered="1"/>
  <pageMargins left="0.6692913385826772" right="0" top="0.3937007874015748" bottom="0.5118110236220472" header="0.5118110236220472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7" sqref="C7:I14"/>
    </sheetView>
  </sheetViews>
  <sheetFormatPr defaultColWidth="8.8515625" defaultRowHeight="12.75"/>
  <cols>
    <col min="1" max="1" width="4.57421875" style="299" customWidth="1"/>
    <col min="2" max="2" width="37.140625" style="299" customWidth="1"/>
    <col min="3" max="9" width="11.7109375" style="299" customWidth="1"/>
    <col min="10" max="16384" width="8.8515625" style="299" customWidth="1"/>
  </cols>
  <sheetData>
    <row r="1" spans="1:4" ht="22.5" customHeight="1">
      <c r="A1" s="297" t="s">
        <v>104</v>
      </c>
      <c r="B1" s="298"/>
      <c r="C1" s="298"/>
      <c r="D1" s="298"/>
    </row>
    <row r="2" spans="1:4" ht="12.75" customHeight="1">
      <c r="A2" s="300"/>
      <c r="B2" s="301"/>
      <c r="C2" s="301"/>
      <c r="D2" s="301"/>
    </row>
    <row r="3" spans="1:9" s="304" customFormat="1" ht="18.75" customHeight="1">
      <c r="A3" s="302"/>
      <c r="B3" s="303"/>
      <c r="C3" s="303"/>
      <c r="D3" s="303"/>
      <c r="G3" s="533" t="s">
        <v>105</v>
      </c>
      <c r="H3" s="533"/>
      <c r="I3" s="533"/>
    </row>
    <row r="4" spans="1:4" s="304" customFormat="1" ht="11.25" customHeight="1">
      <c r="A4" s="302"/>
      <c r="B4" s="303"/>
      <c r="C4" s="303"/>
      <c r="D4" s="303"/>
    </row>
    <row r="5" spans="1:9" s="304" customFormat="1" ht="24.75" customHeight="1">
      <c r="A5" s="306"/>
      <c r="B5" s="307"/>
      <c r="C5" s="528" t="s">
        <v>225</v>
      </c>
      <c r="D5" s="528" t="s">
        <v>226</v>
      </c>
      <c r="E5" s="530" t="s">
        <v>227</v>
      </c>
      <c r="F5" s="531"/>
      <c r="G5" s="531"/>
      <c r="H5" s="532"/>
      <c r="I5" s="308" t="s">
        <v>228</v>
      </c>
    </row>
    <row r="6" spans="1:9" s="304" customFormat="1" ht="24.75" customHeight="1">
      <c r="A6" s="309"/>
      <c r="B6" s="310"/>
      <c r="C6" s="529"/>
      <c r="D6" s="529"/>
      <c r="E6" s="311" t="s">
        <v>106</v>
      </c>
      <c r="F6" s="312" t="s">
        <v>107</v>
      </c>
      <c r="G6" s="312" t="s">
        <v>108</v>
      </c>
      <c r="H6" s="313" t="s">
        <v>109</v>
      </c>
      <c r="I6" s="311" t="s">
        <v>106</v>
      </c>
    </row>
    <row r="7" spans="1:9" s="304" customFormat="1" ht="35.25" customHeight="1">
      <c r="A7" s="314"/>
      <c r="B7" s="315" t="s">
        <v>110</v>
      </c>
      <c r="C7" s="316">
        <v>33610</v>
      </c>
      <c r="D7" s="317">
        <v>37798</v>
      </c>
      <c r="E7" s="318">
        <v>8158</v>
      </c>
      <c r="F7" s="318">
        <v>10357</v>
      </c>
      <c r="G7" s="318">
        <v>9459</v>
      </c>
      <c r="H7" s="318">
        <v>9824</v>
      </c>
      <c r="I7" s="317">
        <v>7693</v>
      </c>
    </row>
    <row r="8" spans="1:9" s="304" customFormat="1" ht="22.5" customHeight="1">
      <c r="A8" s="319"/>
      <c r="B8" s="320"/>
      <c r="C8" s="316"/>
      <c r="D8" s="316"/>
      <c r="E8" s="321"/>
      <c r="F8" s="321"/>
      <c r="G8" s="321"/>
      <c r="H8" s="321"/>
      <c r="I8" s="322"/>
    </row>
    <row r="9" spans="1:9" s="304" customFormat="1" ht="39.75" customHeight="1">
      <c r="A9" s="314"/>
      <c r="B9" s="315" t="s">
        <v>111</v>
      </c>
      <c r="C9" s="316">
        <v>19026</v>
      </c>
      <c r="D9" s="323">
        <v>20789</v>
      </c>
      <c r="E9" s="324">
        <v>4544</v>
      </c>
      <c r="F9" s="324">
        <v>5402</v>
      </c>
      <c r="G9" s="324">
        <v>5773</v>
      </c>
      <c r="H9" s="324">
        <v>5070</v>
      </c>
      <c r="I9" s="323">
        <v>5834</v>
      </c>
    </row>
    <row r="10" spans="1:9" s="304" customFormat="1" ht="39.75" customHeight="1">
      <c r="A10" s="319"/>
      <c r="B10" s="325" t="s">
        <v>112</v>
      </c>
      <c r="C10" s="326">
        <v>16791</v>
      </c>
      <c r="D10" s="327">
        <v>18097</v>
      </c>
      <c r="E10" s="326">
        <v>3980</v>
      </c>
      <c r="F10" s="326">
        <v>4852</v>
      </c>
      <c r="G10" s="326">
        <v>4727</v>
      </c>
      <c r="H10" s="326">
        <v>4538</v>
      </c>
      <c r="I10" s="326">
        <v>5494</v>
      </c>
    </row>
    <row r="11" spans="1:9" s="304" customFormat="1" ht="39.75" customHeight="1">
      <c r="A11" s="319"/>
      <c r="B11" s="328" t="s">
        <v>113</v>
      </c>
      <c r="C11" s="326">
        <v>2235</v>
      </c>
      <c r="D11" s="327">
        <v>2692</v>
      </c>
      <c r="E11" s="326">
        <v>564</v>
      </c>
      <c r="F11" s="326">
        <v>550</v>
      </c>
      <c r="G11" s="326">
        <v>1046</v>
      </c>
      <c r="H11" s="326">
        <v>532</v>
      </c>
      <c r="I11" s="326">
        <v>340</v>
      </c>
    </row>
    <row r="12" spans="1:9" s="304" customFormat="1" ht="23.25" customHeight="1">
      <c r="A12" s="319"/>
      <c r="B12" s="329"/>
      <c r="C12" s="330"/>
      <c r="D12" s="330"/>
      <c r="E12" s="321"/>
      <c r="F12" s="321"/>
      <c r="G12" s="321"/>
      <c r="H12" s="321"/>
      <c r="I12" s="331"/>
    </row>
    <row r="13" spans="1:9" s="304" customFormat="1" ht="39.75" customHeight="1">
      <c r="A13" s="332" t="s">
        <v>114</v>
      </c>
      <c r="B13" s="333"/>
      <c r="C13" s="334">
        <v>14584</v>
      </c>
      <c r="D13" s="316">
        <v>17009</v>
      </c>
      <c r="E13" s="334">
        <v>3614</v>
      </c>
      <c r="F13" s="334">
        <v>4955</v>
      </c>
      <c r="G13" s="334">
        <v>3686</v>
      </c>
      <c r="H13" s="334">
        <v>4754</v>
      </c>
      <c r="I13" s="334">
        <v>1859</v>
      </c>
    </row>
    <row r="14" spans="1:9" s="304" customFormat="1" ht="39.75" customHeight="1">
      <c r="A14" s="332" t="s">
        <v>115</v>
      </c>
      <c r="B14" s="333"/>
      <c r="C14" s="335">
        <v>43.3918476643856</v>
      </c>
      <c r="D14" s="335">
        <v>44.99973543573734</v>
      </c>
      <c r="E14" s="336">
        <v>44.300073547438096</v>
      </c>
      <c r="F14" s="336">
        <v>47.8420392005407</v>
      </c>
      <c r="G14" s="336">
        <v>38.96817845438207</v>
      </c>
      <c r="H14" s="336">
        <v>48.39169381107492</v>
      </c>
      <c r="I14" s="336">
        <v>24.164825165735085</v>
      </c>
    </row>
    <row r="15" s="304" customFormat="1" ht="9" customHeight="1"/>
    <row r="16" spans="1:4" s="304" customFormat="1" ht="17.25" customHeight="1">
      <c r="A16" s="337" t="s">
        <v>229</v>
      </c>
      <c r="B16" s="338"/>
      <c r="C16" s="338"/>
      <c r="D16" s="338"/>
    </row>
    <row r="17" spans="1:4" s="304" customFormat="1" ht="12" customHeight="1">
      <c r="A17" s="338"/>
      <c r="B17" s="338"/>
      <c r="C17" s="338"/>
      <c r="D17" s="338"/>
    </row>
    <row r="18" spans="1:4" s="304" customFormat="1" ht="15">
      <c r="A18" s="338"/>
      <c r="B18" s="338"/>
      <c r="C18" s="338"/>
      <c r="D18" s="338"/>
    </row>
    <row r="19" spans="1:4" ht="12.75">
      <c r="A19" s="339"/>
      <c r="B19" s="339"/>
      <c r="C19" s="339"/>
      <c r="D19" s="339"/>
    </row>
    <row r="20" spans="1:4" ht="12.75">
      <c r="A20" s="339"/>
      <c r="B20" s="339"/>
      <c r="C20" s="339"/>
      <c r="D20" s="339"/>
    </row>
    <row r="21" spans="1:4" ht="12.75">
      <c r="A21" s="339"/>
      <c r="B21" s="339"/>
      <c r="C21" s="339"/>
      <c r="D21" s="339"/>
    </row>
    <row r="22" spans="1:4" ht="12.75">
      <c r="A22" s="339"/>
      <c r="B22" s="339"/>
      <c r="C22" s="339"/>
      <c r="D22" s="339"/>
    </row>
    <row r="23" spans="1:4" ht="12.75">
      <c r="A23" s="339"/>
      <c r="B23" s="339"/>
      <c r="C23" s="339"/>
      <c r="D23" s="339"/>
    </row>
    <row r="24" spans="1:4" ht="12.75">
      <c r="A24" s="339"/>
      <c r="B24" s="339"/>
      <c r="C24" s="339"/>
      <c r="D24" s="339"/>
    </row>
    <row r="25" spans="1:4" ht="12.75">
      <c r="A25" s="339"/>
      <c r="B25" s="339"/>
      <c r="C25" s="339"/>
      <c r="D25" s="339"/>
    </row>
    <row r="26" spans="1:4" ht="12.75">
      <c r="A26" s="339"/>
      <c r="B26" s="339"/>
      <c r="C26" s="339"/>
      <c r="D26" s="339"/>
    </row>
    <row r="27" spans="2:4" ht="12.75">
      <c r="B27" s="339"/>
      <c r="C27" s="339"/>
      <c r="D27" s="339"/>
    </row>
  </sheetData>
  <mergeCells count="4">
    <mergeCell ref="C5:C6"/>
    <mergeCell ref="E5:H5"/>
    <mergeCell ref="D5:D6"/>
    <mergeCell ref="G3:I3"/>
  </mergeCells>
  <printOptions horizontalCentered="1" verticalCentered="1"/>
  <pageMargins left="0.6692913385826772" right="0" top="0.9055118110236221" bottom="0.905511811023622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madina</cp:lastModifiedBy>
  <cp:lastPrinted>2008-06-24T09:59:10Z</cp:lastPrinted>
  <dcterms:created xsi:type="dcterms:W3CDTF">1999-09-24T05:14:44Z</dcterms:created>
  <dcterms:modified xsi:type="dcterms:W3CDTF">2008-06-30T05:18:52Z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f378a1bf-2406-4435-8da1-91758d834b33</vt:lpwstr>
  </property>
  <property fmtid="{D5CDD505-2E9C-101B-9397-08002B2CF9AE}" pid="5" name="PublishingVariationRelationshipLinkField">
    <vt:lpwstr>http://statsmauritius.gov.mu/Relationships List/3147_.000, /Relationships List/3147_.000</vt:lpwstr>
  </property>
</Properties>
</file>