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firstSheet="8" activeTab="10"/>
  </bookViews>
  <sheets>
    <sheet name="tab1&amp;2" sheetId="1" r:id="rId1"/>
    <sheet name="Figure1" sheetId="2" r:id="rId2"/>
    <sheet name="tab3&amp;4" sheetId="3" r:id="rId3"/>
    <sheet name="tab5&amp;6" sheetId="4" r:id="rId4"/>
    <sheet name="Table 7" sheetId="5" r:id="rId5"/>
    <sheet name="Table 8 - Fig 2 " sheetId="6" r:id="rId6"/>
    <sheet name="Table 9 - Fig 3" sheetId="7" r:id="rId7"/>
    <sheet name="Table 10 &amp; 11" sheetId="8" r:id="rId8"/>
    <sheet name="Table 12 - Fig4" sheetId="9" r:id="rId9"/>
    <sheet name="Table 13 &amp;14" sheetId="10" r:id="rId10"/>
    <sheet name="Table 15 - Fig 5" sheetId="11" r:id="rId11"/>
    <sheet name="Table 16 &amp; 17" sheetId="12" r:id="rId12"/>
    <sheet name="Tab 18 &amp;19 " sheetId="13" r:id="rId13"/>
  </sheets>
  <externalReferences>
    <externalReference r:id="rId16"/>
  </externalReferences>
  <definedNames/>
  <calcPr fullCalcOnLoad="1"/>
</workbook>
</file>

<file path=xl/comments5.xml><?xml version="1.0" encoding="utf-8"?>
<comments xmlns="http://schemas.openxmlformats.org/spreadsheetml/2006/main">
  <authors>
    <author>Ministry of It</author>
  </authors>
  <commentList>
    <comment ref="H13" authorId="0">
      <text>
        <r>
          <rPr>
            <b/>
            <sz val="8"/>
            <rFont val="Tahoma"/>
            <family val="0"/>
          </rPr>
          <t>Ministry of It: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<sst xmlns="http://schemas.openxmlformats.org/spreadsheetml/2006/main" count="299" uniqueCount="163">
  <si>
    <t>Year</t>
  </si>
  <si>
    <t>Offences</t>
  </si>
  <si>
    <t xml:space="preserve">Other </t>
  </si>
  <si>
    <t>Total</t>
  </si>
  <si>
    <t>Crime</t>
  </si>
  <si>
    <t>Misdemeanour</t>
  </si>
  <si>
    <t>Contravention</t>
  </si>
  <si>
    <t>2002</t>
  </si>
  <si>
    <t xml:space="preserve">Mid-year population </t>
  </si>
  <si>
    <t>Offence rate ( per ' 000 population )</t>
  </si>
  <si>
    <t>Crime rate</t>
  </si>
  <si>
    <t>Misdemeanour rate</t>
  </si>
  <si>
    <t>Contravention rate</t>
  </si>
  <si>
    <t>All offences</t>
  </si>
  <si>
    <t>Total offences</t>
  </si>
  <si>
    <t>All offence rate</t>
  </si>
  <si>
    <t>Type of offences</t>
  </si>
  <si>
    <t>1.</t>
  </si>
  <si>
    <t>Homicide and related offences</t>
  </si>
  <si>
    <t>Intentional</t>
  </si>
  <si>
    <t>Involuntary</t>
  </si>
  <si>
    <t>Attempted murder</t>
  </si>
  <si>
    <t>2.</t>
  </si>
  <si>
    <t>Assault and related offences</t>
  </si>
  <si>
    <t>Assaults causing loss of limb/eye</t>
  </si>
  <si>
    <t>Serious wounds and blows</t>
  </si>
  <si>
    <t>3.</t>
  </si>
  <si>
    <t>Sexual offences</t>
  </si>
  <si>
    <t>Rape</t>
  </si>
  <si>
    <t>Other</t>
  </si>
  <si>
    <t>4.</t>
  </si>
  <si>
    <t>Fraud</t>
  </si>
  <si>
    <t>Forgery</t>
  </si>
  <si>
    <t>Swindling</t>
  </si>
  <si>
    <t>5.</t>
  </si>
  <si>
    <t>Embezzlement</t>
  </si>
  <si>
    <t>6.</t>
  </si>
  <si>
    <t>Larceny</t>
  </si>
  <si>
    <t>With other aggravating circumstances</t>
  </si>
  <si>
    <t>Bicycles</t>
  </si>
  <si>
    <t>Cellular phones/pagers</t>
  </si>
  <si>
    <t>7.</t>
  </si>
  <si>
    <t>8.</t>
  </si>
  <si>
    <t>9.</t>
  </si>
  <si>
    <t>Contraventions</t>
  </si>
  <si>
    <t>Offences under the Road Traffic Act</t>
  </si>
  <si>
    <t>Reported offences</t>
  </si>
  <si>
    <t>Brought forward from previous year</t>
  </si>
  <si>
    <t>Reported during the year</t>
  </si>
  <si>
    <t>Not taken to Court</t>
  </si>
  <si>
    <t>Taken to Court</t>
  </si>
  <si>
    <t>Pending investigation</t>
  </si>
  <si>
    <t xml:space="preserve">Year </t>
  </si>
  <si>
    <t>Number of offences involving juveniles</t>
  </si>
  <si>
    <t>Number of juveniles involved</t>
  </si>
  <si>
    <t>Mid-year juvenile population estimates</t>
  </si>
  <si>
    <t>Assault</t>
  </si>
  <si>
    <t>Male</t>
  </si>
  <si>
    <t>Female</t>
  </si>
  <si>
    <t>Both sexes</t>
  </si>
  <si>
    <t>Age group ( years )</t>
  </si>
  <si>
    <t>&lt; 18</t>
  </si>
  <si>
    <t xml:space="preserve"> 18 - 21</t>
  </si>
  <si>
    <t>22 &amp; above</t>
  </si>
  <si>
    <t>Number of offenders</t>
  </si>
  <si>
    <t>First conviction</t>
  </si>
  <si>
    <t>With 1 previous conviction</t>
  </si>
  <si>
    <t>With 2 - 5 previous  convictions</t>
  </si>
  <si>
    <t>With 6 or more convictions</t>
  </si>
  <si>
    <t xml:space="preserve">Number </t>
  </si>
  <si>
    <t>%</t>
  </si>
  <si>
    <t>Number First Conviction</t>
  </si>
  <si>
    <t>With 2 - 5 previous convictions</t>
  </si>
  <si>
    <t>Road traffic offences</t>
  </si>
  <si>
    <t>Dangerous driving</t>
  </si>
  <si>
    <t>Driving under influence of liquor</t>
  </si>
  <si>
    <t>Exceeding speed limit</t>
  </si>
  <si>
    <t>Using unlicenced motor vehicles</t>
  </si>
  <si>
    <t>Bicycle contraven-  tions</t>
  </si>
  <si>
    <t>Contra-ventions against pedestrians</t>
  </si>
  <si>
    <t>Rate per 1,000 Population</t>
  </si>
  <si>
    <t>Population</t>
  </si>
  <si>
    <t>Type of drugs</t>
  </si>
  <si>
    <t>Heroin</t>
  </si>
  <si>
    <t>Gandia</t>
  </si>
  <si>
    <t>Psychotropic and other restricted Substances</t>
  </si>
  <si>
    <t>Police force per 1,000 population</t>
  </si>
  <si>
    <t xml:space="preserve">Male </t>
  </si>
  <si>
    <t xml:space="preserve">Female </t>
  </si>
  <si>
    <t>Total expenditure (Rs Mn)</t>
  </si>
  <si>
    <t>Total expenditure of the Police Department as a percentage of total Government expenditure</t>
  </si>
  <si>
    <t>Police department</t>
  </si>
  <si>
    <t>Government</t>
  </si>
  <si>
    <t>1996/1997</t>
  </si>
  <si>
    <t>1997/1998</t>
  </si>
  <si>
    <t>1998/1999</t>
  </si>
  <si>
    <t>1999/2000</t>
  </si>
  <si>
    <t>2000/2001</t>
  </si>
  <si>
    <t>2001/2002</t>
  </si>
  <si>
    <t>2002/2003</t>
  </si>
  <si>
    <t xml:space="preserve">  Source: Annual Report of the Accountant General</t>
  </si>
  <si>
    <r>
      <t xml:space="preserve">1  </t>
    </r>
    <r>
      <rPr>
        <sz val="9"/>
        <rFont val="Times New Roman"/>
        <family val="1"/>
      </rPr>
      <t>Based on reported cases</t>
    </r>
  </si>
  <si>
    <r>
      <t>Juvenile delinquency rate (per 1,000 juveniles)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</si>
  <si>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t>Island of Mauritius</t>
  </si>
  <si>
    <t>Island of Rodrigues</t>
  </si>
  <si>
    <t>Republic of Mauritius</t>
  </si>
  <si>
    <t xml:space="preserve"> -</t>
  </si>
  <si>
    <t xml:space="preserve">Table 13 - Fingerprinted offenders by sex - Island of Mauritius, Island of Rodrigues </t>
  </si>
  <si>
    <t xml:space="preserve">All offences </t>
  </si>
  <si>
    <t xml:space="preserve">Juvenile delinquency rate (per 1,000 juveniles) </t>
  </si>
  <si>
    <r>
      <t>Juvenile delinquency rate (per 1,000 juveniles)</t>
    </r>
  </si>
  <si>
    <t>2003/2004</t>
  </si>
  <si>
    <t>2004/2005</t>
  </si>
  <si>
    <t>-</t>
  </si>
  <si>
    <t>Not taken to court</t>
  </si>
  <si>
    <t>Taken to court</t>
  </si>
  <si>
    <t>Issuing cheques without provision</t>
  </si>
  <si>
    <t>Type of offence</t>
  </si>
  <si>
    <t>Intentional homicide</t>
  </si>
  <si>
    <t>2005/2006</t>
  </si>
  <si>
    <t>Drug</t>
  </si>
  <si>
    <r>
      <t>Table 5 - Cases reported by type</t>
    </r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>- Island of Rodrigues, 1996 - 2006</t>
    </r>
  </si>
  <si>
    <r>
      <t>Table 1 - Cases reported by type</t>
    </r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 - Republic of Mauritius, 1996 - 2006</t>
    </r>
  </si>
  <si>
    <t>2001</t>
  </si>
  <si>
    <r>
      <t>Table 3 - Cases reported by type</t>
    </r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 - Island of Mauritius, 1996- 2006</t>
    </r>
  </si>
  <si>
    <r>
      <t>Table 4 -  Offence rate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 crime, misdemeanour , contravention and drug  - Island of Mauritius, 1996 - 2006</t>
    </r>
  </si>
  <si>
    <r>
      <t>Table 6 -  Offence rate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 crime, misdemeanour, contravention and drug - Island of Rodrigues, 1996 - 2006</t>
    </r>
  </si>
  <si>
    <r>
      <t xml:space="preserve">1 </t>
    </r>
    <r>
      <rPr>
        <sz val="9"/>
        <rFont val="Times New Roman"/>
        <family val="1"/>
      </rPr>
      <t>Based on reported cases</t>
    </r>
  </si>
  <si>
    <t>Table 7 - Selected offences  - Republic of Mauritius, 2002 - 2006</t>
  </si>
  <si>
    <r>
      <t>Crime</t>
    </r>
    <r>
      <rPr>
        <b/>
        <vertAlign val="superscript"/>
        <sz val="10"/>
        <rFont val="Times New Roman"/>
        <family val="1"/>
      </rPr>
      <t>2</t>
    </r>
  </si>
  <si>
    <r>
      <t>Misdemeanour</t>
    </r>
    <r>
      <rPr>
        <b/>
        <vertAlign val="superscript"/>
        <sz val="10"/>
        <rFont val="Times New Roman"/>
        <family val="1"/>
      </rPr>
      <t>2</t>
    </r>
  </si>
  <si>
    <r>
      <t>Drug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</t>
    </r>
  </si>
  <si>
    <t>Drug offence rate</t>
  </si>
  <si>
    <t>With Violence</t>
  </si>
  <si>
    <t>Night Breaking</t>
  </si>
  <si>
    <t>Motor Vehicles</t>
  </si>
  <si>
    <r>
      <t>Table 2 - Offence rate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 crime, misdemeanour, contravention and drug  - Republic of Mauritius, 1996 - 2006</t>
    </r>
  </si>
  <si>
    <r>
      <t xml:space="preserve">3 </t>
    </r>
    <r>
      <rPr>
        <sz val="10"/>
        <rFont val="Times New Roman"/>
        <family val="1"/>
      </rPr>
      <t>Offences under Dangerous Drug Act 2000 and Psychotropic Substances Act 1974</t>
    </r>
  </si>
  <si>
    <t>Sub-total  (crimes, misdemeanours and drug offences)</t>
  </si>
  <si>
    <t>Table 9 - Juvenile offences  - Republic of Mauritius, 1996 - 2006</t>
  </si>
  <si>
    <t>Table 10 - Juvenile offences  - Island of Mauritius, 1996 - 2006</t>
  </si>
  <si>
    <t>Table 11 - Juvenile offences - Island of Rodrigues, 1996 - 2006</t>
  </si>
  <si>
    <t>Table 12 - Juveniles involved in offences by type of offence  - Republic of Mauritius, 1996 - 2006</t>
  </si>
  <si>
    <t xml:space="preserve">           &amp; Republic of Mauritius, 1996 - 2006</t>
  </si>
  <si>
    <t>Table 14 - Fingerprinted offenders by age-group and sex - Republic of Mauritius, 1996 - 2006</t>
  </si>
  <si>
    <t>Table 15 - Fingerprinted offenders by number of convictions - Republic of Mauritius, 1996 - 2006</t>
  </si>
  <si>
    <t>Table 16 - Offences under the Road Traffic Act by type  - Republic of Mauritius, 2002 - 2006</t>
  </si>
  <si>
    <t>Table 19 - Total expenditure of the Police Department  - Republic of Mauritius, 1996/1997 - 2005/2006</t>
  </si>
  <si>
    <t>Police posts and stations</t>
  </si>
  <si>
    <r>
      <t>Employment</t>
    </r>
    <r>
      <rPr>
        <b/>
        <vertAlign val="superscript"/>
        <sz val="10"/>
        <rFont val="Times New Roman"/>
        <family val="1"/>
      </rPr>
      <t>1</t>
    </r>
  </si>
  <si>
    <r>
      <t xml:space="preserve">1  </t>
    </r>
    <r>
      <rPr>
        <sz val="10"/>
        <rFont val="Times New Roman"/>
        <family val="1"/>
      </rPr>
      <t>Source: March survey of employment and earnings</t>
    </r>
  </si>
  <si>
    <t>Table  8 - Offences by status - Republic of Mauritius, 2002 - 2006</t>
  </si>
  <si>
    <t>`</t>
  </si>
  <si>
    <r>
      <t xml:space="preserve">2 </t>
    </r>
    <r>
      <rPr>
        <sz val="10"/>
        <rFont val="Times New Roman"/>
        <family val="1"/>
      </rPr>
      <t>Figures exclude drug related offences</t>
    </r>
  </si>
  <si>
    <r>
      <t>1</t>
    </r>
    <r>
      <rPr>
        <b/>
        <sz val="10"/>
        <rFont val="Times New Roman"/>
        <family val="1"/>
      </rPr>
      <t>Offences under the Dangerous Drug Act 2000 and Psychotropic Substances Act 1974</t>
    </r>
  </si>
  <si>
    <t>After investigation</t>
  </si>
  <si>
    <t xml:space="preserve">     </t>
  </si>
  <si>
    <r>
      <t xml:space="preserve">1   </t>
    </r>
    <r>
      <rPr>
        <sz val="9"/>
        <rFont val="Times New Roman"/>
        <family val="1"/>
      </rPr>
      <t xml:space="preserve">defined as the number of juveniles involved in offences per 1,000 mid-year population aged 12 to 17 years </t>
    </r>
  </si>
  <si>
    <t xml:space="preserve">   </t>
  </si>
  <si>
    <r>
      <t xml:space="preserve">1   </t>
    </r>
    <r>
      <rPr>
        <sz val="9"/>
        <rFont val="Times New Roman"/>
        <family val="1"/>
      </rPr>
      <t>defined as the number of juveniles involved in offences per 1,000 mid-year population aged 12 to 17 years</t>
    </r>
  </si>
  <si>
    <t>Table 17 - Drug related offences by type of drugs  - Republic of Mauritius, 2002 - 2006</t>
  </si>
  <si>
    <r>
      <t xml:space="preserve">Drug related offences </t>
    </r>
    <r>
      <rPr>
        <b/>
        <vertAlign val="superscript"/>
        <sz val="10"/>
        <rFont val="Times New Roman"/>
        <family val="1"/>
      </rPr>
      <t>1</t>
    </r>
  </si>
  <si>
    <t>Table 18 - Police stations and police force - Republic of Mauritius, 1996 - 2006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</si>
</sst>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#,###.0"/>
    <numFmt numFmtId="166" formatCode="#,##0\ \ \ "/>
    <numFmt numFmtId="167" formatCode="#,##0\ \ \ \ \ \ 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  <numFmt numFmtId="174" formatCode="00\ \-\ 00"/>
    <numFmt numFmtId="175" formatCode="00\-00"/>
    <numFmt numFmtId="176" formatCode="000"/>
    <numFmt numFmtId="177" formatCode="#,##0.00;[Red]#,##0.00"/>
    <numFmt numFmtId="178" formatCode="###"/>
    <numFmt numFmtId="179" formatCode="0.00E+0\3"/>
    <numFmt numFmtId="180" formatCode="####"/>
    <numFmt numFmtId="181" formatCode="0.0%"/>
    <numFmt numFmtId="182" formatCode="0.00000000"/>
    <numFmt numFmtId="183" formatCode="0.000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\ \ \ "/>
    <numFmt numFmtId="191" formatCode="#,##0\ \ "/>
    <numFmt numFmtId="192" formatCode="#,##0;[Red]#,##0"/>
    <numFmt numFmtId="193" formatCode="#,##0\ \ \ \ "/>
    <numFmt numFmtId="194" formatCode="#,##0\ "/>
    <numFmt numFmtId="195" formatCode="#,##0.0\ \ \ "/>
    <numFmt numFmtId="196" formatCode="#,##0.00\ \ \ "/>
    <numFmt numFmtId="197" formatCode="#,###.00"/>
    <numFmt numFmtId="198" formatCode="#,###.000"/>
    <numFmt numFmtId="199" formatCode="#,##0\ \ \ \ \ \ \ \ "/>
    <numFmt numFmtId="200" formatCode="0.0000000000"/>
    <numFmt numFmtId="201" formatCode="0.00000000000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b/>
      <sz val="1.25"/>
      <name val="Times New Roman"/>
      <family val="1"/>
    </font>
    <font>
      <sz val="2.25"/>
      <name val="Arial"/>
      <family val="0"/>
    </font>
    <font>
      <sz val="2"/>
      <name val="Arial"/>
      <family val="0"/>
    </font>
    <font>
      <sz val="1"/>
      <name val="Times New Roman"/>
      <family val="1"/>
    </font>
    <font>
      <sz val="16.25"/>
      <name val="Arial"/>
      <family val="0"/>
    </font>
    <font>
      <b/>
      <sz val="8.25"/>
      <name val="Arial"/>
      <family val="2"/>
    </font>
    <font>
      <sz val="17.75"/>
      <name val="Arial"/>
      <family val="0"/>
    </font>
    <font>
      <vertAlign val="superscript"/>
      <sz val="12"/>
      <name val="Times New Roman"/>
      <family val="1"/>
    </font>
    <font>
      <vertAlign val="superscript"/>
      <sz val="9"/>
      <name val="Arial"/>
      <family val="2"/>
    </font>
    <font>
      <b/>
      <sz val="1.5"/>
      <name val="Times New Roman"/>
      <family val="1"/>
    </font>
    <font>
      <sz val="3.5"/>
      <name val="Arial"/>
      <family val="0"/>
    </font>
    <font>
      <sz val="1.5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.5"/>
      <name val="Arial"/>
      <family val="2"/>
    </font>
    <font>
      <sz val="12"/>
      <name val="Arial"/>
      <family val="0"/>
    </font>
    <font>
      <b/>
      <sz val="8.5"/>
      <name val="Arial"/>
      <family val="2"/>
    </font>
    <font>
      <b/>
      <sz val="8"/>
      <name val="Arial"/>
      <family val="2"/>
    </font>
    <font>
      <sz val="14.25"/>
      <name val="Arial"/>
      <family val="2"/>
    </font>
    <font>
      <b/>
      <sz val="10.25"/>
      <name val="Arial"/>
      <family val="2"/>
    </font>
    <font>
      <b/>
      <sz val="12"/>
      <name val="Arial"/>
      <family val="2"/>
    </font>
    <font>
      <sz val="33"/>
      <name val="Arial"/>
      <family val="0"/>
    </font>
    <font>
      <sz val="23.5"/>
      <name val="Arial"/>
      <family val="0"/>
    </font>
    <font>
      <sz val="9.75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right" textRotation="180"/>
    </xf>
    <xf numFmtId="0" fontId="0" fillId="0" borderId="0" xfId="0" applyAlignment="1">
      <alignment horizontal="right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194" fontId="5" fillId="0" borderId="2" xfId="0" applyNumberFormat="1" applyFont="1" applyBorder="1" applyAlignment="1">
      <alignment horizontal="right"/>
    </xf>
    <xf numFmtId="194" fontId="5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" fontId="4" fillId="0" borderId="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99" fontId="5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" fillId="0" borderId="1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left"/>
    </xf>
    <xf numFmtId="184" fontId="5" fillId="0" borderId="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71" fontId="0" fillId="0" borderId="0" xfId="0" applyNumberFormat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0" xfId="0" applyNumberFormat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194" fontId="5" fillId="0" borderId="4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4" fillId="0" borderId="0" xfId="0" applyFont="1" applyBorder="1" applyAlignment="1" quotePrefix="1">
      <alignment horizontal="center"/>
    </xf>
    <xf numFmtId="164" fontId="5" fillId="0" borderId="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 textRotation="180"/>
    </xf>
    <xf numFmtId="49" fontId="4" fillId="0" borderId="0" xfId="0" applyNumberFormat="1" applyFont="1" applyBorder="1" applyAlignment="1">
      <alignment/>
    </xf>
    <xf numFmtId="49" fontId="30" fillId="0" borderId="3" xfId="0" applyNumberFormat="1" applyFont="1" applyBorder="1" applyAlignment="1">
      <alignment/>
    </xf>
    <xf numFmtId="49" fontId="31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4" fillId="0" borderId="18" xfId="0" applyFont="1" applyBorder="1" applyAlignment="1" quotePrefix="1">
      <alignment/>
    </xf>
    <xf numFmtId="0" fontId="31" fillId="0" borderId="16" xfId="0" applyFont="1" applyBorder="1" applyAlignment="1">
      <alignment/>
    </xf>
    <xf numFmtId="49" fontId="9" fillId="0" borderId="0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94" fontId="5" fillId="0" borderId="3" xfId="0" applyNumberFormat="1" applyFont="1" applyBorder="1" applyAlignment="1">
      <alignment horizontal="right"/>
    </xf>
    <xf numFmtId="194" fontId="5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1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8" xfId="0" applyNumberFormat="1" applyFont="1" applyBorder="1" applyAlignment="1">
      <alignment/>
    </xf>
    <xf numFmtId="3" fontId="4" fillId="0" borderId="15" xfId="0" applyNumberFormat="1" applyFont="1" applyBorder="1" applyAlignment="1">
      <alignment wrapText="1"/>
    </xf>
    <xf numFmtId="3" fontId="31" fillId="0" borderId="2" xfId="0" applyNumberFormat="1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4" fillId="0" borderId="7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7" xfId="0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31" fillId="0" borderId="2" xfId="0" applyNumberFormat="1" applyFont="1" applyBorder="1" applyAlignment="1">
      <alignment horizontal="right" wrapText="1"/>
    </xf>
    <xf numFmtId="0" fontId="4" fillId="0" borderId="5" xfId="0" applyFont="1" applyBorder="1" applyAlignment="1" quotePrefix="1">
      <alignment vertical="top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31" fillId="0" borderId="0" xfId="0" applyNumberFormat="1" applyFont="1" applyBorder="1" applyAlignment="1">
      <alignment wrapText="1"/>
    </xf>
    <xf numFmtId="0" fontId="5" fillId="0" borderId="7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/>
    </xf>
    <xf numFmtId="3" fontId="5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49" fontId="4" fillId="0" borderId="1" xfId="0" applyNumberFormat="1" applyFont="1" applyBorder="1" applyAlignment="1">
      <alignment wrapText="1"/>
    </xf>
    <xf numFmtId="0" fontId="31" fillId="0" borderId="3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0" fillId="0" borderId="7" xfId="0" applyBorder="1" applyAlignment="1">
      <alignment/>
    </xf>
    <xf numFmtId="0" fontId="4" fillId="0" borderId="18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6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8" fontId="5" fillId="0" borderId="16" xfId="0" applyNumberFormat="1" applyFont="1" applyBorder="1" applyAlignment="1">
      <alignment horizontal="center" wrapText="1"/>
    </xf>
    <xf numFmtId="168" fontId="5" fillId="0" borderId="17" xfId="0" applyNumberFormat="1" applyFont="1" applyBorder="1" applyAlignment="1">
      <alignment horizontal="center" wrapText="1"/>
    </xf>
    <xf numFmtId="168" fontId="5" fillId="0" borderId="3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Reported offences: crimes, misdemeanours, contraventions and drugs -                Republic of Mauritius, 1996 - 2006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1775"/>
          <c:w val="0.8992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Figure1!$R$3</c:f>
              <c:strCache>
                <c:ptCount val="1"/>
                <c:pt idx="0">
                  <c:v>Crime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Figure1!$S$2:$AC$2</c:f>
              <c:strCache/>
            </c:strRef>
          </c:cat>
          <c:val>
            <c:numRef>
              <c:f>Figure1!$S$3:$AC$3</c:f>
              <c:numCache/>
            </c:numRef>
          </c:val>
        </c:ser>
        <c:ser>
          <c:idx val="1"/>
          <c:order val="1"/>
          <c:tx>
            <c:strRef>
              <c:f>Figure1!$R$4</c:f>
              <c:strCache>
                <c:ptCount val="1"/>
                <c:pt idx="0">
                  <c:v>Misdemeanour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Figure1!$S$2:$AC$2</c:f>
              <c:strCache/>
            </c:strRef>
          </c:cat>
          <c:val>
            <c:numRef>
              <c:f>Figure1!$S$4:$AC$4</c:f>
              <c:numCache/>
            </c:numRef>
          </c:val>
        </c:ser>
        <c:ser>
          <c:idx val="2"/>
          <c:order val="2"/>
          <c:tx>
            <c:strRef>
              <c:f>Figure1!$R$5</c:f>
              <c:strCache>
                <c:ptCount val="1"/>
                <c:pt idx="0">
                  <c:v>Contravention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Figure1!$S$2:$AC$2</c:f>
              <c:strCache/>
            </c:strRef>
          </c:cat>
          <c:val>
            <c:numRef>
              <c:f>Figure1!$S$5:$AC$5</c:f>
              <c:numCache/>
            </c:numRef>
          </c:val>
        </c:ser>
        <c:ser>
          <c:idx val="3"/>
          <c:order val="3"/>
          <c:tx>
            <c:strRef>
              <c:f>Figure1!$R$6</c:f>
              <c:strCache>
                <c:ptCount val="1"/>
                <c:pt idx="0">
                  <c:v>Drug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Figure1!$S$2:$AC$2</c:f>
              <c:strCache/>
            </c:strRef>
          </c:cat>
          <c:val>
            <c:numRef>
              <c:f>Figure1!$S$6:$AC$6</c:f>
              <c:numCache/>
            </c:numRef>
          </c:val>
        </c:ser>
        <c:ser>
          <c:idx val="4"/>
          <c:order val="4"/>
          <c:tx>
            <c:strRef>
              <c:f>Figure1!$R$7</c:f>
              <c:strCache>
                <c:ptCount val="1"/>
                <c:pt idx="0">
                  <c:v>Total offences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Figure1!$S$2:$AC$2</c:f>
              <c:strCache/>
            </c:strRef>
          </c:cat>
          <c:val>
            <c:numRef>
              <c:f>Figure1!$S$7:$AC$7</c:f>
              <c:numCache/>
            </c:numRef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('000)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3037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99CCFF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1975"/>
          <c:y val="0.1325"/>
        </c:manualLayout>
      </c:layout>
      <c:overlay val="0"/>
      <c:spPr>
        <a:solidFill>
          <a:srgbClr val="99CCFF"/>
        </a:solidFill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2 - Offences by status, 1996 - 2002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'[1]figure 2 of tab4'!$I$1</c:f>
              <c:strCache>
                <c:ptCount val="1"/>
                <c:pt idx="0">
                  <c:v>Not taken to court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'[1]figure 2 of tab4'!$H$2:$H$8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'[1]figure 2 of tab4'!$I$2:$I$8</c:f>
              <c:numCache>
                <c:ptCount val="7"/>
                <c:pt idx="0">
                  <c:v>28.118</c:v>
                </c:pt>
                <c:pt idx="1">
                  <c:v>29.756</c:v>
                </c:pt>
                <c:pt idx="2">
                  <c:v>28.282</c:v>
                </c:pt>
                <c:pt idx="3">
                  <c:v>27.98</c:v>
                </c:pt>
                <c:pt idx="4">
                  <c:v>22.911</c:v>
                </c:pt>
                <c:pt idx="5">
                  <c:v>38.833</c:v>
                </c:pt>
                <c:pt idx="6">
                  <c:v>37.828</c:v>
                </c:pt>
              </c:numCache>
            </c:numRef>
          </c:val>
        </c:ser>
        <c:ser>
          <c:idx val="1"/>
          <c:order val="1"/>
          <c:tx>
            <c:strRef>
              <c:f>'[1]figure 2 of tab4'!$J$1</c:f>
              <c:strCache>
                <c:ptCount val="1"/>
                <c:pt idx="0">
                  <c:v>Taken to court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'[1]figure 2 of tab4'!$H$2:$H$8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'[1]figure 2 of tab4'!$J$2:$J$8</c:f>
              <c:numCache>
                <c:ptCount val="7"/>
                <c:pt idx="0">
                  <c:v>74.903</c:v>
                </c:pt>
                <c:pt idx="1">
                  <c:v>93.75</c:v>
                </c:pt>
                <c:pt idx="2">
                  <c:v>74.637</c:v>
                </c:pt>
                <c:pt idx="3">
                  <c:v>59.128</c:v>
                </c:pt>
                <c:pt idx="4">
                  <c:v>68.31</c:v>
                </c:pt>
                <c:pt idx="5">
                  <c:v>86.232</c:v>
                </c:pt>
                <c:pt idx="6">
                  <c:v>115.197</c:v>
                </c:pt>
              </c:numCache>
            </c:numRef>
          </c:val>
        </c:ser>
        <c:ser>
          <c:idx val="2"/>
          <c:order val="2"/>
          <c:tx>
            <c:strRef>
              <c:f>'[1]figure 2 of tab4'!$K$1</c:f>
              <c:strCache>
                <c:ptCount val="1"/>
                <c:pt idx="0">
                  <c:v>Pending investigation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'[1]figure 2 of tab4'!$H$2:$H$8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'[1]figure 2 of tab4'!$K$2:$K$8</c:f>
              <c:numCache>
                <c:ptCount val="7"/>
                <c:pt idx="0">
                  <c:v>43.018</c:v>
                </c:pt>
                <c:pt idx="1">
                  <c:v>41.659</c:v>
                </c:pt>
                <c:pt idx="2">
                  <c:v>37.136</c:v>
                </c:pt>
                <c:pt idx="3">
                  <c:v>36.737</c:v>
                </c:pt>
                <c:pt idx="4">
                  <c:v>42.093</c:v>
                </c:pt>
                <c:pt idx="5">
                  <c:v>51.393</c:v>
                </c:pt>
                <c:pt idx="6">
                  <c:v>70.569</c:v>
                </c:pt>
              </c:numCache>
            </c:numRef>
          </c:val>
        </c:ser>
        <c:overlap val="100"/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0296838"/>
        <c:crosses val="autoZero"/>
        <c:auto val="1"/>
        <c:lblOffset val="100"/>
        <c:noMultiLvlLbl val="0"/>
      </c:catAx>
      <c:valAx>
        <c:axId val="6029683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415618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2 - Offences by status - Republic of Mauritius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615"/>
          <c:w val="0.84875"/>
          <c:h val="0.7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8 - Fig 2 '!$I$16</c:f>
              <c:strCache>
                <c:ptCount val="1"/>
                <c:pt idx="0">
                  <c:v>Taken to court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8 - Fig 2 '!$J$15:$N$15</c:f>
              <c:numCache/>
            </c:numRef>
          </c:cat>
          <c:val>
            <c:numRef>
              <c:f>'Table 8 - Fig 2 '!$J$16:$N$16</c:f>
              <c:numCache/>
            </c:numRef>
          </c:val>
        </c:ser>
        <c:ser>
          <c:idx val="1"/>
          <c:order val="1"/>
          <c:tx>
            <c:strRef>
              <c:f>'Table 8 - Fig 2 '!$I$17</c:f>
              <c:strCache>
                <c:ptCount val="1"/>
                <c:pt idx="0">
                  <c:v>Pending investigation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8 - Fig 2 '!$J$15:$N$15</c:f>
              <c:numCache/>
            </c:numRef>
          </c:cat>
          <c:val>
            <c:numRef>
              <c:f>'Table 8 - Fig 2 '!$J$17:$N$17</c:f>
              <c:numCache/>
            </c:numRef>
          </c:val>
        </c:ser>
        <c:ser>
          <c:idx val="2"/>
          <c:order val="2"/>
          <c:tx>
            <c:strRef>
              <c:f>'Table 8 - Fig 2 '!$I$18</c:f>
              <c:strCache>
                <c:ptCount val="1"/>
                <c:pt idx="0">
                  <c:v>Not taken to court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8 - Fig 2 '!$J$15:$N$15</c:f>
              <c:numCache/>
            </c:numRef>
          </c:cat>
          <c:val>
            <c:numRef>
              <c:f>'Table 8 - Fig 2 '!$J$18:$N$18</c:f>
              <c:numCache/>
            </c:numRef>
          </c:val>
        </c:ser>
        <c:overlap val="100"/>
        <c:axId val="5800631"/>
        <c:axId val="52205680"/>
      </c:barChart>
      <c:catAx>
        <c:axId val="5800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205680"/>
        <c:crosses val="autoZero"/>
        <c:auto val="1"/>
        <c:lblOffset val="100"/>
        <c:noMultiLvlLbl val="0"/>
      </c:catAx>
      <c:valAx>
        <c:axId val="52205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('000)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063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99CCFF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10375"/>
        </c:manualLayout>
      </c:layout>
      <c:overlay val="0"/>
      <c:spPr>
        <a:solidFill>
          <a:srgbClr val="99CCFF"/>
        </a:solidFill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Figure 3 - Juvenile deliquency rate, 1990 - 2002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'[1]Chart 2'!$H$5</c:f>
              <c:strCache>
                <c:ptCount val="1"/>
                <c:pt idx="0">
                  <c:v>Juvenile deliquency 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'[1]Chart 2'!$I$4:$U$4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'[1]Chart 2'!$I$5:$U$5</c:f>
              <c:numCache>
                <c:ptCount val="13"/>
                <c:pt idx="0">
                  <c:v>2.852339169057557</c:v>
                </c:pt>
                <c:pt idx="1">
                  <c:v>5.048880885001286</c:v>
                </c:pt>
                <c:pt idx="2">
                  <c:v>4.201353163096686</c:v>
                </c:pt>
                <c:pt idx="3">
                  <c:v>1.7918528373566711</c:v>
                </c:pt>
                <c:pt idx="4">
                  <c:v>2.556669025498208</c:v>
                </c:pt>
                <c:pt idx="5">
                  <c:v>2.134299033016142</c:v>
                </c:pt>
                <c:pt idx="6">
                  <c:v>3.818910738903767</c:v>
                </c:pt>
                <c:pt idx="7">
                  <c:v>1.7898046814065567</c:v>
                </c:pt>
                <c:pt idx="8">
                  <c:v>1.831992464634768</c:v>
                </c:pt>
                <c:pt idx="9">
                  <c:v>1.3198416190057192</c:v>
                </c:pt>
                <c:pt idx="10">
                  <c:v>0.9729858733466125</c:v>
                </c:pt>
                <c:pt idx="11">
                  <c:v>1.497716894977169</c:v>
                </c:pt>
                <c:pt idx="12">
                  <c:v>2.186909019207156</c:v>
                </c:pt>
              </c:numCache>
            </c:numRef>
          </c:val>
          <c:smooth val="0"/>
        </c:ser>
        <c:axId val="89073"/>
        <c:axId val="801658"/>
      </c:line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801658"/>
        <c:crosses val="autoZero"/>
        <c:auto val="1"/>
        <c:lblOffset val="100"/>
        <c:noMultiLvlLbl val="0"/>
      </c:catAx>
      <c:valAx>
        <c:axId val="801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89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Figure 3 - Juvenile deliquency rate - Republic of Mauritius, 
1996 - 2006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"/>
          <c:y val="0.1235"/>
          <c:w val="0.71325"/>
          <c:h val="0.71225"/>
        </c:manualLayout>
      </c:layout>
      <c:lineChart>
        <c:grouping val="stacked"/>
        <c:varyColors val="0"/>
        <c:ser>
          <c:idx val="0"/>
          <c:order val="0"/>
          <c:tx>
            <c:strRef>
              <c:f>'Table 9 - Fig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9 - Fig 3'!$L$9:$V$9</c:f>
              <c:numCache/>
            </c:numRef>
          </c:cat>
          <c:val>
            <c:numRef>
              <c:f>'Table 9 - Fig 3'!$L$10:$V$10</c:f>
              <c:numCache/>
            </c:numRef>
          </c:val>
          <c:smooth val="0"/>
        </c:ser>
        <c:axId val="7214923"/>
        <c:axId val="64934308"/>
      </c:lineChart>
      <c:catAx>
        <c:axId val="72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4934308"/>
        <c:crosses val="autoZero"/>
        <c:auto val="1"/>
        <c:lblOffset val="100"/>
        <c:noMultiLvlLbl val="0"/>
      </c:catAx>
      <c:valAx>
        <c:axId val="6493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1,000 juvenile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14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Figure 3 - Juvenile deliquency rate, 1990 - 2002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'[1]Chart 2'!$H$5</c:f>
              <c:strCache>
                <c:ptCount val="1"/>
                <c:pt idx="0">
                  <c:v>Juvenile deliquency 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'[1]Chart 2'!$I$4:$U$4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'[1]Chart 2'!$I$5:$U$5</c:f>
              <c:numCache>
                <c:ptCount val="13"/>
                <c:pt idx="0">
                  <c:v>2.852339169057557</c:v>
                </c:pt>
                <c:pt idx="1">
                  <c:v>5.048880885001286</c:v>
                </c:pt>
                <c:pt idx="2">
                  <c:v>4.201353163096686</c:v>
                </c:pt>
                <c:pt idx="3">
                  <c:v>1.7918528373566711</c:v>
                </c:pt>
                <c:pt idx="4">
                  <c:v>2.556669025498208</c:v>
                </c:pt>
                <c:pt idx="5">
                  <c:v>2.134299033016142</c:v>
                </c:pt>
                <c:pt idx="6">
                  <c:v>3.818910738903767</c:v>
                </c:pt>
                <c:pt idx="7">
                  <c:v>1.7898046814065567</c:v>
                </c:pt>
                <c:pt idx="8">
                  <c:v>1.831992464634768</c:v>
                </c:pt>
                <c:pt idx="9">
                  <c:v>1.3198416190057192</c:v>
                </c:pt>
                <c:pt idx="10">
                  <c:v>0.9729858733466125</c:v>
                </c:pt>
                <c:pt idx="11">
                  <c:v>1.497716894977169</c:v>
                </c:pt>
                <c:pt idx="12">
                  <c:v>2.186909019207156</c:v>
                </c:pt>
              </c:numCache>
            </c:numRef>
          </c:val>
          <c:smooth val="0"/>
        </c:ser>
        <c:axId val="47537861"/>
        <c:axId val="25187566"/>
      </c:line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5187566"/>
        <c:crosses val="autoZero"/>
        <c:auto val="1"/>
        <c:lblOffset val="100"/>
        <c:noMultiLvlLbl val="0"/>
      </c:catAx>
      <c:valAx>
        <c:axId val="25187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7537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4 - Juveniles involved in selected offences - Republic of Mauritius, 1996 - 2006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375"/>
          <c:w val="0.877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'Table 12 - Fig4'!$J$22</c:f>
              <c:strCache>
                <c:ptCount val="1"/>
                <c:pt idx="0">
                  <c:v>Assault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'Table 12 - Fig4'!$K$21:$U$21</c:f>
              <c:numCache/>
            </c:numRef>
          </c:cat>
          <c:val>
            <c:numRef>
              <c:f>'Table 12 - Fig4'!$K$22:$U$22</c:f>
              <c:numCache/>
            </c:numRef>
          </c:val>
          <c:smooth val="0"/>
        </c:ser>
        <c:ser>
          <c:idx val="1"/>
          <c:order val="1"/>
          <c:tx>
            <c:strRef>
              <c:f>'Table 12 - Fig4'!$J$23</c:f>
              <c:strCache>
                <c:ptCount val="1"/>
                <c:pt idx="0">
                  <c:v>Sexual offences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'Table 12 - Fig4'!$K$21:$U$21</c:f>
              <c:numCache/>
            </c:numRef>
          </c:cat>
          <c:val>
            <c:numRef>
              <c:f>'Table 12 - Fig4'!$K$23:$U$23</c:f>
              <c:numCache/>
            </c:numRef>
          </c:val>
          <c:smooth val="0"/>
        </c:ser>
        <c:ser>
          <c:idx val="2"/>
          <c:order val="2"/>
          <c:tx>
            <c:strRef>
              <c:f>'Table 12 - Fig4'!$J$24</c:f>
              <c:strCache>
                <c:ptCount val="1"/>
                <c:pt idx="0">
                  <c:v>Larceny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'Table 12 - Fig4'!$K$21:$U$21</c:f>
              <c:numCache/>
            </c:numRef>
          </c:cat>
          <c:val>
            <c:numRef>
              <c:f>'Table 12 - Fig4'!$K$24:$U$24</c:f>
              <c:numCache/>
            </c:numRef>
          </c:val>
          <c:smooth val="0"/>
        </c:ser>
        <c:marker val="1"/>
        <c:axId val="25361503"/>
        <c:axId val="26926936"/>
      </c:lineChart>
      <c:catAx>
        <c:axId val="2536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926936"/>
        <c:crosses val="autoZero"/>
        <c:auto val="1"/>
        <c:lblOffset val="100"/>
        <c:noMultiLvlLbl val="0"/>
      </c:catAx>
      <c:valAx>
        <c:axId val="26926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361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3"/>
          <c:y val="0.1065"/>
          <c:w val="0.28925"/>
          <c:h val="0.20725"/>
        </c:manualLayout>
      </c:layout>
      <c:overlay val="0"/>
      <c:spPr>
        <a:solidFill>
          <a:srgbClr val="99CCFF"/>
        </a:solidFill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Figure 5 - Fingerprinted offenders by number of convictions -                                                                            Republic of Mauritius, 1996 - 2006</a:t>
            </a:r>
          </a:p>
        </c:rich>
      </c:tx>
      <c:layout>
        <c:manualLayout>
          <c:xMode val="factor"/>
          <c:yMode val="factor"/>
          <c:x val="-0.017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7"/>
          <c:w val="0.9337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15 - Fig 5'!$L$23</c:f>
              <c:strCache>
                <c:ptCount val="1"/>
                <c:pt idx="0">
                  <c:v>Number First Conviction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15 - Fig 5'!$M$22:$W$22</c:f>
              <c:numCache/>
            </c:numRef>
          </c:cat>
          <c:val>
            <c:numRef>
              <c:f>'Table 15 - Fig 5'!$M$23:$W$23</c:f>
              <c:numCache/>
            </c:numRef>
          </c:val>
        </c:ser>
        <c:ser>
          <c:idx val="1"/>
          <c:order val="1"/>
          <c:tx>
            <c:strRef>
              <c:f>'Table 15 - Fig 5'!$L$24</c:f>
              <c:strCache>
                <c:ptCount val="1"/>
                <c:pt idx="0">
                  <c:v>With 1 previous conviction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15 - Fig 5'!$M$22:$W$22</c:f>
              <c:numCache/>
            </c:numRef>
          </c:cat>
          <c:val>
            <c:numRef>
              <c:f>'Table 15 - Fig 5'!$M$24:$W$24</c:f>
              <c:numCache/>
            </c:numRef>
          </c:val>
        </c:ser>
        <c:ser>
          <c:idx val="2"/>
          <c:order val="2"/>
          <c:tx>
            <c:strRef>
              <c:f>'Table 15 - Fig 5'!$L$25</c:f>
              <c:strCache>
                <c:ptCount val="1"/>
                <c:pt idx="0">
                  <c:v>With 2 - 5 previous convictions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15 - Fig 5'!$M$22:$W$22</c:f>
              <c:numCache/>
            </c:numRef>
          </c:cat>
          <c:val>
            <c:numRef>
              <c:f>'Table 15 - Fig 5'!$M$25:$W$25</c:f>
              <c:numCache/>
            </c:numRef>
          </c:val>
        </c:ser>
        <c:ser>
          <c:idx val="3"/>
          <c:order val="3"/>
          <c:tx>
            <c:strRef>
              <c:f>'Table 15 - Fig 5'!$L$26</c:f>
              <c:strCache>
                <c:ptCount val="1"/>
                <c:pt idx="0">
                  <c:v>With 6 or more convictions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15 - Fig 5'!$M$22:$W$22</c:f>
              <c:numCache/>
            </c:numRef>
          </c:cat>
          <c:val>
            <c:numRef>
              <c:f>'Table 15 - Fig 5'!$M$26:$W$26</c:f>
              <c:numCache/>
            </c:numRef>
          </c:val>
        </c:ser>
        <c:overlap val="100"/>
        <c:axId val="41015833"/>
        <c:axId val="33598178"/>
      </c:barChart>
      <c:catAx>
        <c:axId val="410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auto val="1"/>
        <c:lblOffset val="100"/>
        <c:noMultiLvlLbl val="0"/>
      </c:catAx>
      <c:valAx>
        <c:axId val="3359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015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5"/>
          <c:y val="0.10925"/>
          <c:w val="0.2875"/>
          <c:h val="0.1335"/>
        </c:manualLayout>
      </c:layout>
      <c:overlay val="0"/>
      <c:spPr>
        <a:solidFill>
          <a:srgbClr val="99CCFF"/>
        </a:solidFill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66675</xdr:rowOff>
    </xdr:from>
    <xdr:to>
      <xdr:col>16</xdr:col>
      <xdr:colOff>0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371475" y="66675"/>
        <a:ext cx="8277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495300</xdr:colOff>
      <xdr:row>26</xdr:row>
      <xdr:rowOff>38100</xdr:rowOff>
    </xdr:from>
    <xdr:to>
      <xdr:col>17</xdr:col>
      <xdr:colOff>104775</xdr:colOff>
      <xdr:row>28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29925" y="4695825"/>
          <a:ext cx="2190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0</xdr:rowOff>
    </xdr:from>
    <xdr:to>
      <xdr:col>6</xdr:col>
      <xdr:colOff>647700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57150" y="4286250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12</xdr:row>
      <xdr:rowOff>152400</xdr:rowOff>
    </xdr:from>
    <xdr:to>
      <xdr:col>7</xdr:col>
      <xdr:colOff>38100</xdr:colOff>
      <xdr:row>37</xdr:row>
      <xdr:rowOff>38100</xdr:rowOff>
    </xdr:to>
    <xdr:graphicFrame>
      <xdr:nvGraphicFramePr>
        <xdr:cNvPr id="2" name="Chart 8"/>
        <xdr:cNvGraphicFramePr/>
      </xdr:nvGraphicFramePr>
      <xdr:xfrm>
        <a:off x="47625" y="4267200"/>
        <a:ext cx="50958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16</xdr:row>
      <xdr:rowOff>438150</xdr:rowOff>
    </xdr:from>
    <xdr:to>
      <xdr:col>7</xdr:col>
      <xdr:colOff>847725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209550" y="4619625"/>
        <a:ext cx="50387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105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19050</xdr:rowOff>
    </xdr:from>
    <xdr:to>
      <xdr:col>6</xdr:col>
      <xdr:colOff>523875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61925" y="3914775"/>
        <a:ext cx="49911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22</xdr:row>
      <xdr:rowOff>0</xdr:rowOff>
    </xdr:from>
    <xdr:to>
      <xdr:col>14</xdr:col>
      <xdr:colOff>466725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77025" y="60388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123825</xdr:rowOff>
    </xdr:from>
    <xdr:to>
      <xdr:col>9</xdr:col>
      <xdr:colOff>476250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19050" y="4648200"/>
        <a:ext cx="5486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t\aimee\policecrimestatst\crimestats9-08-04\indicator-25.7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x"/>
      <sheetName val="table 1-2"/>
      <sheetName val="Figure 1(OK)"/>
      <sheetName val="table 3x"/>
      <sheetName val="table 3"/>
      <sheetName val="table 4"/>
      <sheetName val="figure 2 of tab4"/>
      <sheetName val="table 2x"/>
      <sheetName val="table3X"/>
      <sheetName val="table 3 xxx"/>
      <sheetName val="table 3XX"/>
      <sheetName val="table 5"/>
      <sheetName val="table 6 -7"/>
      <sheetName val="table 8"/>
      <sheetName val="table 9-10"/>
      <sheetName val="table11-12"/>
      <sheetName val="chart 1x"/>
      <sheetName val="chart 1"/>
      <sheetName val="Chart 2"/>
      <sheetName val="table 8x"/>
      <sheetName val="table 9x"/>
      <sheetName val="table11X"/>
      <sheetName val="table 10x"/>
      <sheetName val="table 13bX"/>
    </sheetNames>
    <sheetDataSet>
      <sheetData sheetId="6">
        <row r="1">
          <cell r="I1" t="str">
            <v>Not taken to court</v>
          </cell>
          <cell r="J1" t="str">
            <v>Taken to court</v>
          </cell>
          <cell r="K1" t="str">
            <v>Pending investigation</v>
          </cell>
        </row>
        <row r="2">
          <cell r="H2">
            <v>1996</v>
          </cell>
          <cell r="I2">
            <v>28.118</v>
          </cell>
          <cell r="J2">
            <v>74.903</v>
          </cell>
          <cell r="K2">
            <v>43.018</v>
          </cell>
        </row>
        <row r="3">
          <cell r="H3">
            <v>1997</v>
          </cell>
          <cell r="I3">
            <v>29.756</v>
          </cell>
          <cell r="J3">
            <v>93.75</v>
          </cell>
          <cell r="K3">
            <v>41.659</v>
          </cell>
        </row>
        <row r="4">
          <cell r="H4">
            <v>1998</v>
          </cell>
          <cell r="I4">
            <v>28.282</v>
          </cell>
          <cell r="J4">
            <v>74.637</v>
          </cell>
          <cell r="K4">
            <v>37.136</v>
          </cell>
        </row>
        <row r="5">
          <cell r="H5">
            <v>1999</v>
          </cell>
          <cell r="I5">
            <v>27.98</v>
          </cell>
          <cell r="J5">
            <v>59.128</v>
          </cell>
          <cell r="K5">
            <v>36.737</v>
          </cell>
        </row>
        <row r="6">
          <cell r="H6">
            <v>2000</v>
          </cell>
          <cell r="I6">
            <v>22.911</v>
          </cell>
          <cell r="J6">
            <v>68.31</v>
          </cell>
          <cell r="K6">
            <v>42.093</v>
          </cell>
        </row>
        <row r="7">
          <cell r="H7">
            <v>2001</v>
          </cell>
          <cell r="I7">
            <v>38.833</v>
          </cell>
          <cell r="J7">
            <v>86.232</v>
          </cell>
          <cell r="K7">
            <v>51.393</v>
          </cell>
        </row>
        <row r="8">
          <cell r="H8">
            <v>2002</v>
          </cell>
          <cell r="I8">
            <v>37.828</v>
          </cell>
          <cell r="J8">
            <v>115.197</v>
          </cell>
          <cell r="K8">
            <v>70.569</v>
          </cell>
        </row>
      </sheetData>
      <sheetData sheetId="18">
        <row r="4">
          <cell r="I4">
            <v>1990</v>
          </cell>
          <cell r="J4">
            <v>1991</v>
          </cell>
          <cell r="K4">
            <v>1992</v>
          </cell>
          <cell r="L4">
            <v>1993</v>
          </cell>
          <cell r="M4">
            <v>1994</v>
          </cell>
          <cell r="N4">
            <v>1995</v>
          </cell>
          <cell r="O4">
            <v>1996</v>
          </cell>
          <cell r="P4">
            <v>1997</v>
          </cell>
          <cell r="Q4">
            <v>1998</v>
          </cell>
          <cell r="R4">
            <v>1999</v>
          </cell>
          <cell r="S4">
            <v>2000</v>
          </cell>
          <cell r="T4">
            <v>2001</v>
          </cell>
          <cell r="U4">
            <v>2002</v>
          </cell>
        </row>
        <row r="5">
          <cell r="H5" t="str">
            <v>Juvenile deliquency rate</v>
          </cell>
          <cell r="I5">
            <v>2.852339169057557</v>
          </cell>
          <cell r="J5">
            <v>5.048880885001286</v>
          </cell>
          <cell r="K5">
            <v>4.201353163096686</v>
          </cell>
          <cell r="L5">
            <v>1.7918528373566711</v>
          </cell>
          <cell r="M5">
            <v>2.556669025498208</v>
          </cell>
          <cell r="N5">
            <v>2.134299033016142</v>
          </cell>
          <cell r="O5">
            <v>3.818910738903767</v>
          </cell>
          <cell r="P5">
            <v>1.7898046814065567</v>
          </cell>
          <cell r="Q5">
            <v>1.831992464634768</v>
          </cell>
          <cell r="R5">
            <v>1.3198416190057192</v>
          </cell>
          <cell r="S5">
            <v>0.9729858733466125</v>
          </cell>
          <cell r="T5">
            <v>1.497716894977169</v>
          </cell>
          <cell r="U5">
            <v>2.186909019207156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3">
      <selection activeCell="B34" sqref="B34"/>
    </sheetView>
  </sheetViews>
  <sheetFormatPr defaultColWidth="9.140625" defaultRowHeight="12.75"/>
  <cols>
    <col min="1" max="1" width="8.8515625" style="2" customWidth="1"/>
    <col min="2" max="2" width="12.00390625" style="13" customWidth="1"/>
    <col min="3" max="3" width="13.7109375" style="13" customWidth="1"/>
    <col min="4" max="4" width="13.8515625" style="13" customWidth="1"/>
    <col min="5" max="5" width="12.00390625" style="13" customWidth="1"/>
    <col min="6" max="6" width="9.28125" style="13" customWidth="1"/>
    <col min="7" max="7" width="11.00390625" style="13" customWidth="1"/>
    <col min="8" max="8" width="10.140625" style="13" customWidth="1"/>
    <col min="9" max="16384" width="9.140625" style="5" customWidth="1"/>
  </cols>
  <sheetData>
    <row r="1" spans="1:8" s="3" customFormat="1" ht="15.75">
      <c r="A1" s="183" t="s">
        <v>122</v>
      </c>
      <c r="B1" s="183"/>
      <c r="C1" s="183"/>
      <c r="D1" s="183"/>
      <c r="E1" s="183"/>
      <c r="F1" s="183"/>
      <c r="G1" s="183"/>
      <c r="H1" s="2"/>
    </row>
    <row r="2" spans="1:8" s="3" customFormat="1" ht="12.75">
      <c r="A2" s="1"/>
      <c r="B2" s="1"/>
      <c r="C2" s="1"/>
      <c r="D2" s="1"/>
      <c r="E2" s="1"/>
      <c r="F2" s="1"/>
      <c r="G2" s="1"/>
      <c r="H2" s="2"/>
    </row>
    <row r="3" spans="1:8" ht="18" customHeight="1">
      <c r="A3" s="184" t="s">
        <v>0</v>
      </c>
      <c r="B3" s="185" t="s">
        <v>1</v>
      </c>
      <c r="C3" s="186"/>
      <c r="D3" s="186"/>
      <c r="E3" s="186"/>
      <c r="F3" s="187"/>
      <c r="G3" s="184" t="s">
        <v>2</v>
      </c>
      <c r="H3" s="184" t="s">
        <v>3</v>
      </c>
    </row>
    <row r="4" spans="1:8" s="3" customFormat="1" ht="21" customHeight="1">
      <c r="A4" s="184"/>
      <c r="B4" s="4" t="s">
        <v>129</v>
      </c>
      <c r="C4" s="4" t="s">
        <v>130</v>
      </c>
      <c r="D4" s="4" t="s">
        <v>6</v>
      </c>
      <c r="E4" s="14" t="s">
        <v>131</v>
      </c>
      <c r="F4" s="4" t="s">
        <v>3</v>
      </c>
      <c r="G4" s="184"/>
      <c r="H4" s="184"/>
    </row>
    <row r="5" spans="1:8" ht="19.5" customHeight="1">
      <c r="A5" s="8">
        <v>1996</v>
      </c>
      <c r="B5" s="6">
        <v>4622</v>
      </c>
      <c r="C5" s="6">
        <v>30067</v>
      </c>
      <c r="D5" s="7">
        <v>80050</v>
      </c>
      <c r="E5" s="7">
        <v>2362</v>
      </c>
      <c r="F5" s="7">
        <v>117101</v>
      </c>
      <c r="G5" s="7">
        <v>65868</v>
      </c>
      <c r="H5" s="6">
        <v>182969</v>
      </c>
    </row>
    <row r="6" spans="1:8" ht="19.5" customHeight="1">
      <c r="A6" s="8">
        <v>1997</v>
      </c>
      <c r="B6" s="6">
        <v>4228</v>
      </c>
      <c r="C6" s="6">
        <v>32035</v>
      </c>
      <c r="D6" s="7">
        <v>85921</v>
      </c>
      <c r="E6" s="7">
        <v>2312</v>
      </c>
      <c r="F6" s="7">
        <v>124496</v>
      </c>
      <c r="G6" s="7">
        <v>67252</v>
      </c>
      <c r="H6" s="6">
        <v>191748</v>
      </c>
    </row>
    <row r="7" spans="1:8" ht="19.5" customHeight="1">
      <c r="A7" s="8">
        <v>1998</v>
      </c>
      <c r="B7" s="6">
        <v>4314</v>
      </c>
      <c r="C7" s="6">
        <v>31967</v>
      </c>
      <c r="D7" s="7">
        <v>62574</v>
      </c>
      <c r="E7" s="7">
        <v>2131</v>
      </c>
      <c r="F7" s="7">
        <v>100986</v>
      </c>
      <c r="G7" s="7">
        <v>86983</v>
      </c>
      <c r="H7" s="6">
        <v>187969</v>
      </c>
    </row>
    <row r="8" spans="1:8" ht="19.5" customHeight="1">
      <c r="A8" s="8">
        <v>1999</v>
      </c>
      <c r="B8" s="6">
        <v>5351</v>
      </c>
      <c r="C8" s="6">
        <v>31219</v>
      </c>
      <c r="D8" s="7">
        <v>49847</v>
      </c>
      <c r="E8" s="7">
        <v>2096</v>
      </c>
      <c r="F8" s="7">
        <v>88513</v>
      </c>
      <c r="G8" s="7">
        <v>73364</v>
      </c>
      <c r="H8" s="6">
        <v>161877</v>
      </c>
    </row>
    <row r="9" spans="1:8" ht="19.5" customHeight="1">
      <c r="A9" s="8">
        <v>2000</v>
      </c>
      <c r="B9" s="6">
        <v>4825</v>
      </c>
      <c r="C9" s="6">
        <v>29375</v>
      </c>
      <c r="D9" s="7">
        <v>61679</v>
      </c>
      <c r="E9" s="7">
        <v>2485</v>
      </c>
      <c r="F9" s="7">
        <v>98364</v>
      </c>
      <c r="G9" s="7">
        <v>81653</v>
      </c>
      <c r="H9" s="6">
        <v>180017</v>
      </c>
    </row>
    <row r="10" spans="1:8" ht="19.5" customHeight="1">
      <c r="A10" s="9" t="s">
        <v>123</v>
      </c>
      <c r="B10" s="6">
        <v>4194</v>
      </c>
      <c r="C10" s="6">
        <v>32436</v>
      </c>
      <c r="D10" s="7">
        <v>96935</v>
      </c>
      <c r="E10" s="7">
        <v>2991</v>
      </c>
      <c r="F10" s="7">
        <v>136556</v>
      </c>
      <c r="G10" s="7">
        <v>70538</v>
      </c>
      <c r="H10" s="6">
        <v>207094</v>
      </c>
    </row>
    <row r="11" spans="1:8" ht="19.5" customHeight="1">
      <c r="A11" s="9" t="s">
        <v>7</v>
      </c>
      <c r="B11" s="6">
        <v>4411</v>
      </c>
      <c r="C11" s="6">
        <v>31489</v>
      </c>
      <c r="D11" s="7">
        <v>135819</v>
      </c>
      <c r="E11" s="7">
        <v>3037</v>
      </c>
      <c r="F11" s="7">
        <v>174756</v>
      </c>
      <c r="G11" s="7">
        <v>75330</v>
      </c>
      <c r="H11" s="6">
        <v>250086</v>
      </c>
    </row>
    <row r="12" spans="1:8" ht="19.5" customHeight="1">
      <c r="A12" s="9">
        <v>2003</v>
      </c>
      <c r="B12" s="6">
        <v>4373</v>
      </c>
      <c r="C12" s="6">
        <v>33615</v>
      </c>
      <c r="D12" s="7">
        <v>153157</v>
      </c>
      <c r="E12" s="7">
        <v>3387</v>
      </c>
      <c r="F12" s="7">
        <v>194532</v>
      </c>
      <c r="G12" s="7">
        <v>75385</v>
      </c>
      <c r="H12" s="6">
        <v>269917</v>
      </c>
    </row>
    <row r="13" spans="1:8" ht="19.5" customHeight="1">
      <c r="A13" s="9">
        <v>2004</v>
      </c>
      <c r="B13" s="6">
        <v>5300</v>
      </c>
      <c r="C13" s="6">
        <v>37702</v>
      </c>
      <c r="D13" s="6">
        <v>134095</v>
      </c>
      <c r="E13" s="7">
        <v>3133</v>
      </c>
      <c r="F13" s="7">
        <v>180230</v>
      </c>
      <c r="G13" s="6">
        <v>69731</v>
      </c>
      <c r="H13" s="6">
        <v>249961</v>
      </c>
    </row>
    <row r="14" spans="1:8" ht="19.5" customHeight="1">
      <c r="A14" s="9">
        <v>2005</v>
      </c>
      <c r="B14" s="6">
        <v>5988</v>
      </c>
      <c r="C14" s="6">
        <v>39026</v>
      </c>
      <c r="D14" s="6">
        <v>110635</v>
      </c>
      <c r="E14" s="6">
        <v>3559</v>
      </c>
      <c r="F14" s="7">
        <v>159208</v>
      </c>
      <c r="G14" s="6">
        <v>63314</v>
      </c>
      <c r="H14" s="6">
        <v>222522</v>
      </c>
    </row>
    <row r="15" spans="1:8" ht="19.5" customHeight="1">
      <c r="A15" s="10">
        <v>2006</v>
      </c>
      <c r="B15" s="11">
        <v>5837</v>
      </c>
      <c r="C15" s="11">
        <v>38862</v>
      </c>
      <c r="D15" s="11">
        <v>141618</v>
      </c>
      <c r="E15" s="11">
        <v>3851</v>
      </c>
      <c r="F15" s="100">
        <v>190168</v>
      </c>
      <c r="G15" s="11">
        <v>64878</v>
      </c>
      <c r="H15" s="11">
        <v>255046</v>
      </c>
    </row>
    <row r="16" spans="1:8" ht="8.25" customHeight="1">
      <c r="A16" s="106"/>
      <c r="B16" s="107"/>
      <c r="C16" s="107"/>
      <c r="D16" s="107"/>
      <c r="E16" s="107"/>
      <c r="F16" s="107"/>
      <c r="G16" s="107"/>
      <c r="H16" s="107"/>
    </row>
    <row r="17" spans="1:8" ht="12.75" customHeight="1">
      <c r="A17" s="21" t="s">
        <v>127</v>
      </c>
      <c r="B17" s="12"/>
      <c r="C17" s="12"/>
      <c r="D17" s="12"/>
      <c r="E17" s="12"/>
      <c r="F17" s="12"/>
      <c r="G17" s="12"/>
      <c r="H17" s="12"/>
    </row>
    <row r="18" spans="1:8" ht="15.75" customHeight="1">
      <c r="A18" s="104" t="s">
        <v>153</v>
      </c>
      <c r="B18" s="12"/>
      <c r="C18" s="12"/>
      <c r="D18" s="12"/>
      <c r="E18" s="12"/>
      <c r="F18" s="12"/>
      <c r="G18" s="12"/>
      <c r="H18" s="12"/>
    </row>
    <row r="19" spans="1:8" ht="15" customHeight="1">
      <c r="A19" s="188" t="s">
        <v>137</v>
      </c>
      <c r="B19" s="188"/>
      <c r="C19" s="188"/>
      <c r="D19" s="188"/>
      <c r="E19" s="188"/>
      <c r="F19" s="188"/>
      <c r="G19" s="188"/>
      <c r="H19" s="188"/>
    </row>
    <row r="20" spans="1:8" ht="27.75" customHeight="1">
      <c r="A20" s="183" t="s">
        <v>136</v>
      </c>
      <c r="B20" s="183"/>
      <c r="C20" s="183"/>
      <c r="D20" s="183"/>
      <c r="E20" s="183"/>
      <c r="F20" s="183"/>
      <c r="G20" s="183"/>
      <c r="H20" s="183"/>
    </row>
    <row r="21" spans="1:7" ht="12.75">
      <c r="A21" s="1"/>
      <c r="B21" s="1"/>
      <c r="C21" s="1"/>
      <c r="D21" s="1"/>
      <c r="E21" s="1"/>
      <c r="F21" s="1"/>
      <c r="G21" s="1"/>
    </row>
    <row r="22" spans="1:7" ht="16.5" customHeight="1">
      <c r="A22" s="184" t="s">
        <v>0</v>
      </c>
      <c r="B22" s="189" t="s">
        <v>8</v>
      </c>
      <c r="C22" s="184" t="s">
        <v>9</v>
      </c>
      <c r="D22" s="184"/>
      <c r="E22" s="184"/>
      <c r="F22" s="184"/>
      <c r="G22" s="184"/>
    </row>
    <row r="23" spans="1:7" ht="20.25" customHeight="1">
      <c r="A23" s="184"/>
      <c r="B23" s="189"/>
      <c r="C23" s="4" t="s">
        <v>129</v>
      </c>
      <c r="D23" s="4" t="s">
        <v>130</v>
      </c>
      <c r="E23" s="4" t="s">
        <v>6</v>
      </c>
      <c r="F23" s="14" t="s">
        <v>131</v>
      </c>
      <c r="G23" s="14" t="s">
        <v>108</v>
      </c>
    </row>
    <row r="24" spans="1:7" ht="18" customHeight="1">
      <c r="A24" s="15">
        <v>1996</v>
      </c>
      <c r="B24" s="16">
        <v>1133996</v>
      </c>
      <c r="C24" s="17">
        <v>4.075852119407829</v>
      </c>
      <c r="D24" s="18">
        <v>26.5142028719678</v>
      </c>
      <c r="E24" s="102">
        <v>70.59107792267345</v>
      </c>
      <c r="F24" s="102">
        <v>2.082899763314862</v>
      </c>
      <c r="G24" s="18">
        <v>103.26403267736393</v>
      </c>
    </row>
    <row r="25" spans="1:7" ht="18" customHeight="1">
      <c r="A25" s="15">
        <v>1997</v>
      </c>
      <c r="B25" s="16">
        <v>1148284</v>
      </c>
      <c r="C25" s="17">
        <v>3.6820159472743677</v>
      </c>
      <c r="D25" s="18">
        <v>27.89815063172525</v>
      </c>
      <c r="E25" s="18">
        <v>74.82556580079493</v>
      </c>
      <c r="F25" s="18">
        <v>2.0134391840346115</v>
      </c>
      <c r="G25" s="18">
        <v>108.41917156382915</v>
      </c>
    </row>
    <row r="26" spans="1:7" ht="18" customHeight="1">
      <c r="A26" s="15">
        <v>1998</v>
      </c>
      <c r="B26" s="16">
        <v>1160421</v>
      </c>
      <c r="C26" s="17">
        <v>3.7176162789194613</v>
      </c>
      <c r="D26" s="18">
        <v>27.547760683407144</v>
      </c>
      <c r="E26" s="18">
        <v>53.92353292468854</v>
      </c>
      <c r="F26" s="18">
        <v>1.83640247806615</v>
      </c>
      <c r="G26" s="18">
        <v>87.02531236508129</v>
      </c>
    </row>
    <row r="27" spans="1:7" ht="18" customHeight="1">
      <c r="A27" s="15">
        <v>1999</v>
      </c>
      <c r="B27" s="16">
        <v>1175267</v>
      </c>
      <c r="C27" s="17">
        <v>4.5530079547881455</v>
      </c>
      <c r="D27" s="18">
        <v>26.563325610265583</v>
      </c>
      <c r="E27" s="18">
        <v>42.4133409684778</v>
      </c>
      <c r="F27" s="18">
        <v>1.7834245324679412</v>
      </c>
      <c r="G27" s="18">
        <v>75.31309906599947</v>
      </c>
    </row>
    <row r="28" spans="1:7" ht="18" customHeight="1">
      <c r="A28" s="15">
        <v>2000</v>
      </c>
      <c r="B28" s="16">
        <v>1186873</v>
      </c>
      <c r="C28" s="17">
        <v>4.065304375447078</v>
      </c>
      <c r="D28" s="18">
        <v>24.74991005777366</v>
      </c>
      <c r="E28" s="18">
        <v>51.96764944522287</v>
      </c>
      <c r="F28" s="18">
        <v>2.0937370721214488</v>
      </c>
      <c r="G28" s="18">
        <v>82.87660095056505</v>
      </c>
    </row>
    <row r="29" spans="1:7" ht="18" customHeight="1">
      <c r="A29" s="15">
        <v>2001</v>
      </c>
      <c r="B29" s="16">
        <v>1199881</v>
      </c>
      <c r="C29" s="17">
        <v>3.4953466218733356</v>
      </c>
      <c r="D29" s="18">
        <v>27.03268074084013</v>
      </c>
      <c r="E29" s="18">
        <v>80.78717806182446</v>
      </c>
      <c r="F29" s="18">
        <v>2.492747197430412</v>
      </c>
      <c r="G29" s="18">
        <v>113.80795262196834</v>
      </c>
    </row>
    <row r="30" spans="1:7" ht="18" customHeight="1">
      <c r="A30" s="15">
        <v>2002</v>
      </c>
      <c r="B30" s="16">
        <v>1210196</v>
      </c>
      <c r="C30" s="17">
        <v>3.6448641377099245</v>
      </c>
      <c r="D30" s="18">
        <v>26.019752172375384</v>
      </c>
      <c r="E30" s="18">
        <v>112.22892820667066</v>
      </c>
      <c r="F30" s="18">
        <v>2.5095108560927324</v>
      </c>
      <c r="G30" s="18">
        <v>144.4030553728487</v>
      </c>
    </row>
    <row r="31" spans="1:7" ht="18" customHeight="1">
      <c r="A31" s="15">
        <v>2003</v>
      </c>
      <c r="B31" s="16">
        <v>1222811</v>
      </c>
      <c r="C31" s="17">
        <v>3.576186344414632</v>
      </c>
      <c r="D31" s="18">
        <v>27.48993916476054</v>
      </c>
      <c r="E31" s="18">
        <v>125.24993641699331</v>
      </c>
      <c r="F31" s="18">
        <v>2.769847507096354</v>
      </c>
      <c r="G31" s="18">
        <v>159.08590943326485</v>
      </c>
    </row>
    <row r="32" spans="1:7" ht="18" customHeight="1">
      <c r="A32" s="8">
        <v>2004</v>
      </c>
      <c r="B32" s="16">
        <v>1233386</v>
      </c>
      <c r="C32" s="18">
        <v>4.297113798924261</v>
      </c>
      <c r="D32" s="18">
        <v>30.567883857932554</v>
      </c>
      <c r="E32" s="18">
        <v>108.72103299372621</v>
      </c>
      <c r="F32" s="18">
        <v>2.540161798496172</v>
      </c>
      <c r="G32" s="18">
        <v>146.1261924490792</v>
      </c>
    </row>
    <row r="33" spans="1:7" ht="18" customHeight="1">
      <c r="A33" s="8">
        <v>2005</v>
      </c>
      <c r="B33" s="16">
        <v>1243253</v>
      </c>
      <c r="C33" s="18">
        <v>4.816396984362797</v>
      </c>
      <c r="D33" s="18">
        <v>31.390231915788657</v>
      </c>
      <c r="E33" s="18">
        <v>88.98832337424483</v>
      </c>
      <c r="F33" s="17">
        <v>2.862651447452771</v>
      </c>
      <c r="G33" s="18">
        <v>128.05760372184903</v>
      </c>
    </row>
    <row r="34" spans="1:7" ht="18" customHeight="1">
      <c r="A34" s="24">
        <v>2006</v>
      </c>
      <c r="B34" s="19">
        <v>1252698</v>
      </c>
      <c r="C34" s="20">
        <v>4.659542842728255</v>
      </c>
      <c r="D34" s="20">
        <v>31.022640732243527</v>
      </c>
      <c r="E34" s="20">
        <v>113.05039203383417</v>
      </c>
      <c r="F34" s="101">
        <v>3.0741647228621742</v>
      </c>
      <c r="G34" s="20">
        <v>151.80674033166812</v>
      </c>
    </row>
    <row r="35" ht="7.5" customHeight="1"/>
    <row r="36" ht="13.5">
      <c r="A36" s="21" t="s">
        <v>127</v>
      </c>
    </row>
    <row r="37" spans="1:8" ht="15.75" customHeight="1">
      <c r="A37" s="104" t="s">
        <v>153</v>
      </c>
      <c r="B37" s="12"/>
      <c r="C37" s="12"/>
      <c r="D37" s="12"/>
      <c r="E37" s="12"/>
      <c r="F37" s="12"/>
      <c r="G37" s="12"/>
      <c r="H37" s="12"/>
    </row>
    <row r="38" spans="1:8" ht="15" customHeight="1">
      <c r="A38" s="188" t="s">
        <v>137</v>
      </c>
      <c r="B38" s="188"/>
      <c r="C38" s="188"/>
      <c r="D38" s="188"/>
      <c r="E38" s="188"/>
      <c r="F38" s="188"/>
      <c r="G38" s="188"/>
      <c r="H38" s="188"/>
    </row>
  </sheetData>
  <mergeCells count="11">
    <mergeCell ref="A38:H38"/>
    <mergeCell ref="H3:H4"/>
    <mergeCell ref="A20:H20"/>
    <mergeCell ref="A22:A23"/>
    <mergeCell ref="B22:B23"/>
    <mergeCell ref="C22:G22"/>
    <mergeCell ref="A19:H19"/>
    <mergeCell ref="A1:G1"/>
    <mergeCell ref="A3:A4"/>
    <mergeCell ref="G3:G4"/>
    <mergeCell ref="B3:F3"/>
  </mergeCells>
  <printOptions/>
  <pageMargins left="0.75" right="0.75" top="1" bottom="1" header="0.5" footer="0.5"/>
  <pageSetup horizontalDpi="600" verticalDpi="600" orientation="portrait" r:id="rId1"/>
  <headerFooter alignWithMargins="0">
    <oddHeader>&amp;C7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23">
      <selection activeCell="J11" sqref="J11"/>
    </sheetView>
  </sheetViews>
  <sheetFormatPr defaultColWidth="9.140625" defaultRowHeight="12.75"/>
  <cols>
    <col min="1" max="1" width="6.8515625" style="125" customWidth="1"/>
    <col min="2" max="2" width="5.421875" style="125" customWidth="1"/>
    <col min="3" max="3" width="6.57421875" style="125" customWidth="1"/>
    <col min="4" max="4" width="7.57421875" style="125" customWidth="1"/>
    <col min="5" max="6" width="6.57421875" style="125" customWidth="1"/>
    <col min="7" max="7" width="7.8515625" style="125" customWidth="1"/>
    <col min="8" max="9" width="6.57421875" style="125" customWidth="1"/>
    <col min="10" max="10" width="7.57421875" style="125" customWidth="1"/>
    <col min="11" max="13" width="6.57421875" style="125" customWidth="1"/>
    <col min="14" max="16384" width="9.140625" style="125" customWidth="1"/>
  </cols>
  <sheetData>
    <row r="1" ht="24.75" customHeight="1">
      <c r="A1" s="50" t="s">
        <v>107</v>
      </c>
    </row>
    <row r="2" spans="1:13" ht="13.5" customHeight="1">
      <c r="A2" s="172" t="s">
        <v>143</v>
      </c>
      <c r="B2" s="172"/>
      <c r="C2" s="172"/>
      <c r="D2" s="172"/>
      <c r="E2" s="172"/>
      <c r="F2" s="172"/>
      <c r="G2" s="28"/>
      <c r="H2" s="43"/>
      <c r="I2" s="43"/>
      <c r="J2" s="43"/>
      <c r="K2" s="43"/>
      <c r="L2" s="43"/>
      <c r="M2" s="43"/>
    </row>
    <row r="3" spans="1:13" ht="13.5" customHeight="1">
      <c r="A3" s="43"/>
      <c r="B3" s="43"/>
      <c r="C3" s="28"/>
      <c r="D3" s="28"/>
      <c r="E3" s="28"/>
      <c r="F3" s="28"/>
      <c r="G3" s="28"/>
      <c r="H3" s="43"/>
      <c r="I3" s="43"/>
      <c r="J3" s="43"/>
      <c r="K3" s="43"/>
      <c r="L3" s="43"/>
      <c r="M3" s="43"/>
    </row>
    <row r="4" spans="2:11" s="126" customFormat="1" ht="19.5" customHeight="1">
      <c r="B4" s="170" t="s">
        <v>0</v>
      </c>
      <c r="C4" s="215" t="s">
        <v>103</v>
      </c>
      <c r="D4" s="215"/>
      <c r="E4" s="215"/>
      <c r="F4" s="215" t="s">
        <v>104</v>
      </c>
      <c r="G4" s="215"/>
      <c r="H4" s="215"/>
      <c r="I4" s="173" t="s">
        <v>105</v>
      </c>
      <c r="J4" s="174"/>
      <c r="K4" s="214"/>
    </row>
    <row r="5" spans="2:11" ht="27" customHeight="1">
      <c r="B5" s="171"/>
      <c r="C5" s="128" t="s">
        <v>57</v>
      </c>
      <c r="D5" s="128" t="s">
        <v>58</v>
      </c>
      <c r="E5" s="128" t="s">
        <v>59</v>
      </c>
      <c r="F5" s="128" t="s">
        <v>57</v>
      </c>
      <c r="G5" s="128" t="s">
        <v>58</v>
      </c>
      <c r="H5" s="128" t="s">
        <v>59</v>
      </c>
      <c r="I5" s="128" t="s">
        <v>57</v>
      </c>
      <c r="J5" s="128" t="s">
        <v>58</v>
      </c>
      <c r="K5" s="128" t="s">
        <v>59</v>
      </c>
    </row>
    <row r="6" spans="2:11" ht="23.25" customHeight="1">
      <c r="B6" s="129">
        <v>1996</v>
      </c>
      <c r="C6" s="130">
        <v>4973</v>
      </c>
      <c r="D6" s="130">
        <v>284</v>
      </c>
      <c r="E6" s="130">
        <v>5257</v>
      </c>
      <c r="F6" s="130">
        <v>37</v>
      </c>
      <c r="G6" s="130">
        <v>2</v>
      </c>
      <c r="H6" s="130">
        <v>39</v>
      </c>
      <c r="I6" s="130">
        <v>5010</v>
      </c>
      <c r="J6" s="130">
        <v>286</v>
      </c>
      <c r="K6" s="130">
        <v>5296</v>
      </c>
    </row>
    <row r="7" spans="2:11" ht="23.25" customHeight="1">
      <c r="B7" s="129">
        <v>1997</v>
      </c>
      <c r="C7" s="130">
        <v>4141</v>
      </c>
      <c r="D7" s="130">
        <v>311</v>
      </c>
      <c r="E7" s="130">
        <v>4452</v>
      </c>
      <c r="F7" s="130">
        <v>61</v>
      </c>
      <c r="G7" s="130">
        <v>8</v>
      </c>
      <c r="H7" s="130">
        <v>69</v>
      </c>
      <c r="I7" s="130">
        <v>4202</v>
      </c>
      <c r="J7" s="130">
        <v>319</v>
      </c>
      <c r="K7" s="130">
        <v>4521</v>
      </c>
    </row>
    <row r="8" spans="2:11" ht="23.25" customHeight="1">
      <c r="B8" s="129">
        <v>1998</v>
      </c>
      <c r="C8" s="130">
        <v>3372</v>
      </c>
      <c r="D8" s="130">
        <v>215</v>
      </c>
      <c r="E8" s="130">
        <v>3587</v>
      </c>
      <c r="F8" s="130">
        <v>139</v>
      </c>
      <c r="G8" s="130">
        <v>3</v>
      </c>
      <c r="H8" s="130">
        <v>142</v>
      </c>
      <c r="I8" s="130">
        <v>3511</v>
      </c>
      <c r="J8" s="130">
        <v>218</v>
      </c>
      <c r="K8" s="130">
        <v>3729</v>
      </c>
    </row>
    <row r="9" spans="2:11" ht="23.25" customHeight="1">
      <c r="B9" s="129">
        <v>1999</v>
      </c>
      <c r="C9" s="130">
        <v>5999</v>
      </c>
      <c r="D9" s="130">
        <v>264</v>
      </c>
      <c r="E9" s="130">
        <v>6263</v>
      </c>
      <c r="F9" s="130">
        <v>90</v>
      </c>
      <c r="G9" s="130">
        <v>3</v>
      </c>
      <c r="H9" s="130">
        <v>93</v>
      </c>
      <c r="I9" s="130">
        <v>6089</v>
      </c>
      <c r="J9" s="130">
        <v>267</v>
      </c>
      <c r="K9" s="130">
        <v>6356</v>
      </c>
    </row>
    <row r="10" spans="2:11" ht="23.25" customHeight="1">
      <c r="B10" s="129">
        <v>2000</v>
      </c>
      <c r="C10" s="130">
        <v>3062</v>
      </c>
      <c r="D10" s="130">
        <v>144</v>
      </c>
      <c r="E10" s="130">
        <v>3206</v>
      </c>
      <c r="F10" s="130">
        <v>51</v>
      </c>
      <c r="G10" s="130">
        <v>3</v>
      </c>
      <c r="H10" s="130">
        <v>54</v>
      </c>
      <c r="I10" s="130">
        <v>3113</v>
      </c>
      <c r="J10" s="130">
        <v>147</v>
      </c>
      <c r="K10" s="130">
        <v>3260</v>
      </c>
    </row>
    <row r="11" spans="2:11" ht="23.25" customHeight="1">
      <c r="B11" s="129">
        <v>2001</v>
      </c>
      <c r="C11" s="130">
        <v>3627</v>
      </c>
      <c r="D11" s="130">
        <v>210</v>
      </c>
      <c r="E11" s="130">
        <v>3837</v>
      </c>
      <c r="F11" s="130">
        <v>73</v>
      </c>
      <c r="G11" s="130">
        <v>7</v>
      </c>
      <c r="H11" s="130">
        <v>80</v>
      </c>
      <c r="I11" s="130">
        <v>3700</v>
      </c>
      <c r="J11" s="130">
        <v>217</v>
      </c>
      <c r="K11" s="130">
        <v>3917</v>
      </c>
    </row>
    <row r="12" spans="2:11" ht="23.25" customHeight="1">
      <c r="B12" s="129">
        <v>2002</v>
      </c>
      <c r="C12" s="130">
        <v>4810</v>
      </c>
      <c r="D12" s="130">
        <v>282</v>
      </c>
      <c r="E12" s="130">
        <v>5092</v>
      </c>
      <c r="F12" s="130">
        <v>56</v>
      </c>
      <c r="G12" s="130">
        <v>6</v>
      </c>
      <c r="H12" s="130">
        <v>62</v>
      </c>
      <c r="I12" s="130">
        <v>4866</v>
      </c>
      <c r="J12" s="130">
        <v>288</v>
      </c>
      <c r="K12" s="130">
        <v>5154</v>
      </c>
    </row>
    <row r="13" spans="2:11" ht="23.25" customHeight="1">
      <c r="B13" s="129">
        <v>2003</v>
      </c>
      <c r="C13" s="130">
        <v>6193</v>
      </c>
      <c r="D13" s="130">
        <v>368</v>
      </c>
      <c r="E13" s="130">
        <v>6561</v>
      </c>
      <c r="F13" s="130">
        <v>79</v>
      </c>
      <c r="G13" s="130">
        <v>6</v>
      </c>
      <c r="H13" s="130">
        <v>85</v>
      </c>
      <c r="I13" s="130">
        <v>6272</v>
      </c>
      <c r="J13" s="130">
        <v>374</v>
      </c>
      <c r="K13" s="130">
        <v>6646</v>
      </c>
    </row>
    <row r="14" spans="2:11" ht="24" customHeight="1">
      <c r="B14" s="129">
        <v>2004</v>
      </c>
      <c r="C14" s="130">
        <v>6216</v>
      </c>
      <c r="D14" s="130">
        <v>313</v>
      </c>
      <c r="E14" s="130">
        <v>6529</v>
      </c>
      <c r="F14" s="130">
        <v>94</v>
      </c>
      <c r="G14" s="130">
        <v>12</v>
      </c>
      <c r="H14" s="130">
        <v>106</v>
      </c>
      <c r="I14" s="130">
        <v>6310</v>
      </c>
      <c r="J14" s="130">
        <v>325</v>
      </c>
      <c r="K14" s="130">
        <v>6635</v>
      </c>
    </row>
    <row r="15" spans="2:11" ht="24" customHeight="1">
      <c r="B15" s="129">
        <v>2005</v>
      </c>
      <c r="C15" s="130">
        <v>6131</v>
      </c>
      <c r="D15" s="130">
        <v>348</v>
      </c>
      <c r="E15" s="130">
        <v>6479</v>
      </c>
      <c r="F15" s="130">
        <v>96</v>
      </c>
      <c r="G15" s="130">
        <v>1</v>
      </c>
      <c r="H15" s="130">
        <v>97</v>
      </c>
      <c r="I15" s="130">
        <v>6227</v>
      </c>
      <c r="J15" s="130">
        <v>349</v>
      </c>
      <c r="K15" s="130">
        <v>6576</v>
      </c>
    </row>
    <row r="16" spans="2:11" ht="24" customHeight="1">
      <c r="B16" s="131">
        <v>2006</v>
      </c>
      <c r="C16" s="136">
        <v>6773</v>
      </c>
      <c r="D16" s="136">
        <v>412</v>
      </c>
      <c r="E16" s="137">
        <v>7185</v>
      </c>
      <c r="F16" s="136">
        <v>107</v>
      </c>
      <c r="G16" s="136">
        <v>11</v>
      </c>
      <c r="H16" s="136">
        <v>118</v>
      </c>
      <c r="I16" s="137">
        <v>6880</v>
      </c>
      <c r="J16" s="137">
        <v>423</v>
      </c>
      <c r="K16" s="137">
        <v>7303</v>
      </c>
    </row>
    <row r="17" spans="2:11" ht="11.25" customHeight="1">
      <c r="B17" s="132"/>
      <c r="C17" s="135"/>
      <c r="D17" s="135"/>
      <c r="E17" s="138"/>
      <c r="F17" s="135"/>
      <c r="G17" s="135"/>
      <c r="H17" s="135"/>
      <c r="I17" s="139"/>
      <c r="J17" s="139"/>
      <c r="K17" s="139"/>
    </row>
    <row r="18" spans="1:11" ht="24" customHeight="1">
      <c r="A18" s="133" t="s">
        <v>144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</row>
    <row r="19" ht="15" customHeight="1"/>
    <row r="20" spans="1:14" s="126" customFormat="1" ht="15.75" customHeight="1">
      <c r="A20" s="170" t="s">
        <v>0</v>
      </c>
      <c r="B20" s="173" t="s">
        <v>57</v>
      </c>
      <c r="C20" s="174"/>
      <c r="D20" s="174"/>
      <c r="E20" s="214"/>
      <c r="F20" s="173" t="s">
        <v>58</v>
      </c>
      <c r="G20" s="174"/>
      <c r="H20" s="174"/>
      <c r="I20" s="214"/>
      <c r="J20" s="173" t="s">
        <v>59</v>
      </c>
      <c r="K20" s="174"/>
      <c r="L20" s="174"/>
      <c r="M20" s="214"/>
      <c r="N20" s="125"/>
    </row>
    <row r="21" spans="1:14" s="126" customFormat="1" ht="20.25" customHeight="1">
      <c r="A21" s="216"/>
      <c r="B21" s="174" t="s">
        <v>60</v>
      </c>
      <c r="C21" s="174"/>
      <c r="D21" s="174"/>
      <c r="E21" s="214"/>
      <c r="F21" s="174" t="s">
        <v>60</v>
      </c>
      <c r="G21" s="174"/>
      <c r="H21" s="174"/>
      <c r="I21" s="214"/>
      <c r="J21" s="174" t="s">
        <v>60</v>
      </c>
      <c r="K21" s="174"/>
      <c r="L21" s="174"/>
      <c r="M21" s="214"/>
      <c r="N21" s="125"/>
    </row>
    <row r="22" spans="1:14" s="126" customFormat="1" ht="33" customHeight="1">
      <c r="A22" s="171"/>
      <c r="B22" s="128" t="s">
        <v>61</v>
      </c>
      <c r="C22" s="128" t="s">
        <v>62</v>
      </c>
      <c r="D22" s="128" t="s">
        <v>63</v>
      </c>
      <c r="E22" s="127" t="s">
        <v>3</v>
      </c>
      <c r="F22" s="128" t="s">
        <v>61</v>
      </c>
      <c r="G22" s="128" t="s">
        <v>62</v>
      </c>
      <c r="H22" s="128" t="s">
        <v>63</v>
      </c>
      <c r="I22" s="128" t="s">
        <v>3</v>
      </c>
      <c r="J22" s="128" t="s">
        <v>61</v>
      </c>
      <c r="K22" s="128" t="s">
        <v>62</v>
      </c>
      <c r="L22" s="128" t="s">
        <v>63</v>
      </c>
      <c r="M22" s="128" t="s">
        <v>3</v>
      </c>
      <c r="N22" s="125"/>
    </row>
    <row r="23" spans="1:14" ht="24" customHeight="1">
      <c r="A23" s="129">
        <v>1996</v>
      </c>
      <c r="B23" s="130">
        <v>223</v>
      </c>
      <c r="C23" s="130">
        <v>516</v>
      </c>
      <c r="D23" s="130">
        <v>4271</v>
      </c>
      <c r="E23" s="130">
        <v>5010</v>
      </c>
      <c r="F23" s="130">
        <v>14</v>
      </c>
      <c r="G23" s="130">
        <v>27</v>
      </c>
      <c r="H23" s="130">
        <v>245</v>
      </c>
      <c r="I23" s="130">
        <v>286</v>
      </c>
      <c r="J23" s="130">
        <v>237</v>
      </c>
      <c r="K23" s="130">
        <v>543</v>
      </c>
      <c r="L23" s="130">
        <v>4516</v>
      </c>
      <c r="M23" s="130">
        <v>5296</v>
      </c>
      <c r="N23" s="134"/>
    </row>
    <row r="24" spans="1:14" ht="24" customHeight="1">
      <c r="A24" s="129">
        <v>1997</v>
      </c>
      <c r="B24" s="130">
        <v>268</v>
      </c>
      <c r="C24" s="130">
        <v>526</v>
      </c>
      <c r="D24" s="130">
        <v>3408</v>
      </c>
      <c r="E24" s="130">
        <v>4202</v>
      </c>
      <c r="F24" s="130">
        <v>8</v>
      </c>
      <c r="G24" s="130">
        <v>34</v>
      </c>
      <c r="H24" s="130">
        <v>277</v>
      </c>
      <c r="I24" s="130">
        <v>319</v>
      </c>
      <c r="J24" s="130">
        <v>276</v>
      </c>
      <c r="K24" s="130">
        <v>560</v>
      </c>
      <c r="L24" s="130">
        <v>3685</v>
      </c>
      <c r="M24" s="130">
        <v>4521</v>
      </c>
      <c r="N24" s="135"/>
    </row>
    <row r="25" spans="1:14" ht="24" customHeight="1">
      <c r="A25" s="129">
        <v>1998</v>
      </c>
      <c r="B25" s="130">
        <v>139</v>
      </c>
      <c r="C25" s="130">
        <v>433</v>
      </c>
      <c r="D25" s="130">
        <v>2939</v>
      </c>
      <c r="E25" s="130">
        <v>3511</v>
      </c>
      <c r="F25" s="130">
        <v>12</v>
      </c>
      <c r="G25" s="130">
        <v>19</v>
      </c>
      <c r="H25" s="130">
        <v>187</v>
      </c>
      <c r="I25" s="130">
        <v>218</v>
      </c>
      <c r="J25" s="130">
        <v>151</v>
      </c>
      <c r="K25" s="130">
        <v>452</v>
      </c>
      <c r="L25" s="130">
        <v>3126</v>
      </c>
      <c r="M25" s="130">
        <v>3729</v>
      </c>
      <c r="N25" s="135"/>
    </row>
    <row r="26" spans="1:14" ht="24" customHeight="1">
      <c r="A26" s="129">
        <v>1999</v>
      </c>
      <c r="B26" s="130">
        <v>181</v>
      </c>
      <c r="C26" s="130">
        <v>864</v>
      </c>
      <c r="D26" s="130">
        <v>5044</v>
      </c>
      <c r="E26" s="130">
        <v>6089</v>
      </c>
      <c r="F26" s="130">
        <v>18</v>
      </c>
      <c r="G26" s="130">
        <v>17</v>
      </c>
      <c r="H26" s="130">
        <v>232</v>
      </c>
      <c r="I26" s="130">
        <v>267</v>
      </c>
      <c r="J26" s="130">
        <v>199</v>
      </c>
      <c r="K26" s="130">
        <v>881</v>
      </c>
      <c r="L26" s="130">
        <v>5276</v>
      </c>
      <c r="M26" s="130">
        <v>6356</v>
      </c>
      <c r="N26" s="135"/>
    </row>
    <row r="27" spans="1:14" ht="24" customHeight="1">
      <c r="A27" s="129">
        <v>2000</v>
      </c>
      <c r="B27" s="130">
        <v>95</v>
      </c>
      <c r="C27" s="130">
        <v>439</v>
      </c>
      <c r="D27" s="130">
        <v>2579</v>
      </c>
      <c r="E27" s="130">
        <v>3113</v>
      </c>
      <c r="F27" s="130">
        <v>3</v>
      </c>
      <c r="G27" s="130">
        <v>12</v>
      </c>
      <c r="H27" s="130">
        <v>132</v>
      </c>
      <c r="I27" s="130">
        <v>147</v>
      </c>
      <c r="J27" s="130">
        <v>98</v>
      </c>
      <c r="K27" s="130">
        <v>451</v>
      </c>
      <c r="L27" s="130">
        <v>2711</v>
      </c>
      <c r="M27" s="130">
        <v>3260</v>
      </c>
      <c r="N27" s="135"/>
    </row>
    <row r="28" spans="1:14" ht="24" customHeight="1">
      <c r="A28" s="129">
        <v>2001</v>
      </c>
      <c r="B28" s="130">
        <v>110</v>
      </c>
      <c r="C28" s="130">
        <v>919</v>
      </c>
      <c r="D28" s="130">
        <v>2671</v>
      </c>
      <c r="E28" s="130">
        <v>3700</v>
      </c>
      <c r="F28" s="130">
        <v>2</v>
      </c>
      <c r="G28" s="130">
        <v>8</v>
      </c>
      <c r="H28" s="130">
        <v>207</v>
      </c>
      <c r="I28" s="130">
        <v>217</v>
      </c>
      <c r="J28" s="130">
        <v>112</v>
      </c>
      <c r="K28" s="130">
        <v>927</v>
      </c>
      <c r="L28" s="130">
        <v>2878</v>
      </c>
      <c r="M28" s="130">
        <v>3917</v>
      </c>
      <c r="N28" s="135"/>
    </row>
    <row r="29" spans="1:14" ht="24" customHeight="1">
      <c r="A29" s="129">
        <v>2002</v>
      </c>
      <c r="B29" s="130">
        <v>102</v>
      </c>
      <c r="C29" s="130">
        <v>529</v>
      </c>
      <c r="D29" s="130">
        <v>4235</v>
      </c>
      <c r="E29" s="130">
        <v>4866</v>
      </c>
      <c r="F29" s="130">
        <v>19</v>
      </c>
      <c r="G29" s="130">
        <v>27</v>
      </c>
      <c r="H29" s="130">
        <v>242</v>
      </c>
      <c r="I29" s="130">
        <v>288</v>
      </c>
      <c r="J29" s="130">
        <v>121</v>
      </c>
      <c r="K29" s="130">
        <v>556</v>
      </c>
      <c r="L29" s="130">
        <v>4477</v>
      </c>
      <c r="M29" s="130">
        <v>5154</v>
      </c>
      <c r="N29" s="135"/>
    </row>
    <row r="30" spans="1:14" ht="24" customHeight="1">
      <c r="A30" s="129">
        <v>2003</v>
      </c>
      <c r="B30" s="130">
        <v>138</v>
      </c>
      <c r="C30" s="130">
        <v>798</v>
      </c>
      <c r="D30" s="130">
        <v>5336</v>
      </c>
      <c r="E30" s="130">
        <v>6272</v>
      </c>
      <c r="F30" s="130">
        <v>6</v>
      </c>
      <c r="G30" s="130">
        <v>39</v>
      </c>
      <c r="H30" s="130">
        <v>329</v>
      </c>
      <c r="I30" s="130">
        <v>374</v>
      </c>
      <c r="J30" s="130">
        <v>144</v>
      </c>
      <c r="K30" s="130">
        <v>837</v>
      </c>
      <c r="L30" s="130">
        <v>5665</v>
      </c>
      <c r="M30" s="130">
        <v>6646</v>
      </c>
      <c r="N30" s="135"/>
    </row>
    <row r="31" spans="1:14" ht="24" customHeight="1">
      <c r="A31" s="129">
        <v>2004</v>
      </c>
      <c r="B31" s="130">
        <v>97</v>
      </c>
      <c r="C31" s="130">
        <v>586</v>
      </c>
      <c r="D31" s="130">
        <v>5627</v>
      </c>
      <c r="E31" s="130">
        <v>6310</v>
      </c>
      <c r="F31" s="130">
        <v>9</v>
      </c>
      <c r="G31" s="130">
        <v>15</v>
      </c>
      <c r="H31" s="130">
        <v>301</v>
      </c>
      <c r="I31" s="130">
        <v>325</v>
      </c>
      <c r="J31" s="130">
        <v>106</v>
      </c>
      <c r="K31" s="130">
        <v>601</v>
      </c>
      <c r="L31" s="130">
        <v>5928</v>
      </c>
      <c r="M31" s="130">
        <v>6635</v>
      </c>
      <c r="N31" s="135"/>
    </row>
    <row r="32" spans="1:14" ht="24" customHeight="1">
      <c r="A32" s="129">
        <v>2005</v>
      </c>
      <c r="B32" s="130">
        <v>102</v>
      </c>
      <c r="C32" s="130">
        <v>529</v>
      </c>
      <c r="D32" s="130">
        <v>5596</v>
      </c>
      <c r="E32" s="130">
        <v>6227</v>
      </c>
      <c r="F32" s="130">
        <v>5</v>
      </c>
      <c r="G32" s="130">
        <v>26</v>
      </c>
      <c r="H32" s="130">
        <v>318</v>
      </c>
      <c r="I32" s="130">
        <v>349</v>
      </c>
      <c r="J32" s="130">
        <v>107</v>
      </c>
      <c r="K32" s="130">
        <v>555</v>
      </c>
      <c r="L32" s="130">
        <v>5914</v>
      </c>
      <c r="M32" s="130">
        <v>6576</v>
      </c>
      <c r="N32" s="135"/>
    </row>
    <row r="33" spans="1:13" ht="24" customHeight="1">
      <c r="A33" s="93">
        <v>2006</v>
      </c>
      <c r="B33" s="137">
        <v>75</v>
      </c>
      <c r="C33" s="137">
        <v>516</v>
      </c>
      <c r="D33" s="137">
        <v>6289</v>
      </c>
      <c r="E33" s="137">
        <v>6880</v>
      </c>
      <c r="F33" s="137">
        <v>4</v>
      </c>
      <c r="G33" s="137">
        <v>34</v>
      </c>
      <c r="H33" s="137">
        <v>385</v>
      </c>
      <c r="I33" s="137">
        <v>423</v>
      </c>
      <c r="J33" s="137">
        <v>79</v>
      </c>
      <c r="K33" s="137">
        <v>550</v>
      </c>
      <c r="L33" s="137">
        <v>6674</v>
      </c>
      <c r="M33" s="137">
        <v>7303</v>
      </c>
    </row>
  </sheetData>
  <mergeCells count="12">
    <mergeCell ref="A20:A22"/>
    <mergeCell ref="B20:E20"/>
    <mergeCell ref="F20:I20"/>
    <mergeCell ref="J20:M20"/>
    <mergeCell ref="B21:E21"/>
    <mergeCell ref="F21:I21"/>
    <mergeCell ref="J21:M21"/>
    <mergeCell ref="B4:B5"/>
    <mergeCell ref="A2:F2"/>
    <mergeCell ref="I4:K4"/>
    <mergeCell ref="F4:H4"/>
    <mergeCell ref="C4:E4"/>
  </mergeCells>
  <printOptions/>
  <pageMargins left="0.75" right="0.75" top="0.63" bottom="0.28" header="0.5" footer="0.25"/>
  <pageSetup horizontalDpi="300" verticalDpi="300" orientation="portrait" paperSize="9" r:id="rId2"/>
  <headerFooter alignWithMargins="0">
    <oddHeader>&amp;C16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8">
      <selection activeCell="N37" sqref="N37"/>
    </sheetView>
  </sheetViews>
  <sheetFormatPr defaultColWidth="9.140625" defaultRowHeight="12.75"/>
  <cols>
    <col min="2" max="9" width="8.28125" style="0" customWidth="1"/>
  </cols>
  <sheetData>
    <row r="1" spans="1:10" ht="16.5" customHeight="1">
      <c r="A1" s="217" t="s">
        <v>145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2.75">
      <c r="A2" s="55"/>
      <c r="B2" s="56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08" t="s">
        <v>0</v>
      </c>
      <c r="B3" s="185" t="s">
        <v>64</v>
      </c>
      <c r="C3" s="218"/>
      <c r="D3" s="218"/>
      <c r="E3" s="218"/>
      <c r="F3" s="218"/>
      <c r="G3" s="218"/>
      <c r="H3" s="218"/>
      <c r="I3" s="218"/>
      <c r="J3" s="219"/>
    </row>
    <row r="4" spans="1:10" ht="27.75" customHeight="1">
      <c r="A4" s="209"/>
      <c r="B4" s="220" t="s">
        <v>65</v>
      </c>
      <c r="C4" s="221"/>
      <c r="D4" s="220" t="s">
        <v>66</v>
      </c>
      <c r="E4" s="221"/>
      <c r="F4" s="220" t="s">
        <v>67</v>
      </c>
      <c r="G4" s="221"/>
      <c r="H4" s="220" t="s">
        <v>68</v>
      </c>
      <c r="I4" s="221"/>
      <c r="J4" s="164" t="s">
        <v>3</v>
      </c>
    </row>
    <row r="5" spans="1:10" ht="18" customHeight="1">
      <c r="A5" s="210"/>
      <c r="B5" s="14" t="s">
        <v>69</v>
      </c>
      <c r="C5" s="14" t="s">
        <v>70</v>
      </c>
      <c r="D5" s="14" t="s">
        <v>69</v>
      </c>
      <c r="E5" s="23" t="s">
        <v>70</v>
      </c>
      <c r="F5" s="14" t="s">
        <v>69</v>
      </c>
      <c r="G5" s="14" t="s">
        <v>70</v>
      </c>
      <c r="H5" s="14" t="s">
        <v>69</v>
      </c>
      <c r="I5" s="14" t="s">
        <v>70</v>
      </c>
      <c r="J5" s="222"/>
    </row>
    <row r="6" spans="1:10" ht="21" customHeight="1">
      <c r="A6" s="8">
        <v>1996</v>
      </c>
      <c r="B6" s="16">
        <v>1969</v>
      </c>
      <c r="C6" s="80">
        <v>37.17900302114804</v>
      </c>
      <c r="D6" s="16">
        <v>1917</v>
      </c>
      <c r="E6" s="80">
        <v>36.19712990936556</v>
      </c>
      <c r="F6" s="16">
        <v>1033</v>
      </c>
      <c r="G6" s="80">
        <v>19.505287009063444</v>
      </c>
      <c r="H6" s="16">
        <v>377</v>
      </c>
      <c r="I6" s="80">
        <v>7.1185800604229605</v>
      </c>
      <c r="J6" s="16">
        <v>5296</v>
      </c>
    </row>
    <row r="7" spans="1:10" ht="21" customHeight="1">
      <c r="A7" s="8">
        <v>1997</v>
      </c>
      <c r="B7" s="16">
        <v>1761</v>
      </c>
      <c r="C7" s="80">
        <v>38.951559389515594</v>
      </c>
      <c r="D7" s="16">
        <v>1252</v>
      </c>
      <c r="E7" s="80">
        <v>27.69298827692988</v>
      </c>
      <c r="F7" s="16">
        <v>1123</v>
      </c>
      <c r="G7" s="80">
        <v>24.83963724839637</v>
      </c>
      <c r="H7" s="16">
        <v>385</v>
      </c>
      <c r="I7" s="80">
        <v>8.51581508515815</v>
      </c>
      <c r="J7" s="16">
        <v>4521</v>
      </c>
    </row>
    <row r="8" spans="1:10" ht="21" customHeight="1">
      <c r="A8" s="8">
        <v>1998</v>
      </c>
      <c r="B8" s="16">
        <v>2178</v>
      </c>
      <c r="C8" s="80">
        <v>58.4070796460177</v>
      </c>
      <c r="D8" s="16">
        <v>893</v>
      </c>
      <c r="E8" s="80">
        <v>23.947438991686777</v>
      </c>
      <c r="F8" s="16">
        <v>435</v>
      </c>
      <c r="G8" s="80">
        <v>11.66532582461786</v>
      </c>
      <c r="H8" s="16">
        <v>223</v>
      </c>
      <c r="I8" s="80">
        <v>5.980155537677661</v>
      </c>
      <c r="J8" s="16">
        <v>3729</v>
      </c>
    </row>
    <row r="9" spans="1:10" ht="21" customHeight="1">
      <c r="A9" s="8">
        <v>1999</v>
      </c>
      <c r="B9" s="16">
        <v>2343</v>
      </c>
      <c r="C9" s="80">
        <v>36.862806796727504</v>
      </c>
      <c r="D9" s="16">
        <v>1683</v>
      </c>
      <c r="E9" s="80">
        <v>26.47891755821271</v>
      </c>
      <c r="F9" s="16">
        <v>1590</v>
      </c>
      <c r="G9" s="80">
        <v>25.0157331655129</v>
      </c>
      <c r="H9" s="16">
        <v>740</v>
      </c>
      <c r="I9" s="80">
        <v>11.642542479546885</v>
      </c>
      <c r="J9" s="16">
        <v>6356</v>
      </c>
    </row>
    <row r="10" spans="1:10" ht="21" customHeight="1">
      <c r="A10" s="8">
        <v>2000</v>
      </c>
      <c r="B10" s="16">
        <v>1502</v>
      </c>
      <c r="C10" s="80">
        <v>46.07361963190184</v>
      </c>
      <c r="D10" s="16">
        <v>1058</v>
      </c>
      <c r="E10" s="80">
        <v>32.45398773006135</v>
      </c>
      <c r="F10" s="16">
        <v>532</v>
      </c>
      <c r="G10" s="80">
        <v>16.319018404907975</v>
      </c>
      <c r="H10" s="16">
        <v>168</v>
      </c>
      <c r="I10" s="80">
        <v>5.153374233128835</v>
      </c>
      <c r="J10" s="16">
        <v>3260</v>
      </c>
    </row>
    <row r="11" spans="1:10" ht="21" customHeight="1">
      <c r="A11" s="8">
        <v>2001</v>
      </c>
      <c r="B11" s="16">
        <v>1696</v>
      </c>
      <c r="C11" s="80">
        <v>43.29844268572887</v>
      </c>
      <c r="D11" s="16">
        <v>1142</v>
      </c>
      <c r="E11" s="80">
        <v>29.1549655348481</v>
      </c>
      <c r="F11" s="16">
        <v>631</v>
      </c>
      <c r="G11" s="80">
        <v>16.109267296400308</v>
      </c>
      <c r="H11" s="16">
        <v>448</v>
      </c>
      <c r="I11" s="80">
        <v>11.437324483022723</v>
      </c>
      <c r="J11" s="16">
        <v>3917</v>
      </c>
    </row>
    <row r="12" spans="1:10" ht="21" customHeight="1">
      <c r="A12" s="8">
        <v>2002</v>
      </c>
      <c r="B12" s="16">
        <v>1887</v>
      </c>
      <c r="C12" s="80">
        <v>36.612339930151336</v>
      </c>
      <c r="D12" s="16">
        <v>2019</v>
      </c>
      <c r="E12" s="80">
        <v>39.17345750873108</v>
      </c>
      <c r="F12" s="16">
        <v>771</v>
      </c>
      <c r="G12" s="80">
        <v>14.959254947613504</v>
      </c>
      <c r="H12" s="16">
        <v>477</v>
      </c>
      <c r="I12" s="80">
        <v>9.254947613504076</v>
      </c>
      <c r="J12" s="16">
        <v>5154</v>
      </c>
    </row>
    <row r="13" spans="1:10" ht="21" customHeight="1">
      <c r="A13" s="8">
        <v>2003</v>
      </c>
      <c r="B13" s="16">
        <v>2456</v>
      </c>
      <c r="C13" s="80">
        <v>36.95455913331327</v>
      </c>
      <c r="D13" s="16">
        <v>2131</v>
      </c>
      <c r="E13" s="80">
        <v>32.06439963888053</v>
      </c>
      <c r="F13" s="16">
        <v>1146</v>
      </c>
      <c r="G13" s="80">
        <v>17.24345470959976</v>
      </c>
      <c r="H13" s="16">
        <v>913</v>
      </c>
      <c r="I13" s="80">
        <v>13.73758651820644</v>
      </c>
      <c r="J13" s="16">
        <v>6646</v>
      </c>
    </row>
    <row r="14" spans="1:10" ht="21" customHeight="1">
      <c r="A14" s="8">
        <v>2004</v>
      </c>
      <c r="B14" s="16">
        <v>2420</v>
      </c>
      <c r="C14" s="80">
        <v>36.47324792765637</v>
      </c>
      <c r="D14" s="16">
        <v>3645</v>
      </c>
      <c r="E14" s="80">
        <v>54.935945742275806</v>
      </c>
      <c r="F14" s="16">
        <v>523</v>
      </c>
      <c r="G14" s="80">
        <v>7.882441597588545</v>
      </c>
      <c r="H14" s="16">
        <v>47</v>
      </c>
      <c r="I14" s="80">
        <v>0.7083647324792766</v>
      </c>
      <c r="J14" s="16">
        <v>6635</v>
      </c>
    </row>
    <row r="15" spans="1:10" ht="21" customHeight="1">
      <c r="A15" s="8">
        <v>2005</v>
      </c>
      <c r="B15" s="16">
        <v>2391</v>
      </c>
      <c r="C15" s="80">
        <v>36.35948905109489</v>
      </c>
      <c r="D15" s="16">
        <v>3378</v>
      </c>
      <c r="E15" s="80">
        <v>51.368613138686136</v>
      </c>
      <c r="F15" s="16">
        <v>784</v>
      </c>
      <c r="G15" s="80">
        <v>11.922141119221411</v>
      </c>
      <c r="H15" s="16">
        <v>23</v>
      </c>
      <c r="I15" s="80">
        <v>0.3497566909975669</v>
      </c>
      <c r="J15" s="16">
        <v>6576</v>
      </c>
    </row>
    <row r="16" spans="1:10" ht="21" customHeight="1">
      <c r="A16" s="24">
        <v>2006</v>
      </c>
      <c r="B16" s="19">
        <v>2574</v>
      </c>
      <c r="C16" s="67">
        <v>35.245789401615774</v>
      </c>
      <c r="D16" s="19">
        <v>3625</v>
      </c>
      <c r="E16" s="67">
        <v>49.63713542379844</v>
      </c>
      <c r="F16" s="19">
        <v>1064</v>
      </c>
      <c r="G16" s="67">
        <v>14.569355059564563</v>
      </c>
      <c r="H16" s="40">
        <v>40</v>
      </c>
      <c r="I16" s="67">
        <v>0.5477201150212241</v>
      </c>
      <c r="J16" s="19">
        <v>7303</v>
      </c>
    </row>
    <row r="22" spans="12:23" ht="12.75">
      <c r="L22" s="25"/>
      <c r="M22" s="25">
        <v>1996</v>
      </c>
      <c r="N22" s="25">
        <v>1997</v>
      </c>
      <c r="O22" s="25">
        <v>1998</v>
      </c>
      <c r="P22" s="25">
        <v>1999</v>
      </c>
      <c r="Q22" s="25">
        <v>2000</v>
      </c>
      <c r="R22" s="25">
        <v>2001</v>
      </c>
      <c r="S22" s="25">
        <v>2002</v>
      </c>
      <c r="T22" s="25">
        <v>2003</v>
      </c>
      <c r="U22" s="59">
        <v>2004</v>
      </c>
      <c r="V22" s="59">
        <v>2005</v>
      </c>
      <c r="W22" s="59">
        <v>2006</v>
      </c>
    </row>
    <row r="23" spans="12:23" ht="12.75">
      <c r="L23" s="25" t="s">
        <v>71</v>
      </c>
      <c r="M23" s="58">
        <v>1969</v>
      </c>
      <c r="N23" s="58">
        <v>1761</v>
      </c>
      <c r="O23" s="58">
        <v>2178</v>
      </c>
      <c r="P23" s="58">
        <v>2343</v>
      </c>
      <c r="Q23" s="58">
        <v>1502</v>
      </c>
      <c r="R23" s="58">
        <v>1696</v>
      </c>
      <c r="S23" s="58">
        <v>1887</v>
      </c>
      <c r="T23" s="58">
        <v>2456</v>
      </c>
      <c r="U23" s="78">
        <v>2420</v>
      </c>
      <c r="V23" s="78">
        <v>2391</v>
      </c>
      <c r="W23" s="78">
        <v>2574</v>
      </c>
    </row>
    <row r="24" spans="12:23" ht="12.75">
      <c r="L24" s="25" t="s">
        <v>66</v>
      </c>
      <c r="M24" s="58">
        <v>1917</v>
      </c>
      <c r="N24" s="58">
        <v>1252</v>
      </c>
      <c r="O24" s="58">
        <v>893</v>
      </c>
      <c r="P24" s="58">
        <v>1683</v>
      </c>
      <c r="Q24" s="58">
        <v>1058</v>
      </c>
      <c r="R24" s="58">
        <v>1142</v>
      </c>
      <c r="S24" s="58">
        <v>2019</v>
      </c>
      <c r="T24" s="58">
        <v>2131</v>
      </c>
      <c r="U24" s="78">
        <v>3645</v>
      </c>
      <c r="V24" s="78">
        <v>3378</v>
      </c>
      <c r="W24" s="78">
        <v>3625</v>
      </c>
    </row>
    <row r="25" spans="12:23" ht="12.75">
      <c r="L25" s="25" t="s">
        <v>72</v>
      </c>
      <c r="M25" s="58">
        <v>1033</v>
      </c>
      <c r="N25" s="58">
        <v>1123</v>
      </c>
      <c r="O25" s="58">
        <v>435</v>
      </c>
      <c r="P25" s="58">
        <v>1590</v>
      </c>
      <c r="Q25" s="58">
        <v>532</v>
      </c>
      <c r="R25" s="58">
        <v>631</v>
      </c>
      <c r="S25" s="58">
        <v>771</v>
      </c>
      <c r="T25" s="58">
        <v>1146</v>
      </c>
      <c r="U25" s="78">
        <v>523</v>
      </c>
      <c r="V25" s="78">
        <v>784</v>
      </c>
      <c r="W25" s="78">
        <v>1064</v>
      </c>
    </row>
    <row r="26" spans="12:23" ht="12.75">
      <c r="L26" s="59" t="s">
        <v>68</v>
      </c>
      <c r="M26" s="58">
        <v>377</v>
      </c>
      <c r="N26" s="58">
        <v>385</v>
      </c>
      <c r="O26" s="58">
        <v>223</v>
      </c>
      <c r="P26" s="58">
        <v>740</v>
      </c>
      <c r="Q26" s="58">
        <v>168</v>
      </c>
      <c r="R26" s="58">
        <v>448</v>
      </c>
      <c r="S26" s="58">
        <v>477</v>
      </c>
      <c r="T26" s="58">
        <v>913</v>
      </c>
      <c r="U26" s="78">
        <v>47</v>
      </c>
      <c r="V26" s="78">
        <v>23</v>
      </c>
      <c r="W26" s="78">
        <v>40</v>
      </c>
    </row>
  </sheetData>
  <mergeCells count="8">
    <mergeCell ref="A1:J1"/>
    <mergeCell ref="B3:J3"/>
    <mergeCell ref="B4:C4"/>
    <mergeCell ref="D4:E4"/>
    <mergeCell ref="F4:G4"/>
    <mergeCell ref="H4:I4"/>
    <mergeCell ref="J4:J5"/>
    <mergeCell ref="A3:A5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&amp;C17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5">
      <selection activeCell="M6" sqref="M6"/>
    </sheetView>
  </sheetViews>
  <sheetFormatPr defaultColWidth="9.140625" defaultRowHeight="12.75"/>
  <cols>
    <col min="1" max="1" width="7.28125" style="2" customWidth="1"/>
    <col min="2" max="2" width="9.57421875" style="5" customWidth="1"/>
    <col min="3" max="3" width="8.8515625" style="5" customWidth="1"/>
    <col min="4" max="4" width="9.57421875" style="5" customWidth="1"/>
    <col min="5" max="6" width="9.7109375" style="5" customWidth="1"/>
    <col min="7" max="7" width="10.7109375" style="5" customWidth="1"/>
    <col min="8" max="8" width="8.140625" style="5" customWidth="1"/>
    <col min="9" max="9" width="7.8515625" style="3" customWidth="1"/>
    <col min="10" max="10" width="9.421875" style="60" customWidth="1"/>
    <col min="11" max="11" width="8.57421875" style="5" hidden="1" customWidth="1"/>
    <col min="12" max="16384" width="9.140625" style="5" customWidth="1"/>
  </cols>
  <sheetData>
    <row r="1" ht="19.5" customHeight="1">
      <c r="A1" s="1" t="s">
        <v>146</v>
      </c>
    </row>
    <row r="3" spans="1:10" ht="17.25" customHeight="1">
      <c r="A3" s="208" t="s">
        <v>0</v>
      </c>
      <c r="B3" s="184" t="s">
        <v>73</v>
      </c>
      <c r="C3" s="184"/>
      <c r="D3" s="184"/>
      <c r="E3" s="184"/>
      <c r="F3" s="184"/>
      <c r="G3" s="184"/>
      <c r="H3" s="184"/>
      <c r="I3" s="184"/>
      <c r="J3" s="184"/>
    </row>
    <row r="4" spans="1:11" s="2" customFormat="1" ht="69.75" customHeight="1">
      <c r="A4" s="226"/>
      <c r="B4" s="14" t="s">
        <v>74</v>
      </c>
      <c r="C4" s="14" t="s">
        <v>75</v>
      </c>
      <c r="D4" s="14" t="s">
        <v>76</v>
      </c>
      <c r="E4" s="14" t="s">
        <v>77</v>
      </c>
      <c r="F4" s="14" t="s">
        <v>78</v>
      </c>
      <c r="G4" s="14" t="s">
        <v>79</v>
      </c>
      <c r="H4" s="4" t="s">
        <v>29</v>
      </c>
      <c r="I4" s="61" t="s">
        <v>3</v>
      </c>
      <c r="J4" s="62" t="s">
        <v>80</v>
      </c>
      <c r="K4" s="2" t="s">
        <v>81</v>
      </c>
    </row>
    <row r="5" spans="1:11" ht="38.25" customHeight="1">
      <c r="A5" s="63">
        <v>2002</v>
      </c>
      <c r="B5" s="16">
        <v>2315</v>
      </c>
      <c r="C5" s="16">
        <v>1530</v>
      </c>
      <c r="D5" s="16">
        <v>25408</v>
      </c>
      <c r="E5" s="16">
        <v>439</v>
      </c>
      <c r="F5" s="16">
        <v>1565</v>
      </c>
      <c r="G5" s="16">
        <v>16</v>
      </c>
      <c r="H5" s="16">
        <v>91511</v>
      </c>
      <c r="I5" s="72">
        <v>122784</v>
      </c>
      <c r="J5" s="47">
        <v>101.45794565508396</v>
      </c>
      <c r="K5" s="16">
        <v>1210196</v>
      </c>
    </row>
    <row r="6" spans="1:11" ht="38.25" customHeight="1">
      <c r="A6" s="63">
        <v>2003</v>
      </c>
      <c r="B6" s="16">
        <v>2312</v>
      </c>
      <c r="C6" s="16">
        <v>1414</v>
      </c>
      <c r="D6" s="16">
        <v>32235</v>
      </c>
      <c r="E6" s="16">
        <v>709</v>
      </c>
      <c r="F6" s="16">
        <v>930</v>
      </c>
      <c r="G6" s="16">
        <v>293</v>
      </c>
      <c r="H6" s="16">
        <v>103066</v>
      </c>
      <c r="I6" s="72">
        <v>140959</v>
      </c>
      <c r="J6" s="47">
        <v>115.27456000968262</v>
      </c>
      <c r="K6" s="16"/>
    </row>
    <row r="7" spans="1:17" ht="38.25" customHeight="1">
      <c r="A7" s="63">
        <v>2004</v>
      </c>
      <c r="B7" s="16">
        <v>2138</v>
      </c>
      <c r="C7" s="16">
        <v>1102</v>
      </c>
      <c r="D7" s="16">
        <v>24026</v>
      </c>
      <c r="E7" s="16">
        <v>157</v>
      </c>
      <c r="F7" s="16">
        <v>694</v>
      </c>
      <c r="G7" s="16">
        <v>53</v>
      </c>
      <c r="H7" s="16">
        <v>93744</v>
      </c>
      <c r="I7" s="72">
        <v>121914</v>
      </c>
      <c r="J7" s="82">
        <v>98.84496824189671</v>
      </c>
      <c r="K7" s="16"/>
      <c r="L7" s="35"/>
      <c r="M7" s="35"/>
      <c r="N7" s="35"/>
      <c r="O7" s="35"/>
      <c r="P7" s="35"/>
      <c r="Q7" s="35"/>
    </row>
    <row r="8" spans="1:17" ht="38.25" customHeight="1">
      <c r="A8" s="63">
        <v>2005</v>
      </c>
      <c r="B8" s="16">
        <v>1826</v>
      </c>
      <c r="C8" s="16">
        <v>785</v>
      </c>
      <c r="D8" s="16">
        <v>16682</v>
      </c>
      <c r="E8" s="16">
        <v>397</v>
      </c>
      <c r="F8" s="16">
        <v>285</v>
      </c>
      <c r="G8" s="16">
        <v>217</v>
      </c>
      <c r="H8" s="16">
        <v>80494</v>
      </c>
      <c r="I8" s="72">
        <v>100686</v>
      </c>
      <c r="J8" s="82">
        <v>80.98592965389989</v>
      </c>
      <c r="K8" s="19"/>
      <c r="L8" s="35"/>
      <c r="M8" s="35"/>
      <c r="N8" s="35"/>
      <c r="O8" s="35"/>
      <c r="P8" s="35"/>
      <c r="Q8" s="35"/>
    </row>
    <row r="9" spans="1:10" ht="38.25" customHeight="1">
      <c r="A9" s="24">
        <v>2006</v>
      </c>
      <c r="B9" s="19">
        <v>1762</v>
      </c>
      <c r="C9" s="19">
        <v>870</v>
      </c>
      <c r="D9" s="19">
        <v>22642</v>
      </c>
      <c r="E9" s="19">
        <v>246</v>
      </c>
      <c r="F9" s="19">
        <v>364</v>
      </c>
      <c r="G9" s="19">
        <v>18</v>
      </c>
      <c r="H9" s="19">
        <v>99947</v>
      </c>
      <c r="I9" s="73">
        <v>125849</v>
      </c>
      <c r="J9" s="121">
        <v>100.46236203777765</v>
      </c>
    </row>
    <row r="13" spans="1:8" ht="24.75" customHeight="1">
      <c r="A13" s="1" t="s">
        <v>160</v>
      </c>
      <c r="B13" s="1"/>
      <c r="C13" s="1"/>
      <c r="D13" s="1"/>
      <c r="E13" s="1"/>
      <c r="F13" s="1"/>
      <c r="G13" s="1"/>
      <c r="H13" s="1"/>
    </row>
    <row r="14" spans="1:8" ht="12.75">
      <c r="A14" s="64"/>
      <c r="B14" s="38"/>
      <c r="C14" s="38"/>
      <c r="D14" s="38"/>
      <c r="E14" s="38"/>
      <c r="F14" s="38"/>
      <c r="G14" s="38"/>
      <c r="H14" s="38"/>
    </row>
    <row r="15" spans="1:7" ht="21" customHeight="1">
      <c r="A15" s="167" t="s">
        <v>52</v>
      </c>
      <c r="B15" s="185" t="s">
        <v>82</v>
      </c>
      <c r="C15" s="186"/>
      <c r="D15" s="186"/>
      <c r="E15" s="186"/>
      <c r="F15" s="186"/>
      <c r="G15" s="187"/>
    </row>
    <row r="16" spans="1:9" ht="39" customHeight="1">
      <c r="A16" s="168"/>
      <c r="B16" s="4" t="s">
        <v>83</v>
      </c>
      <c r="C16" s="4" t="s">
        <v>84</v>
      </c>
      <c r="D16" s="189" t="s">
        <v>85</v>
      </c>
      <c r="E16" s="227"/>
      <c r="F16" s="4" t="s">
        <v>29</v>
      </c>
      <c r="G16" s="4" t="s">
        <v>3</v>
      </c>
      <c r="I16" s="5"/>
    </row>
    <row r="17" spans="1:9" ht="42" customHeight="1">
      <c r="A17" s="65">
        <v>2002</v>
      </c>
      <c r="B17" s="16">
        <v>1675</v>
      </c>
      <c r="C17" s="16">
        <v>1287</v>
      </c>
      <c r="D17" s="162">
        <v>64</v>
      </c>
      <c r="E17" s="225"/>
      <c r="F17" s="51">
        <v>11</v>
      </c>
      <c r="G17" s="57">
        <f>SUM(B17:F17)</f>
        <v>3037</v>
      </c>
      <c r="I17" s="5"/>
    </row>
    <row r="18" spans="1:9" ht="42" customHeight="1">
      <c r="A18" s="65">
        <v>2003</v>
      </c>
      <c r="B18" s="16">
        <v>2111</v>
      </c>
      <c r="C18" s="16">
        <v>1159</v>
      </c>
      <c r="D18" s="162">
        <v>92</v>
      </c>
      <c r="E18" s="225"/>
      <c r="F18" s="51">
        <v>25</v>
      </c>
      <c r="G18" s="57">
        <f>SUM(B18:F18)</f>
        <v>3387</v>
      </c>
      <c r="I18" s="5"/>
    </row>
    <row r="19" spans="1:9" ht="42" customHeight="1">
      <c r="A19" s="65">
        <v>2004</v>
      </c>
      <c r="B19" s="16">
        <v>1768</v>
      </c>
      <c r="C19" s="16">
        <v>1102</v>
      </c>
      <c r="D19" s="162">
        <v>195</v>
      </c>
      <c r="E19" s="225"/>
      <c r="F19" s="51">
        <v>68</v>
      </c>
      <c r="G19" s="57">
        <f>SUM(B19:F19)</f>
        <v>3133</v>
      </c>
      <c r="I19" s="5"/>
    </row>
    <row r="20" spans="1:9" ht="42" customHeight="1">
      <c r="A20" s="65">
        <v>2005</v>
      </c>
      <c r="B20" s="16">
        <v>1828</v>
      </c>
      <c r="C20" s="16">
        <v>1207</v>
      </c>
      <c r="D20" s="177">
        <v>473</v>
      </c>
      <c r="E20" s="178"/>
      <c r="F20" s="51">
        <v>51</v>
      </c>
      <c r="G20" s="57">
        <f>SUM(B20:F20)</f>
        <v>3559</v>
      </c>
      <c r="I20" s="5"/>
    </row>
    <row r="21" spans="1:7" ht="42" customHeight="1">
      <c r="A21" s="66">
        <v>2006</v>
      </c>
      <c r="B21" s="19">
        <v>1242</v>
      </c>
      <c r="C21" s="19">
        <v>1392</v>
      </c>
      <c r="D21" s="223">
        <v>1172</v>
      </c>
      <c r="E21" s="224"/>
      <c r="F21" s="40">
        <v>45</v>
      </c>
      <c r="G21" s="97">
        <f>SUM(B21:F21)</f>
        <v>3851</v>
      </c>
    </row>
  </sheetData>
  <mergeCells count="10">
    <mergeCell ref="A3:A4"/>
    <mergeCell ref="B3:J3"/>
    <mergeCell ref="A15:A16"/>
    <mergeCell ref="B15:G15"/>
    <mergeCell ref="D16:E16"/>
    <mergeCell ref="D21:E21"/>
    <mergeCell ref="D17:E17"/>
    <mergeCell ref="D18:E18"/>
    <mergeCell ref="D20:E20"/>
    <mergeCell ref="D19:E19"/>
  </mergeCells>
  <printOptions/>
  <pageMargins left="0.75" right="0.47" top="1" bottom="1" header="0.5" footer="0.5"/>
  <pageSetup horizontalDpi="600" verticalDpi="600" orientation="portrait" paperSize="9" r:id="rId1"/>
  <headerFooter alignWithMargins="0">
    <oddHeader>&amp;C&amp;"Times New Roman,Regular"18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26">
      <selection activeCell="C32" sqref="C32"/>
    </sheetView>
  </sheetViews>
  <sheetFormatPr defaultColWidth="9.140625" defaultRowHeight="12.75"/>
  <cols>
    <col min="1" max="1" width="12.140625" style="3" customWidth="1"/>
    <col min="2" max="2" width="14.8515625" style="3" customWidth="1"/>
    <col min="3" max="6" width="14.8515625" style="5" customWidth="1"/>
    <col min="7" max="7" width="8.57421875" style="5" hidden="1" customWidth="1"/>
    <col min="8" max="8" width="15.57421875" style="13" customWidth="1"/>
    <col min="9" max="16384" width="9.140625" style="5" customWidth="1"/>
  </cols>
  <sheetData>
    <row r="1" ht="21.75" customHeight="1">
      <c r="A1" s="3" t="s">
        <v>162</v>
      </c>
    </row>
    <row r="2" ht="10.5" customHeight="1"/>
    <row r="3" spans="1:6" ht="16.5" customHeight="1">
      <c r="A3" s="232" t="s">
        <v>52</v>
      </c>
      <c r="B3" s="189" t="s">
        <v>148</v>
      </c>
      <c r="C3" s="185" t="s">
        <v>149</v>
      </c>
      <c r="D3" s="186"/>
      <c r="E3" s="187"/>
      <c r="F3" s="234" t="s">
        <v>86</v>
      </c>
    </row>
    <row r="4" spans="1:6" ht="18.75" customHeight="1">
      <c r="A4" s="233"/>
      <c r="B4" s="165"/>
      <c r="C4" s="4" t="s">
        <v>87</v>
      </c>
      <c r="D4" s="4" t="s">
        <v>88</v>
      </c>
      <c r="E4" s="22" t="s">
        <v>59</v>
      </c>
      <c r="F4" s="235"/>
    </row>
    <row r="5" spans="1:7" ht="20.25" customHeight="1">
      <c r="A5" s="15">
        <v>1996</v>
      </c>
      <c r="B5" s="8">
        <v>85</v>
      </c>
      <c r="C5" s="16">
        <v>9203</v>
      </c>
      <c r="D5" s="51">
        <v>253</v>
      </c>
      <c r="E5" s="16">
        <v>9456</v>
      </c>
      <c r="F5" s="46">
        <v>8.338653751865085</v>
      </c>
      <c r="G5" s="16">
        <v>1133996</v>
      </c>
    </row>
    <row r="6" spans="1:7" ht="20.25" customHeight="1">
      <c r="A6" s="8">
        <v>1997</v>
      </c>
      <c r="B6" s="8">
        <v>86</v>
      </c>
      <c r="C6" s="16">
        <v>9059</v>
      </c>
      <c r="D6" s="51">
        <v>444</v>
      </c>
      <c r="E6" s="16">
        <v>9503</v>
      </c>
      <c r="F6" s="46">
        <v>8.275827234377559</v>
      </c>
      <c r="G6" s="16">
        <v>1148284</v>
      </c>
    </row>
    <row r="7" spans="1:7" ht="20.25" customHeight="1">
      <c r="A7" s="8">
        <v>1998</v>
      </c>
      <c r="B7" s="8">
        <v>89</v>
      </c>
      <c r="C7" s="16">
        <v>8912</v>
      </c>
      <c r="D7" s="51">
        <v>434</v>
      </c>
      <c r="E7" s="16">
        <v>9346</v>
      </c>
      <c r="F7" s="46">
        <v>8.05397351478472</v>
      </c>
      <c r="G7" s="16">
        <v>1160421</v>
      </c>
    </row>
    <row r="8" spans="1:7" ht="20.25" customHeight="1">
      <c r="A8" s="8">
        <v>1999</v>
      </c>
      <c r="B8" s="8">
        <v>90</v>
      </c>
      <c r="C8" s="16">
        <v>8782</v>
      </c>
      <c r="D8" s="51">
        <v>428</v>
      </c>
      <c r="E8" s="16">
        <v>9210</v>
      </c>
      <c r="F8" s="46">
        <v>7.8365171488691505</v>
      </c>
      <c r="G8" s="16">
        <v>1175267</v>
      </c>
    </row>
    <row r="9" spans="1:7" ht="20.25" customHeight="1">
      <c r="A9" s="8">
        <v>2000</v>
      </c>
      <c r="B9" s="8">
        <v>90</v>
      </c>
      <c r="C9" s="16">
        <v>8694</v>
      </c>
      <c r="D9" s="51">
        <v>425</v>
      </c>
      <c r="E9" s="16">
        <v>9119</v>
      </c>
      <c r="F9" s="46">
        <v>7.683214632062572</v>
      </c>
      <c r="G9" s="16">
        <v>1186873</v>
      </c>
    </row>
    <row r="10" spans="1:7" ht="20.25" customHeight="1">
      <c r="A10" s="8">
        <v>2001</v>
      </c>
      <c r="B10" s="8">
        <v>91</v>
      </c>
      <c r="C10" s="16">
        <v>9016</v>
      </c>
      <c r="D10" s="51">
        <v>498</v>
      </c>
      <c r="E10" s="16">
        <v>9514</v>
      </c>
      <c r="F10" s="46">
        <v>7.929119637697405</v>
      </c>
      <c r="G10" s="16">
        <v>1199881</v>
      </c>
    </row>
    <row r="11" spans="1:7" ht="20.25" customHeight="1">
      <c r="A11" s="8">
        <v>2002</v>
      </c>
      <c r="B11" s="8">
        <v>91</v>
      </c>
      <c r="C11" s="16">
        <v>10020</v>
      </c>
      <c r="D11" s="51">
        <v>503</v>
      </c>
      <c r="E11" s="16">
        <v>10523</v>
      </c>
      <c r="F11" s="46">
        <v>8.69528572231275</v>
      </c>
      <c r="G11" s="16">
        <v>1210196</v>
      </c>
    </row>
    <row r="12" spans="1:33" ht="20.25" customHeight="1">
      <c r="A12" s="8">
        <v>2003</v>
      </c>
      <c r="B12" s="8">
        <v>91</v>
      </c>
      <c r="C12" s="16">
        <v>10665</v>
      </c>
      <c r="D12" s="51">
        <v>559</v>
      </c>
      <c r="E12" s="16">
        <v>11224</v>
      </c>
      <c r="F12" s="46">
        <v>9.178851024401972</v>
      </c>
      <c r="G12" s="16"/>
      <c r="H12" s="37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ht="20.25" customHeight="1">
      <c r="A13" s="8">
        <v>2004</v>
      </c>
      <c r="B13" s="8">
        <v>93</v>
      </c>
      <c r="C13" s="16">
        <v>10595</v>
      </c>
      <c r="D13" s="51">
        <v>542</v>
      </c>
      <c r="E13" s="16">
        <v>11137</v>
      </c>
      <c r="F13" s="46">
        <v>9.029614411060285</v>
      </c>
      <c r="G13" s="47">
        <v>1222811</v>
      </c>
      <c r="H13" s="158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68" customFormat="1" ht="21.75" customHeight="1">
      <c r="A14" s="8">
        <v>2005</v>
      </c>
      <c r="B14" s="8">
        <v>94</v>
      </c>
      <c r="C14" s="16">
        <v>10924</v>
      </c>
      <c r="D14" s="51">
        <v>634</v>
      </c>
      <c r="E14" s="16">
        <v>11558</v>
      </c>
      <c r="F14" s="46">
        <v>9.296579215976152</v>
      </c>
      <c r="G14" s="83"/>
      <c r="H14" s="37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1:33" s="68" customFormat="1" ht="21.75" customHeight="1">
      <c r="A15" s="24">
        <v>2006</v>
      </c>
      <c r="B15" s="24">
        <v>94</v>
      </c>
      <c r="C15" s="19">
        <v>11130</v>
      </c>
      <c r="D15" s="40">
        <v>649</v>
      </c>
      <c r="E15" s="19">
        <v>11779</v>
      </c>
      <c r="F15" s="67">
        <v>9.40290477034369</v>
      </c>
      <c r="G15" s="83"/>
      <c r="H15" s="37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8" s="68" customFormat="1" ht="18.75">
      <c r="A16" s="81"/>
      <c r="H16" s="69"/>
    </row>
    <row r="17" ht="15.75">
      <c r="A17" s="53" t="s">
        <v>150</v>
      </c>
    </row>
    <row r="18" ht="12" customHeight="1">
      <c r="A18" s="53"/>
    </row>
    <row r="19" spans="1:6" ht="18" customHeight="1">
      <c r="A19" s="1" t="s">
        <v>147</v>
      </c>
      <c r="B19" s="1"/>
      <c r="C19" s="1"/>
      <c r="D19" s="1"/>
      <c r="E19" s="1"/>
      <c r="F19" s="1"/>
    </row>
    <row r="20" spans="1:6" ht="13.5" customHeight="1">
      <c r="A20" s="54"/>
      <c r="B20" s="54"/>
      <c r="C20" s="54"/>
      <c r="D20" s="54"/>
      <c r="E20" s="54"/>
      <c r="F20" s="54"/>
    </row>
    <row r="21" spans="1:6" ht="21.75" customHeight="1">
      <c r="A21" s="184" t="s">
        <v>0</v>
      </c>
      <c r="B21" s="189" t="s">
        <v>89</v>
      </c>
      <c r="C21" s="189"/>
      <c r="D21" s="189" t="s">
        <v>90</v>
      </c>
      <c r="E21" s="189"/>
      <c r="F21" s="54"/>
    </row>
    <row r="22" spans="1:6" ht="22.5" customHeight="1">
      <c r="A22" s="184"/>
      <c r="B22" s="14" t="s">
        <v>91</v>
      </c>
      <c r="C22" s="14" t="s">
        <v>92</v>
      </c>
      <c r="D22" s="189"/>
      <c r="E22" s="189"/>
      <c r="F22" s="54"/>
    </row>
    <row r="23" spans="1:6" ht="24" customHeight="1">
      <c r="A23" s="8" t="s">
        <v>93</v>
      </c>
      <c r="B23" s="70">
        <v>1509</v>
      </c>
      <c r="C23" s="70">
        <v>22230.1</v>
      </c>
      <c r="D23" s="230">
        <f aca="true" t="shared" si="0" ref="D23:D30">B23/C23*100</f>
        <v>6.788093620811423</v>
      </c>
      <c r="E23" s="231"/>
      <c r="F23" s="54"/>
    </row>
    <row r="24" spans="1:6" ht="24" customHeight="1">
      <c r="A24" s="8" t="s">
        <v>94</v>
      </c>
      <c r="B24" s="70">
        <v>1421.2</v>
      </c>
      <c r="C24" s="70">
        <v>24076.7</v>
      </c>
      <c r="D24" s="230">
        <f t="shared" si="0"/>
        <v>5.902802294334356</v>
      </c>
      <c r="E24" s="231"/>
      <c r="F24" s="54"/>
    </row>
    <row r="25" spans="1:6" ht="24" customHeight="1">
      <c r="A25" s="8" t="s">
        <v>95</v>
      </c>
      <c r="B25" s="70">
        <v>1709.9</v>
      </c>
      <c r="C25" s="95">
        <v>28206.1</v>
      </c>
      <c r="D25" s="230">
        <f t="shared" si="0"/>
        <v>6.062163858172523</v>
      </c>
      <c r="E25" s="231"/>
      <c r="F25" s="54"/>
    </row>
    <row r="26" spans="1:6" ht="24" customHeight="1">
      <c r="A26" s="8" t="s">
        <v>96</v>
      </c>
      <c r="B26" s="70">
        <v>1699.9</v>
      </c>
      <c r="C26" s="70">
        <v>29152.8</v>
      </c>
      <c r="D26" s="230">
        <f t="shared" si="0"/>
        <v>5.831000795806921</v>
      </c>
      <c r="E26" s="231"/>
      <c r="F26" s="54"/>
    </row>
    <row r="27" spans="1:6" ht="24" customHeight="1">
      <c r="A27" s="8" t="s">
        <v>97</v>
      </c>
      <c r="B27" s="70">
        <v>1841.3</v>
      </c>
      <c r="C27" s="70">
        <v>35750.3</v>
      </c>
      <c r="D27" s="230">
        <f t="shared" si="0"/>
        <v>5.150446289961202</v>
      </c>
      <c r="E27" s="231"/>
      <c r="F27" s="54"/>
    </row>
    <row r="28" spans="1:6" ht="24" customHeight="1">
      <c r="A28" s="8" t="s">
        <v>98</v>
      </c>
      <c r="B28" s="70">
        <v>2073.4</v>
      </c>
      <c r="C28" s="70">
        <v>35349.7</v>
      </c>
      <c r="D28" s="230">
        <f t="shared" si="0"/>
        <v>5.865396311708445</v>
      </c>
      <c r="E28" s="231"/>
      <c r="F28" s="54"/>
    </row>
    <row r="29" spans="1:6" ht="24" customHeight="1">
      <c r="A29" s="8" t="s">
        <v>99</v>
      </c>
      <c r="B29" s="70">
        <v>2353</v>
      </c>
      <c r="C29" s="70">
        <v>41519</v>
      </c>
      <c r="D29" s="230">
        <f t="shared" si="0"/>
        <v>5.667284857535105</v>
      </c>
      <c r="E29" s="231"/>
      <c r="F29" s="54"/>
    </row>
    <row r="30" spans="1:6" ht="24" customHeight="1">
      <c r="A30" s="8" t="s">
        <v>111</v>
      </c>
      <c r="B30" s="16">
        <v>2792.5</v>
      </c>
      <c r="C30" s="16">
        <v>44766.3</v>
      </c>
      <c r="D30" s="230">
        <f t="shared" si="0"/>
        <v>6.237951316056945</v>
      </c>
      <c r="E30" s="231"/>
      <c r="F30" s="54"/>
    </row>
    <row r="31" spans="1:6" ht="24" customHeight="1">
      <c r="A31" s="8" t="s">
        <v>112</v>
      </c>
      <c r="B31" s="16">
        <v>2798</v>
      </c>
      <c r="C31" s="16">
        <v>47693</v>
      </c>
      <c r="D31" s="230">
        <f>B31/C31*100</f>
        <v>5.866689031933407</v>
      </c>
      <c r="E31" s="231"/>
      <c r="F31" s="54"/>
    </row>
    <row r="32" spans="1:6" ht="24" customHeight="1">
      <c r="A32" s="24" t="s">
        <v>119</v>
      </c>
      <c r="B32" s="96">
        <v>3085</v>
      </c>
      <c r="C32" s="96">
        <v>53392</v>
      </c>
      <c r="D32" s="228">
        <f>B32/C32*100</f>
        <v>5.7780191789032065</v>
      </c>
      <c r="E32" s="229"/>
      <c r="F32" s="54"/>
    </row>
    <row r="33" spans="1:6" ht="20.25" customHeight="1">
      <c r="A33" s="71" t="s">
        <v>100</v>
      </c>
      <c r="B33" s="54"/>
      <c r="C33" s="54"/>
      <c r="D33" s="54"/>
      <c r="E33" s="54"/>
      <c r="F33" s="54"/>
    </row>
  </sheetData>
  <mergeCells count="17">
    <mergeCell ref="D27:E27"/>
    <mergeCell ref="D28:E28"/>
    <mergeCell ref="D29:E29"/>
    <mergeCell ref="F3:F4"/>
    <mergeCell ref="A21:A22"/>
    <mergeCell ref="B21:C21"/>
    <mergeCell ref="D21:E22"/>
    <mergeCell ref="D32:E32"/>
    <mergeCell ref="D31:E31"/>
    <mergeCell ref="A3:A4"/>
    <mergeCell ref="B3:B4"/>
    <mergeCell ref="C3:E3"/>
    <mergeCell ref="D23:E23"/>
    <mergeCell ref="D24:E24"/>
    <mergeCell ref="D25:E25"/>
    <mergeCell ref="D30:E30"/>
    <mergeCell ref="D26:E26"/>
  </mergeCells>
  <printOptions/>
  <pageMargins left="0.75" right="0.75" top="0.75" bottom="0.75" header="0.5" footer="0.5"/>
  <pageSetup horizontalDpi="300" verticalDpi="300" orientation="portrait" paperSize="9" r:id="rId1"/>
  <headerFooter alignWithMargins="0">
    <oddHeader>&amp;C19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:AC25"/>
  <sheetViews>
    <sheetView workbookViewId="0" topLeftCell="A4">
      <pane xSplit="14010" topLeftCell="S1" activePane="topRight" state="split"/>
      <selection pane="topLeft" activeCell="A13" sqref="A13"/>
      <selection pane="topRight" activeCell="S30" sqref="S30"/>
    </sheetView>
  </sheetViews>
  <sheetFormatPr defaultColWidth="9.140625" defaultRowHeight="12.75"/>
  <cols>
    <col min="3" max="3" width="10.140625" style="0" customWidth="1"/>
    <col min="5" max="5" width="9.8515625" style="0" customWidth="1"/>
    <col min="8" max="8" width="5.28125" style="0" customWidth="1"/>
    <col min="10" max="10" width="3.8515625" style="0" customWidth="1"/>
    <col min="11" max="11" width="10.28125" style="0" customWidth="1"/>
    <col min="13" max="13" width="6.140625" style="0" customWidth="1"/>
    <col min="14" max="14" width="7.8515625" style="0" customWidth="1"/>
    <col min="15" max="15" width="3.140625" style="0" customWidth="1"/>
    <col min="18" max="18" width="18.00390625" style="0" customWidth="1"/>
  </cols>
  <sheetData>
    <row r="2" spans="18:29" ht="12.75">
      <c r="R2" s="25"/>
      <c r="S2" s="26">
        <v>1996</v>
      </c>
      <c r="T2" s="26">
        <v>1997</v>
      </c>
      <c r="U2" s="26">
        <v>1998</v>
      </c>
      <c r="V2" s="26">
        <v>1999</v>
      </c>
      <c r="W2" s="26">
        <v>2000</v>
      </c>
      <c r="X2" s="26">
        <v>2001</v>
      </c>
      <c r="Y2" s="26" t="s">
        <v>7</v>
      </c>
      <c r="Z2" s="27">
        <v>2003</v>
      </c>
      <c r="AA2" s="74">
        <v>2004</v>
      </c>
      <c r="AB2" s="74">
        <v>2005</v>
      </c>
      <c r="AC2" s="74">
        <v>2006</v>
      </c>
    </row>
    <row r="3" spans="18:29" ht="12.75">
      <c r="R3" s="28" t="s">
        <v>4</v>
      </c>
      <c r="S3" s="44">
        <v>4.622</v>
      </c>
      <c r="T3" s="44">
        <v>4.228</v>
      </c>
      <c r="U3" s="44">
        <v>4.314</v>
      </c>
      <c r="V3" s="44">
        <v>5.351</v>
      </c>
      <c r="W3" s="44">
        <v>4.825</v>
      </c>
      <c r="X3" s="44">
        <v>4.194</v>
      </c>
      <c r="Y3" s="44">
        <v>4.411</v>
      </c>
      <c r="Z3" s="84">
        <v>4.373</v>
      </c>
      <c r="AA3" s="84">
        <v>5.3</v>
      </c>
      <c r="AB3" s="84">
        <v>5.988</v>
      </c>
      <c r="AC3" s="84">
        <v>5.837</v>
      </c>
    </row>
    <row r="4" spans="5:29" ht="12.75">
      <c r="E4" s="29"/>
      <c r="R4" s="28" t="s">
        <v>5</v>
      </c>
      <c r="S4" s="44">
        <v>30.067</v>
      </c>
      <c r="T4" s="44">
        <v>32.035</v>
      </c>
      <c r="U4" s="44">
        <v>31.967</v>
      </c>
      <c r="V4" s="44">
        <v>31.219</v>
      </c>
      <c r="W4" s="84">
        <v>29.375</v>
      </c>
      <c r="X4" s="44">
        <v>32.436</v>
      </c>
      <c r="Y4" s="44">
        <v>31.489</v>
      </c>
      <c r="Z4" s="44">
        <v>33.615</v>
      </c>
      <c r="AA4" s="44">
        <v>37.702</v>
      </c>
      <c r="AB4" s="44">
        <v>39.026</v>
      </c>
      <c r="AC4" s="44">
        <v>38.862</v>
      </c>
    </row>
    <row r="5" spans="18:29" ht="12.75">
      <c r="R5" s="28" t="s">
        <v>6</v>
      </c>
      <c r="S5" s="84">
        <v>80.05</v>
      </c>
      <c r="T5" s="44">
        <v>85.921</v>
      </c>
      <c r="U5" s="44">
        <v>62.574</v>
      </c>
      <c r="V5" s="44">
        <v>49.847</v>
      </c>
      <c r="W5" s="44">
        <v>61.679</v>
      </c>
      <c r="X5" s="44">
        <v>96.935</v>
      </c>
      <c r="Y5" s="44">
        <v>135.819</v>
      </c>
      <c r="Z5" s="44">
        <v>153.157</v>
      </c>
      <c r="AA5" s="44">
        <v>134.095</v>
      </c>
      <c r="AB5" s="44">
        <v>110.635</v>
      </c>
      <c r="AC5" s="44">
        <v>141.618</v>
      </c>
    </row>
    <row r="6" spans="18:29" ht="12.75">
      <c r="R6" s="28" t="s">
        <v>120</v>
      </c>
      <c r="S6" s="84">
        <v>2.362</v>
      </c>
      <c r="T6" s="44">
        <v>2.312</v>
      </c>
      <c r="U6" s="44">
        <v>2.131</v>
      </c>
      <c r="V6" s="44">
        <v>2.096</v>
      </c>
      <c r="W6" s="44">
        <v>2.485</v>
      </c>
      <c r="X6" s="44">
        <v>2.991</v>
      </c>
      <c r="Y6" s="44">
        <v>3.037</v>
      </c>
      <c r="Z6" s="44">
        <v>3.387</v>
      </c>
      <c r="AA6" s="44">
        <v>3.133</v>
      </c>
      <c r="AB6" s="44">
        <v>3.559</v>
      </c>
      <c r="AC6" s="44">
        <v>3.851</v>
      </c>
    </row>
    <row r="7" spans="18:29" ht="12.75">
      <c r="R7" s="28" t="s">
        <v>14</v>
      </c>
      <c r="S7" s="44">
        <v>117.101</v>
      </c>
      <c r="T7" s="44">
        <v>124.496</v>
      </c>
      <c r="U7" s="44">
        <v>100.986</v>
      </c>
      <c r="V7" s="44">
        <v>88.513</v>
      </c>
      <c r="W7" s="44">
        <v>98.364</v>
      </c>
      <c r="X7" s="44">
        <v>136.556</v>
      </c>
      <c r="Y7" s="44">
        <v>174.756</v>
      </c>
      <c r="Z7" s="44">
        <v>194.532</v>
      </c>
      <c r="AA7" s="84">
        <v>180.23</v>
      </c>
      <c r="AB7" s="44">
        <v>159.208</v>
      </c>
      <c r="AC7" s="44">
        <v>190.168</v>
      </c>
    </row>
    <row r="8" spans="18:29" ht="12.75">
      <c r="R8" s="28" t="s">
        <v>10</v>
      </c>
      <c r="S8" s="30">
        <v>4.075852119407829</v>
      </c>
      <c r="T8" s="30">
        <v>3.6820159472743677</v>
      </c>
      <c r="U8" s="30">
        <v>3.7176162789194613</v>
      </c>
      <c r="V8" s="30">
        <v>4.5530079547881455</v>
      </c>
      <c r="W8" s="30">
        <v>4.065304375447078</v>
      </c>
      <c r="X8" s="30">
        <v>3.5</v>
      </c>
      <c r="Y8" s="30">
        <v>3.6</v>
      </c>
      <c r="Z8" s="85">
        <v>3.6</v>
      </c>
      <c r="AA8" s="75">
        <v>4.3</v>
      </c>
      <c r="AB8" s="44">
        <v>4.8</v>
      </c>
      <c r="AC8" s="44">
        <v>4.7</v>
      </c>
    </row>
    <row r="9" spans="18:29" ht="12.75">
      <c r="R9" s="28" t="s">
        <v>11</v>
      </c>
      <c r="S9" s="31">
        <v>26.5</v>
      </c>
      <c r="T9" s="31">
        <v>27.9</v>
      </c>
      <c r="U9" s="31">
        <v>27.5</v>
      </c>
      <c r="V9" s="31">
        <v>26.6</v>
      </c>
      <c r="W9" s="31">
        <v>24.7</v>
      </c>
      <c r="X9" s="31">
        <v>27</v>
      </c>
      <c r="Y9" s="31">
        <v>26</v>
      </c>
      <c r="Z9" s="85">
        <v>27.48993916476054</v>
      </c>
      <c r="AA9" s="76">
        <v>30.6</v>
      </c>
      <c r="AB9" s="44">
        <v>31.4</v>
      </c>
      <c r="AC9" s="44">
        <v>31</v>
      </c>
    </row>
    <row r="10" spans="18:29" ht="12.75">
      <c r="R10" s="28" t="s">
        <v>12</v>
      </c>
      <c r="S10" s="30">
        <v>70.59107792267345</v>
      </c>
      <c r="T10" s="30">
        <v>74.82556580079493</v>
      </c>
      <c r="U10" s="30">
        <v>53.92353292468854</v>
      </c>
      <c r="V10" s="30">
        <v>42.4133409684778</v>
      </c>
      <c r="W10" s="30">
        <v>51.96764944522287</v>
      </c>
      <c r="X10" s="30">
        <v>80.78717806182446</v>
      </c>
      <c r="Y10" s="30">
        <v>112.22892820667066</v>
      </c>
      <c r="Z10" s="85">
        <v>125.24993641699331</v>
      </c>
      <c r="AA10" s="75">
        <v>108.7</v>
      </c>
      <c r="AB10" s="86">
        <v>89</v>
      </c>
      <c r="AC10" s="44">
        <v>113.05</v>
      </c>
    </row>
    <row r="11" spans="18:29" ht="12.75">
      <c r="R11" s="28" t="s">
        <v>132</v>
      </c>
      <c r="S11" s="30">
        <v>2.1</v>
      </c>
      <c r="T11" s="30">
        <v>2</v>
      </c>
      <c r="U11" s="30">
        <v>1.8</v>
      </c>
      <c r="V11" s="30">
        <v>1.8</v>
      </c>
      <c r="W11" s="30">
        <v>2.1</v>
      </c>
      <c r="X11" s="30">
        <v>2.5</v>
      </c>
      <c r="Y11" s="30">
        <v>2.5</v>
      </c>
      <c r="Z11" s="85">
        <v>2.8</v>
      </c>
      <c r="AA11" s="75">
        <v>2.5</v>
      </c>
      <c r="AB11" s="86">
        <v>2.9</v>
      </c>
      <c r="AC11" s="44">
        <v>3.1</v>
      </c>
    </row>
    <row r="12" spans="18:29" ht="12.75">
      <c r="R12" s="28" t="s">
        <v>15</v>
      </c>
      <c r="S12" s="31">
        <v>103.26403267736393</v>
      </c>
      <c r="T12" s="31">
        <v>108.41917156382915</v>
      </c>
      <c r="U12" s="31">
        <v>87.02531236508129</v>
      </c>
      <c r="V12" s="31">
        <v>75.31309906599947</v>
      </c>
      <c r="W12" s="31">
        <v>82.87660095056505</v>
      </c>
      <c r="X12" s="31">
        <v>113.80795262196834</v>
      </c>
      <c r="Y12" s="31">
        <v>144.4030553728487</v>
      </c>
      <c r="Z12" s="85">
        <v>159.08590943326485</v>
      </c>
      <c r="AA12" s="75">
        <v>146.1</v>
      </c>
      <c r="AB12" s="86">
        <v>128.06</v>
      </c>
      <c r="AC12" s="44">
        <v>151.8</v>
      </c>
    </row>
    <row r="15" spans="18:29" ht="12.75">
      <c r="R15" s="25"/>
      <c r="S15" s="26"/>
      <c r="T15" s="26"/>
      <c r="U15" s="26"/>
      <c r="V15" s="26"/>
      <c r="W15" s="26"/>
      <c r="X15" s="26"/>
      <c r="Y15" s="26"/>
      <c r="Z15" s="27"/>
      <c r="AA15" s="74"/>
      <c r="AB15" s="74"/>
      <c r="AC15" s="74"/>
    </row>
    <row r="16" spans="16:29" ht="12.75">
      <c r="P16" s="32"/>
      <c r="R16" s="28"/>
      <c r="S16" s="44"/>
      <c r="T16" s="44"/>
      <c r="U16" s="44"/>
      <c r="V16" s="44"/>
      <c r="W16" s="44"/>
      <c r="X16" s="44"/>
      <c r="Y16" s="44"/>
      <c r="Z16" s="84"/>
      <c r="AA16" s="84"/>
      <c r="AB16" s="84"/>
      <c r="AC16" s="84"/>
    </row>
    <row r="17" spans="18:29" ht="12.75">
      <c r="R17" s="28"/>
      <c r="S17" s="44"/>
      <c r="T17" s="44"/>
      <c r="U17" s="44"/>
      <c r="V17" s="44"/>
      <c r="W17" s="84"/>
      <c r="X17" s="44"/>
      <c r="Y17" s="44"/>
      <c r="Z17" s="44"/>
      <c r="AA17" s="44"/>
      <c r="AB17" s="44"/>
      <c r="AC17" s="44"/>
    </row>
    <row r="18" spans="18:29" ht="12.75">
      <c r="R18" s="28"/>
      <c r="S18" s="8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8:29" ht="12.75">
      <c r="R19" s="28"/>
      <c r="S19" s="8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4:29" ht="12.75">
      <c r="N20" s="33"/>
      <c r="Q20" s="111">
        <v>8</v>
      </c>
      <c r="R20" s="28"/>
      <c r="S20" s="44"/>
      <c r="T20" s="44"/>
      <c r="U20" s="44"/>
      <c r="V20" s="44"/>
      <c r="W20" s="44"/>
      <c r="X20" s="44"/>
      <c r="Y20" s="44"/>
      <c r="Z20" s="44"/>
      <c r="AA20" s="84"/>
      <c r="AB20" s="44"/>
      <c r="AC20" s="44"/>
    </row>
    <row r="21" spans="18:29" ht="12.75">
      <c r="R21" s="28"/>
      <c r="S21" s="30"/>
      <c r="T21" s="30"/>
      <c r="U21" s="30"/>
      <c r="V21" s="30"/>
      <c r="W21" s="30"/>
      <c r="X21" s="30"/>
      <c r="Y21" s="30"/>
      <c r="Z21" s="85"/>
      <c r="AA21" s="75"/>
      <c r="AB21" s="44"/>
      <c r="AC21" s="44"/>
    </row>
    <row r="22" spans="18:29" ht="12.75">
      <c r="R22" s="28"/>
      <c r="S22" s="31"/>
      <c r="T22" s="31"/>
      <c r="U22" s="31"/>
      <c r="V22" s="31"/>
      <c r="W22" s="31"/>
      <c r="X22" s="31"/>
      <c r="Y22" s="31"/>
      <c r="Z22" s="85"/>
      <c r="AA22" s="76"/>
      <c r="AB22" s="44"/>
      <c r="AC22" s="44"/>
    </row>
    <row r="23" spans="18:29" ht="12.75">
      <c r="R23" s="28"/>
      <c r="S23" s="30"/>
      <c r="T23" s="30"/>
      <c r="U23" s="30"/>
      <c r="V23" s="30"/>
      <c r="W23" s="30"/>
      <c r="X23" s="30"/>
      <c r="Y23" s="30"/>
      <c r="Z23" s="85"/>
      <c r="AA23" s="75"/>
      <c r="AB23" s="86"/>
      <c r="AC23" s="44"/>
    </row>
    <row r="24" spans="18:29" ht="12.75">
      <c r="R24" s="28"/>
      <c r="S24" s="30"/>
      <c r="T24" s="30"/>
      <c r="U24" s="30"/>
      <c r="V24" s="30"/>
      <c r="W24" s="30"/>
      <c r="X24" s="30"/>
      <c r="Y24" s="30"/>
      <c r="Z24" s="85"/>
      <c r="AA24" s="75"/>
      <c r="AB24" s="86"/>
      <c r="AC24" s="44"/>
    </row>
    <row r="25" spans="18:29" ht="12.75">
      <c r="R25" s="28"/>
      <c r="S25" s="31"/>
      <c r="T25" s="31"/>
      <c r="U25" s="31"/>
      <c r="V25" s="31"/>
      <c r="W25" s="31"/>
      <c r="X25" s="31"/>
      <c r="Y25" s="31"/>
      <c r="Z25" s="85"/>
      <c r="AA25" s="75"/>
      <c r="AB25" s="86"/>
      <c r="AC25" s="44"/>
    </row>
  </sheetData>
  <printOptions/>
  <pageMargins left="0.55" right="0.38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4">
      <selection activeCell="E33" sqref="E33"/>
    </sheetView>
  </sheetViews>
  <sheetFormatPr defaultColWidth="9.140625" defaultRowHeight="12.75"/>
  <cols>
    <col min="1" max="1" width="10.00390625" style="2" customWidth="1"/>
    <col min="2" max="2" width="10.140625" style="13" customWidth="1"/>
    <col min="3" max="3" width="13.28125" style="13" customWidth="1"/>
    <col min="4" max="4" width="13.57421875" style="13" customWidth="1"/>
    <col min="5" max="5" width="12.140625" style="13" customWidth="1"/>
    <col min="6" max="6" width="10.57421875" style="13" customWidth="1"/>
    <col min="7" max="7" width="11.00390625" style="13" customWidth="1"/>
    <col min="8" max="8" width="10.140625" style="13" customWidth="1"/>
    <col min="9" max="16384" width="9.140625" style="5" customWidth="1"/>
  </cols>
  <sheetData>
    <row r="1" spans="1:8" s="3" customFormat="1" ht="15.75">
      <c r="A1" s="183" t="s">
        <v>124</v>
      </c>
      <c r="B1" s="183"/>
      <c r="C1" s="183"/>
      <c r="D1" s="183"/>
      <c r="E1" s="183"/>
      <c r="F1" s="183"/>
      <c r="G1" s="183"/>
      <c r="H1" s="2"/>
    </row>
    <row r="2" spans="1:8" s="3" customFormat="1" ht="12.75">
      <c r="A2" s="1"/>
      <c r="B2" s="1"/>
      <c r="C2" s="1"/>
      <c r="D2" s="1"/>
      <c r="E2" s="1"/>
      <c r="F2" s="1"/>
      <c r="G2" s="1"/>
      <c r="H2" s="2"/>
    </row>
    <row r="3" spans="1:8" ht="15.75" customHeight="1">
      <c r="A3" s="184" t="s">
        <v>0</v>
      </c>
      <c r="B3" s="185" t="s">
        <v>1</v>
      </c>
      <c r="C3" s="186"/>
      <c r="D3" s="186"/>
      <c r="E3" s="186"/>
      <c r="F3" s="187"/>
      <c r="G3" s="184" t="s">
        <v>2</v>
      </c>
      <c r="H3" s="184" t="s">
        <v>3</v>
      </c>
    </row>
    <row r="4" spans="1:8" s="3" customFormat="1" ht="18.75" customHeight="1">
      <c r="A4" s="184"/>
      <c r="B4" s="4" t="s">
        <v>129</v>
      </c>
      <c r="C4" s="4" t="s">
        <v>130</v>
      </c>
      <c r="D4" s="4" t="s">
        <v>6</v>
      </c>
      <c r="E4" s="14" t="s">
        <v>131</v>
      </c>
      <c r="F4" s="4" t="s">
        <v>3</v>
      </c>
      <c r="G4" s="184"/>
      <c r="H4" s="184"/>
    </row>
    <row r="5" spans="1:8" ht="19.5" customHeight="1">
      <c r="A5" s="8">
        <v>1996</v>
      </c>
      <c r="B5" s="6">
        <v>4561</v>
      </c>
      <c r="C5" s="6">
        <v>29453</v>
      </c>
      <c r="D5" s="6">
        <v>78590</v>
      </c>
      <c r="E5" s="6">
        <v>2362</v>
      </c>
      <c r="F5" s="6">
        <v>114966</v>
      </c>
      <c r="G5" s="6">
        <v>64859</v>
      </c>
      <c r="H5" s="6">
        <v>179825</v>
      </c>
    </row>
    <row r="6" spans="1:8" ht="19.5" customHeight="1">
      <c r="A6" s="8">
        <v>1997</v>
      </c>
      <c r="B6" s="6">
        <v>4156</v>
      </c>
      <c r="C6" s="6">
        <v>31333</v>
      </c>
      <c r="D6" s="6">
        <v>84346</v>
      </c>
      <c r="E6" s="6">
        <v>2312</v>
      </c>
      <c r="F6" s="6">
        <v>122147</v>
      </c>
      <c r="G6" s="6">
        <v>66069</v>
      </c>
      <c r="H6" s="6">
        <v>188216</v>
      </c>
    </row>
    <row r="7" spans="1:8" ht="19.5" customHeight="1">
      <c r="A7" s="8">
        <v>1998</v>
      </c>
      <c r="B7" s="6">
        <v>4242</v>
      </c>
      <c r="C7" s="6">
        <v>31202</v>
      </c>
      <c r="D7" s="6">
        <v>60834</v>
      </c>
      <c r="E7" s="6">
        <v>2118</v>
      </c>
      <c r="F7" s="6">
        <v>98396</v>
      </c>
      <c r="G7" s="6">
        <v>85881</v>
      </c>
      <c r="H7" s="6">
        <v>184277</v>
      </c>
    </row>
    <row r="8" spans="1:8" ht="19.5" customHeight="1">
      <c r="A8" s="8">
        <v>1999</v>
      </c>
      <c r="B8" s="6">
        <v>5288</v>
      </c>
      <c r="C8" s="6">
        <v>30669</v>
      </c>
      <c r="D8" s="6">
        <v>48660</v>
      </c>
      <c r="E8" s="6">
        <v>2092</v>
      </c>
      <c r="F8" s="6">
        <v>86709</v>
      </c>
      <c r="G8" s="6">
        <v>72508</v>
      </c>
      <c r="H8" s="6">
        <v>159217</v>
      </c>
    </row>
    <row r="9" spans="1:8" ht="19.5" customHeight="1">
      <c r="A9" s="8">
        <v>2000</v>
      </c>
      <c r="B9" s="6">
        <v>4744</v>
      </c>
      <c r="C9" s="6">
        <v>28726</v>
      </c>
      <c r="D9" s="6">
        <v>60634</v>
      </c>
      <c r="E9" s="6">
        <v>2473</v>
      </c>
      <c r="F9" s="6">
        <v>96577</v>
      </c>
      <c r="G9" s="6">
        <v>80682</v>
      </c>
      <c r="H9" s="6">
        <v>177259</v>
      </c>
    </row>
    <row r="10" spans="1:8" ht="19.5" customHeight="1">
      <c r="A10" s="9" t="s">
        <v>123</v>
      </c>
      <c r="B10" s="6">
        <v>4131</v>
      </c>
      <c r="C10" s="6">
        <v>31700</v>
      </c>
      <c r="D10" s="6">
        <v>95568</v>
      </c>
      <c r="E10" s="6">
        <v>2966</v>
      </c>
      <c r="F10" s="6">
        <v>134365</v>
      </c>
      <c r="G10" s="6">
        <v>69494</v>
      </c>
      <c r="H10" s="6">
        <v>203859</v>
      </c>
    </row>
    <row r="11" spans="1:8" ht="19.5" customHeight="1">
      <c r="A11" s="9" t="s">
        <v>7</v>
      </c>
      <c r="B11" s="6">
        <v>4289</v>
      </c>
      <c r="C11" s="6">
        <v>30670</v>
      </c>
      <c r="D11" s="6">
        <v>134220</v>
      </c>
      <c r="E11" s="6">
        <v>3022</v>
      </c>
      <c r="F11" s="6">
        <v>172201</v>
      </c>
      <c r="G11" s="6">
        <v>74045</v>
      </c>
      <c r="H11" s="6">
        <v>246246</v>
      </c>
    </row>
    <row r="12" spans="1:8" ht="19.5" customHeight="1">
      <c r="A12" s="9">
        <v>2003</v>
      </c>
      <c r="B12" s="6">
        <v>4274</v>
      </c>
      <c r="C12" s="6">
        <v>32785</v>
      </c>
      <c r="D12" s="6">
        <v>150876</v>
      </c>
      <c r="E12" s="6">
        <v>3361</v>
      </c>
      <c r="F12" s="6">
        <v>191296</v>
      </c>
      <c r="G12" s="6">
        <v>74165</v>
      </c>
      <c r="H12" s="6">
        <v>265461</v>
      </c>
    </row>
    <row r="13" spans="1:8" ht="19.5" customHeight="1">
      <c r="A13" s="9">
        <v>2004</v>
      </c>
      <c r="B13" s="6">
        <v>5167</v>
      </c>
      <c r="C13" s="6">
        <v>36720</v>
      </c>
      <c r="D13" s="6">
        <v>131753</v>
      </c>
      <c r="E13" s="6">
        <v>3115</v>
      </c>
      <c r="F13" s="6">
        <v>176755</v>
      </c>
      <c r="G13" s="6">
        <v>68335</v>
      </c>
      <c r="H13" s="6">
        <v>245090</v>
      </c>
    </row>
    <row r="14" spans="1:8" ht="19.5" customHeight="1">
      <c r="A14" s="9">
        <v>2005</v>
      </c>
      <c r="B14" s="6">
        <v>5836</v>
      </c>
      <c r="C14" s="6">
        <v>37907</v>
      </c>
      <c r="D14" s="6">
        <v>108140</v>
      </c>
      <c r="E14" s="6">
        <v>3537</v>
      </c>
      <c r="F14" s="6">
        <v>155420</v>
      </c>
      <c r="G14" s="6">
        <v>61854</v>
      </c>
      <c r="H14" s="6">
        <v>217274</v>
      </c>
    </row>
    <row r="15" spans="1:8" ht="19.5" customHeight="1">
      <c r="A15" s="10">
        <v>2006</v>
      </c>
      <c r="B15" s="11">
        <v>5720</v>
      </c>
      <c r="C15" s="11">
        <v>37700</v>
      </c>
      <c r="D15" s="11">
        <v>139319</v>
      </c>
      <c r="E15" s="11">
        <v>3835</v>
      </c>
      <c r="F15" s="11">
        <v>186574</v>
      </c>
      <c r="G15" s="11">
        <v>63311</v>
      </c>
      <c r="H15" s="11">
        <v>249885</v>
      </c>
    </row>
    <row r="16" spans="1:8" ht="8.25" customHeight="1">
      <c r="A16" s="106"/>
      <c r="B16" s="107"/>
      <c r="C16" s="107"/>
      <c r="D16" s="107"/>
      <c r="E16" s="107"/>
      <c r="F16" s="107"/>
      <c r="G16" s="107"/>
      <c r="H16" s="107"/>
    </row>
    <row r="17" spans="1:8" ht="14.25" customHeight="1">
      <c r="A17" s="79" t="s">
        <v>101</v>
      </c>
      <c r="B17" s="107"/>
      <c r="C17" s="107"/>
      <c r="D17" s="107"/>
      <c r="E17" s="107"/>
      <c r="F17" s="107"/>
      <c r="G17" s="107"/>
      <c r="H17" s="107"/>
    </row>
    <row r="18" spans="1:8" ht="14.25" customHeight="1">
      <c r="A18" s="104" t="s">
        <v>153</v>
      </c>
      <c r="B18" s="12"/>
      <c r="C18" s="12"/>
      <c r="D18" s="12"/>
      <c r="E18" s="12"/>
      <c r="F18" s="12"/>
      <c r="G18" s="12"/>
      <c r="H18" s="12"/>
    </row>
    <row r="19" spans="1:8" ht="14.25" customHeight="1">
      <c r="A19" s="188" t="s">
        <v>137</v>
      </c>
      <c r="B19" s="188"/>
      <c r="C19" s="188"/>
      <c r="D19" s="188"/>
      <c r="E19" s="188"/>
      <c r="F19" s="188"/>
      <c r="G19" s="188"/>
      <c r="H19" s="188"/>
    </row>
    <row r="20" spans="1:8" ht="24" customHeight="1">
      <c r="A20" s="183" t="s">
        <v>125</v>
      </c>
      <c r="B20" s="183"/>
      <c r="C20" s="183"/>
      <c r="D20" s="183"/>
      <c r="E20" s="183"/>
      <c r="F20" s="183"/>
      <c r="G20" s="183"/>
      <c r="H20" s="183"/>
    </row>
    <row r="21" spans="1:7" ht="10.5" customHeight="1">
      <c r="A21" s="1"/>
      <c r="B21" s="1"/>
      <c r="C21" s="1"/>
      <c r="D21" s="1"/>
      <c r="E21" s="1"/>
      <c r="F21" s="1"/>
      <c r="G21" s="1"/>
    </row>
    <row r="22" spans="1:7" ht="19.5" customHeight="1">
      <c r="A22" s="184" t="s">
        <v>0</v>
      </c>
      <c r="B22" s="190" t="s">
        <v>8</v>
      </c>
      <c r="C22" s="185" t="s">
        <v>9</v>
      </c>
      <c r="D22" s="186"/>
      <c r="E22" s="186"/>
      <c r="F22" s="186"/>
      <c r="G22" s="187"/>
    </row>
    <row r="23" spans="1:7" ht="21" customHeight="1">
      <c r="A23" s="184"/>
      <c r="B23" s="191"/>
      <c r="C23" s="4" t="s">
        <v>129</v>
      </c>
      <c r="D23" s="4" t="s">
        <v>130</v>
      </c>
      <c r="E23" s="4" t="s">
        <v>6</v>
      </c>
      <c r="F23" s="14" t="s">
        <v>131</v>
      </c>
      <c r="G23" s="14" t="s">
        <v>108</v>
      </c>
    </row>
    <row r="24" spans="1:7" ht="19.5" customHeight="1">
      <c r="A24" s="103">
        <v>1996</v>
      </c>
      <c r="B24" s="47">
        <v>1099057</v>
      </c>
      <c r="C24" s="18">
        <v>4.149921250672167</v>
      </c>
      <c r="D24" s="18">
        <v>26.79842810700446</v>
      </c>
      <c r="E24" s="18">
        <v>71.50675533662039</v>
      </c>
      <c r="F24" s="18">
        <v>2.149115105040048</v>
      </c>
      <c r="G24" s="18">
        <v>104.60421979933707</v>
      </c>
    </row>
    <row r="25" spans="1:7" ht="19.5" customHeight="1">
      <c r="A25" s="8">
        <v>1997</v>
      </c>
      <c r="B25" s="47">
        <v>1113144</v>
      </c>
      <c r="C25" s="18">
        <v>3.7335690620440842</v>
      </c>
      <c r="D25" s="18">
        <v>28.148200053182695</v>
      </c>
      <c r="E25" s="18">
        <v>75.77276614705734</v>
      </c>
      <c r="F25" s="18">
        <v>2.0769999209446395</v>
      </c>
      <c r="G25" s="18">
        <v>109.73153518322877</v>
      </c>
    </row>
    <row r="26" spans="1:7" ht="19.5" customHeight="1">
      <c r="A26" s="8">
        <v>1998</v>
      </c>
      <c r="B26" s="47">
        <v>1125118</v>
      </c>
      <c r="C26" s="18">
        <v>3.770271207108943</v>
      </c>
      <c r="D26" s="18">
        <v>27.732202311224246</v>
      </c>
      <c r="E26" s="18">
        <v>54.068995429812695</v>
      </c>
      <c r="F26" s="18">
        <v>1.882469216562174</v>
      </c>
      <c r="G26" s="18">
        <v>87.45393816470806</v>
      </c>
    </row>
    <row r="27" spans="1:7" ht="19.5" customHeight="1">
      <c r="A27" s="8">
        <v>1999</v>
      </c>
      <c r="B27" s="47">
        <v>1139718</v>
      </c>
      <c r="C27" s="18">
        <v>4.639744217429223</v>
      </c>
      <c r="D27" s="18">
        <v>26.909288087053113</v>
      </c>
      <c r="E27" s="18">
        <v>42.69477186461914</v>
      </c>
      <c r="F27" s="18">
        <v>1.8355417743687472</v>
      </c>
      <c r="G27" s="18">
        <v>76.07934594347023</v>
      </c>
    </row>
    <row r="28" spans="1:7" ht="19.5" customHeight="1">
      <c r="A28" s="8">
        <v>2000</v>
      </c>
      <c r="B28" s="47">
        <v>1151094</v>
      </c>
      <c r="C28" s="18">
        <v>4.121296783755279</v>
      </c>
      <c r="D28" s="18">
        <v>24.95539026352322</v>
      </c>
      <c r="E28" s="18">
        <v>52.67510733267657</v>
      </c>
      <c r="F28" s="18">
        <v>2.148391008901098</v>
      </c>
      <c r="G28" s="18">
        <v>83.90018538885617</v>
      </c>
    </row>
    <row r="29" spans="1:7" ht="19.5" customHeight="1">
      <c r="A29" s="8">
        <v>2001</v>
      </c>
      <c r="B29" s="47">
        <v>1163875</v>
      </c>
      <c r="C29" s="18">
        <v>3.5493502309096767</v>
      </c>
      <c r="D29" s="18">
        <v>27.236601868757386</v>
      </c>
      <c r="E29" s="18">
        <v>82.1119106433251</v>
      </c>
      <c r="F29" s="18">
        <v>2.5483836322629148</v>
      </c>
      <c r="G29" s="18">
        <v>115.44624637525509</v>
      </c>
    </row>
    <row r="30" spans="1:7" ht="19.5" customHeight="1">
      <c r="A30" s="8">
        <v>2002</v>
      </c>
      <c r="B30" s="47">
        <v>1174021</v>
      </c>
      <c r="C30" s="18">
        <v>3.6532566282885908</v>
      </c>
      <c r="D30" s="18">
        <v>26.123893865612285</v>
      </c>
      <c r="E30" s="18">
        <v>114.32504188596286</v>
      </c>
      <c r="F30" s="18">
        <v>2.5740595781506466</v>
      </c>
      <c r="G30" s="18">
        <v>146.67625195801438</v>
      </c>
    </row>
    <row r="31" spans="1:7" ht="19.5" customHeight="1">
      <c r="A31" s="8">
        <v>2003</v>
      </c>
      <c r="B31" s="47">
        <v>1186363</v>
      </c>
      <c r="C31" s="18">
        <v>3.602607296417707</v>
      </c>
      <c r="D31" s="18">
        <v>27.63488072369081</v>
      </c>
      <c r="E31" s="18">
        <v>127.17524063039728</v>
      </c>
      <c r="F31" s="18">
        <v>2.833028339555431</v>
      </c>
      <c r="G31" s="18">
        <v>161.2457569900612</v>
      </c>
    </row>
    <row r="32" spans="1:7" ht="19.5" customHeight="1">
      <c r="A32" s="8">
        <v>2004</v>
      </c>
      <c r="B32" s="47">
        <v>1196696</v>
      </c>
      <c r="C32" s="18">
        <v>4.317721459752518</v>
      </c>
      <c r="D32" s="18">
        <v>30.68448461430472</v>
      </c>
      <c r="E32" s="18">
        <v>110.09730123606998</v>
      </c>
      <c r="F32" s="18">
        <v>2.603000260717843</v>
      </c>
      <c r="G32" s="18">
        <v>147.70250757084506</v>
      </c>
    </row>
    <row r="33" spans="1:8" s="35" customFormat="1" ht="19.5" customHeight="1">
      <c r="A33" s="8">
        <v>2005</v>
      </c>
      <c r="B33" s="47">
        <v>1206346</v>
      </c>
      <c r="C33" s="18">
        <v>4.83774970033473</v>
      </c>
      <c r="D33" s="18">
        <v>31.422991413740338</v>
      </c>
      <c r="E33" s="18">
        <v>89.64260668166513</v>
      </c>
      <c r="F33" s="18">
        <v>2.931994635038372</v>
      </c>
      <c r="G33" s="18">
        <v>128.83534243077858</v>
      </c>
      <c r="H33" s="37"/>
    </row>
    <row r="34" spans="1:8" s="35" customFormat="1" ht="19.5" customHeight="1">
      <c r="A34" s="24">
        <v>2006</v>
      </c>
      <c r="B34" s="108">
        <v>1215619</v>
      </c>
      <c r="C34" s="20">
        <v>4.705421682286967</v>
      </c>
      <c r="D34" s="20">
        <v>31.013006542345916</v>
      </c>
      <c r="E34" s="20">
        <v>114.60745513191222</v>
      </c>
      <c r="F34" s="20">
        <v>3.1547713551696708</v>
      </c>
      <c r="G34" s="20">
        <v>153.48065471171478</v>
      </c>
      <c r="H34" s="37"/>
    </row>
    <row r="35" spans="1:8" s="35" customFormat="1" ht="7.5" customHeight="1">
      <c r="A35" s="109"/>
      <c r="B35" s="37"/>
      <c r="C35" s="37"/>
      <c r="D35" s="37"/>
      <c r="E35" s="37"/>
      <c r="F35" s="37"/>
      <c r="G35" s="37"/>
      <c r="H35" s="37"/>
    </row>
    <row r="36" spans="1:8" s="77" customFormat="1" ht="13.5" customHeight="1">
      <c r="A36" s="79" t="s">
        <v>101</v>
      </c>
      <c r="B36" s="37"/>
      <c r="C36" s="37"/>
      <c r="D36" s="37"/>
      <c r="E36" s="37"/>
      <c r="F36" s="37"/>
      <c r="G36" s="37"/>
      <c r="H36" s="37"/>
    </row>
    <row r="37" spans="1:8" ht="13.5" customHeight="1">
      <c r="A37" s="104" t="s">
        <v>153</v>
      </c>
      <c r="B37" s="12"/>
      <c r="C37" s="12"/>
      <c r="D37" s="12"/>
      <c r="E37" s="12"/>
      <c r="F37" s="12"/>
      <c r="G37" s="12"/>
      <c r="H37" s="12"/>
    </row>
    <row r="38" spans="1:8" ht="13.5" customHeight="1">
      <c r="A38" s="188" t="s">
        <v>137</v>
      </c>
      <c r="B38" s="188"/>
      <c r="C38" s="188"/>
      <c r="D38" s="188"/>
      <c r="E38" s="188"/>
      <c r="F38" s="188"/>
      <c r="G38" s="188"/>
      <c r="H38" s="188"/>
    </row>
  </sheetData>
  <mergeCells count="11">
    <mergeCell ref="A38:H38"/>
    <mergeCell ref="H3:H4"/>
    <mergeCell ref="A20:H20"/>
    <mergeCell ref="A22:A23"/>
    <mergeCell ref="B22:B23"/>
    <mergeCell ref="C22:G22"/>
    <mergeCell ref="A19:H19"/>
    <mergeCell ref="A1:G1"/>
    <mergeCell ref="A3:A4"/>
    <mergeCell ref="G3:G4"/>
    <mergeCell ref="B3:F3"/>
  </mergeCells>
  <printOptions/>
  <pageMargins left="0.75" right="0.75" top="1" bottom="1" header="0.5" footer="0.5"/>
  <pageSetup horizontalDpi="600" verticalDpi="600" orientation="portrait" r:id="rId1"/>
  <headerFooter alignWithMargins="0">
    <oddHeader>&amp;C9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3">
      <selection activeCell="H26" sqref="H26"/>
    </sheetView>
  </sheetViews>
  <sheetFormatPr defaultColWidth="9.140625" defaultRowHeight="12.75"/>
  <cols>
    <col min="1" max="1" width="10.00390625" style="2" customWidth="1"/>
    <col min="2" max="2" width="9.421875" style="13" customWidth="1"/>
    <col min="3" max="4" width="12.57421875" style="13" customWidth="1"/>
    <col min="5" max="5" width="14.140625" style="13" customWidth="1"/>
    <col min="6" max="6" width="12.7109375" style="13" customWidth="1"/>
    <col min="7" max="7" width="10.00390625" style="13" customWidth="1"/>
    <col min="8" max="8" width="9.28125" style="13" customWidth="1"/>
    <col min="9" max="16384" width="9.140625" style="5" customWidth="1"/>
  </cols>
  <sheetData>
    <row r="1" spans="1:8" s="3" customFormat="1" ht="15.75">
      <c r="A1" s="183" t="s">
        <v>121</v>
      </c>
      <c r="B1" s="183"/>
      <c r="C1" s="183"/>
      <c r="D1" s="183"/>
      <c r="E1" s="183"/>
      <c r="F1" s="183"/>
      <c r="G1" s="183"/>
      <c r="H1" s="2"/>
    </row>
    <row r="2" spans="1:8" s="3" customFormat="1" ht="12.75">
      <c r="A2" s="1"/>
      <c r="B2" s="1"/>
      <c r="C2" s="1"/>
      <c r="D2" s="1"/>
      <c r="E2" s="1"/>
      <c r="F2" s="1"/>
      <c r="G2" s="1"/>
      <c r="H2" s="2"/>
    </row>
    <row r="3" spans="1:8" ht="16.5" customHeight="1">
      <c r="A3" s="184" t="s">
        <v>0</v>
      </c>
      <c r="B3" s="185" t="s">
        <v>1</v>
      </c>
      <c r="C3" s="186"/>
      <c r="D3" s="186"/>
      <c r="E3" s="186"/>
      <c r="F3" s="187"/>
      <c r="G3" s="184" t="s">
        <v>2</v>
      </c>
      <c r="H3" s="192" t="s">
        <v>3</v>
      </c>
    </row>
    <row r="4" spans="1:8" s="3" customFormat="1" ht="18.75" customHeight="1">
      <c r="A4" s="184"/>
      <c r="B4" s="4" t="s">
        <v>129</v>
      </c>
      <c r="C4" s="4" t="s">
        <v>130</v>
      </c>
      <c r="D4" s="4" t="s">
        <v>6</v>
      </c>
      <c r="E4" s="14" t="s">
        <v>131</v>
      </c>
      <c r="F4" s="4" t="s">
        <v>3</v>
      </c>
      <c r="G4" s="184"/>
      <c r="H4" s="193"/>
    </row>
    <row r="5" spans="1:8" ht="18" customHeight="1">
      <c r="A5" s="8">
        <v>1996</v>
      </c>
      <c r="B5" s="6">
        <v>61</v>
      </c>
      <c r="C5" s="6">
        <v>614</v>
      </c>
      <c r="D5" s="6">
        <v>1460</v>
      </c>
      <c r="E5" s="6" t="s">
        <v>113</v>
      </c>
      <c r="F5" s="6">
        <v>2135</v>
      </c>
      <c r="G5" s="6">
        <v>1009</v>
      </c>
      <c r="H5" s="99">
        <v>3144</v>
      </c>
    </row>
    <row r="6" spans="1:8" ht="18" customHeight="1">
      <c r="A6" s="8">
        <v>1997</v>
      </c>
      <c r="B6" s="6">
        <v>72</v>
      </c>
      <c r="C6" s="6">
        <v>702</v>
      </c>
      <c r="D6" s="6">
        <v>1575</v>
      </c>
      <c r="E6" s="6" t="s">
        <v>113</v>
      </c>
      <c r="F6" s="6">
        <v>2349</v>
      </c>
      <c r="G6" s="6">
        <v>1183</v>
      </c>
      <c r="H6" s="6">
        <v>3532</v>
      </c>
    </row>
    <row r="7" spans="1:8" ht="18" customHeight="1">
      <c r="A7" s="8">
        <v>1998</v>
      </c>
      <c r="B7" s="6">
        <v>72</v>
      </c>
      <c r="C7" s="6">
        <v>765</v>
      </c>
      <c r="D7" s="6">
        <v>1740</v>
      </c>
      <c r="E7" s="6">
        <v>13</v>
      </c>
      <c r="F7" s="6">
        <v>2590</v>
      </c>
      <c r="G7" s="6">
        <v>1102</v>
      </c>
      <c r="H7" s="6">
        <v>3692</v>
      </c>
    </row>
    <row r="8" spans="1:8" ht="18" customHeight="1">
      <c r="A8" s="8">
        <v>1999</v>
      </c>
      <c r="B8" s="6">
        <v>63</v>
      </c>
      <c r="C8" s="6">
        <v>550</v>
      </c>
      <c r="D8" s="6">
        <v>1187</v>
      </c>
      <c r="E8" s="6">
        <v>4</v>
      </c>
      <c r="F8" s="6">
        <v>1804</v>
      </c>
      <c r="G8" s="6">
        <v>856</v>
      </c>
      <c r="H8" s="6">
        <v>2660</v>
      </c>
    </row>
    <row r="9" spans="1:8" ht="18" customHeight="1">
      <c r="A9" s="8">
        <v>2000</v>
      </c>
      <c r="B9" s="6">
        <v>81</v>
      </c>
      <c r="C9" s="6">
        <v>649</v>
      </c>
      <c r="D9" s="6">
        <v>1045</v>
      </c>
      <c r="E9" s="6">
        <v>12</v>
      </c>
      <c r="F9" s="6">
        <v>1787</v>
      </c>
      <c r="G9" s="6">
        <v>971</v>
      </c>
      <c r="H9" s="6">
        <v>2758</v>
      </c>
    </row>
    <row r="10" spans="1:8" ht="18" customHeight="1">
      <c r="A10" s="8">
        <v>2001</v>
      </c>
      <c r="B10" s="6">
        <v>63</v>
      </c>
      <c r="C10" s="6">
        <v>736</v>
      </c>
      <c r="D10" s="6">
        <v>1367</v>
      </c>
      <c r="E10" s="6">
        <v>25</v>
      </c>
      <c r="F10" s="6">
        <v>2191</v>
      </c>
      <c r="G10" s="6">
        <v>1044</v>
      </c>
      <c r="H10" s="6">
        <v>3235</v>
      </c>
    </row>
    <row r="11" spans="1:8" ht="18" customHeight="1">
      <c r="A11" s="8">
        <v>2002</v>
      </c>
      <c r="B11" s="6">
        <v>122</v>
      </c>
      <c r="C11" s="6">
        <v>819</v>
      </c>
      <c r="D11" s="6">
        <v>1599</v>
      </c>
      <c r="E11" s="6">
        <v>15</v>
      </c>
      <c r="F11" s="6">
        <v>2555</v>
      </c>
      <c r="G11" s="6">
        <v>1285</v>
      </c>
      <c r="H11" s="6">
        <v>3840</v>
      </c>
    </row>
    <row r="12" spans="1:8" ht="18" customHeight="1">
      <c r="A12" s="8">
        <v>2003</v>
      </c>
      <c r="B12" s="6">
        <v>99</v>
      </c>
      <c r="C12" s="6">
        <v>830</v>
      </c>
      <c r="D12" s="6">
        <v>2281</v>
      </c>
      <c r="E12" s="6">
        <v>26</v>
      </c>
      <c r="F12" s="6">
        <v>3236</v>
      </c>
      <c r="G12" s="6">
        <v>1220</v>
      </c>
      <c r="H12" s="6">
        <v>4456</v>
      </c>
    </row>
    <row r="13" spans="1:8" ht="18" customHeight="1">
      <c r="A13" s="8">
        <v>2004</v>
      </c>
      <c r="B13" s="6">
        <v>133</v>
      </c>
      <c r="C13" s="6">
        <v>982</v>
      </c>
      <c r="D13" s="6">
        <v>2342</v>
      </c>
      <c r="E13" s="6">
        <v>18</v>
      </c>
      <c r="F13" s="6">
        <v>3475</v>
      </c>
      <c r="G13" s="6">
        <v>1396</v>
      </c>
      <c r="H13" s="6">
        <v>4871</v>
      </c>
    </row>
    <row r="14" spans="1:8" ht="18" customHeight="1">
      <c r="A14" s="8">
        <v>2005</v>
      </c>
      <c r="B14" s="6">
        <v>152</v>
      </c>
      <c r="C14" s="6">
        <v>1119</v>
      </c>
      <c r="D14" s="6">
        <v>2495</v>
      </c>
      <c r="E14" s="6">
        <v>22</v>
      </c>
      <c r="F14" s="6">
        <v>3788</v>
      </c>
      <c r="G14" s="6">
        <v>1460</v>
      </c>
      <c r="H14" s="6">
        <v>5248</v>
      </c>
    </row>
    <row r="15" spans="1:8" ht="18" customHeight="1">
      <c r="A15" s="24">
        <v>2006</v>
      </c>
      <c r="B15" s="11">
        <v>117</v>
      </c>
      <c r="C15" s="11">
        <v>1162</v>
      </c>
      <c r="D15" s="11">
        <v>2299</v>
      </c>
      <c r="E15" s="11">
        <v>16</v>
      </c>
      <c r="F15" s="11">
        <v>3594</v>
      </c>
      <c r="G15" s="11">
        <v>1567</v>
      </c>
      <c r="H15" s="11">
        <v>5161</v>
      </c>
    </row>
    <row r="16" spans="1:8" ht="10.5" customHeight="1">
      <c r="A16" s="109"/>
      <c r="B16" s="107"/>
      <c r="C16" s="107"/>
      <c r="D16" s="107"/>
      <c r="E16" s="107"/>
      <c r="F16" s="107"/>
      <c r="G16" s="107"/>
      <c r="H16" s="107"/>
    </row>
    <row r="17" spans="1:8" ht="16.5" customHeight="1">
      <c r="A17" s="21" t="s">
        <v>101</v>
      </c>
      <c r="B17" s="107"/>
      <c r="C17" s="107"/>
      <c r="D17" s="107"/>
      <c r="E17" s="107"/>
      <c r="F17" s="107"/>
      <c r="G17" s="107"/>
      <c r="H17" s="107"/>
    </row>
    <row r="18" spans="1:8" ht="15.75" customHeight="1">
      <c r="A18" s="104" t="s">
        <v>153</v>
      </c>
      <c r="B18" s="12"/>
      <c r="C18" s="12"/>
      <c r="D18" s="12"/>
      <c r="E18" s="12"/>
      <c r="F18" s="12"/>
      <c r="G18" s="12"/>
      <c r="H18" s="12"/>
    </row>
    <row r="19" spans="1:8" ht="14.25" customHeight="1">
      <c r="A19" s="188" t="s">
        <v>137</v>
      </c>
      <c r="B19" s="188"/>
      <c r="C19" s="188"/>
      <c r="D19" s="188"/>
      <c r="E19" s="188"/>
      <c r="F19" s="188"/>
      <c r="G19" s="188"/>
      <c r="H19" s="188"/>
    </row>
    <row r="20" spans="1:8" ht="23.25" customHeight="1">
      <c r="A20" s="183" t="s">
        <v>126</v>
      </c>
      <c r="B20" s="183"/>
      <c r="C20" s="183"/>
      <c r="D20" s="183"/>
      <c r="E20" s="183"/>
      <c r="F20" s="183"/>
      <c r="G20" s="183"/>
      <c r="H20" s="183"/>
    </row>
    <row r="21" spans="1:7" ht="12.75">
      <c r="A21" s="1"/>
      <c r="B21" s="1"/>
      <c r="C21" s="1"/>
      <c r="D21" s="1"/>
      <c r="E21" s="1"/>
      <c r="F21" s="1"/>
      <c r="G21" s="1"/>
    </row>
    <row r="22" spans="1:7" ht="19.5" customHeight="1">
      <c r="A22" s="184" t="s">
        <v>0</v>
      </c>
      <c r="B22" s="189" t="s">
        <v>8</v>
      </c>
      <c r="C22" s="184" t="s">
        <v>9</v>
      </c>
      <c r="D22" s="184"/>
      <c r="E22" s="184"/>
      <c r="F22" s="184"/>
      <c r="G22" s="184"/>
    </row>
    <row r="23" spans="1:7" ht="20.25" customHeight="1">
      <c r="A23" s="184"/>
      <c r="B23" s="189"/>
      <c r="C23" s="4" t="s">
        <v>129</v>
      </c>
      <c r="D23" s="4" t="s">
        <v>130</v>
      </c>
      <c r="E23" s="4" t="s">
        <v>6</v>
      </c>
      <c r="F23" s="14" t="s">
        <v>131</v>
      </c>
      <c r="G23" s="14" t="s">
        <v>13</v>
      </c>
    </row>
    <row r="24" spans="1:7" ht="18" customHeight="1">
      <c r="A24" s="15">
        <v>1996</v>
      </c>
      <c r="B24" s="16">
        <v>34939</v>
      </c>
      <c r="C24" s="18">
        <v>1.7458999971378688</v>
      </c>
      <c r="D24" s="18">
        <v>17.573485217092646</v>
      </c>
      <c r="E24" s="18">
        <v>41.787114685594894</v>
      </c>
      <c r="F24" s="98" t="s">
        <v>113</v>
      </c>
      <c r="G24" s="18">
        <v>61.10649989982541</v>
      </c>
    </row>
    <row r="25" spans="1:7" ht="18" customHeight="1">
      <c r="A25" s="15">
        <v>1997</v>
      </c>
      <c r="B25" s="16">
        <v>35140</v>
      </c>
      <c r="C25" s="18">
        <v>2.048947068867388</v>
      </c>
      <c r="D25" s="18">
        <v>19.977233921457028</v>
      </c>
      <c r="E25" s="18">
        <v>44.820717131474105</v>
      </c>
      <c r="F25" s="98" t="s">
        <v>113</v>
      </c>
      <c r="G25" s="18">
        <v>66.84689812179852</v>
      </c>
    </row>
    <row r="26" spans="1:7" ht="18" customHeight="1">
      <c r="A26" s="15">
        <v>1998</v>
      </c>
      <c r="B26" s="16">
        <v>35303</v>
      </c>
      <c r="C26" s="18">
        <v>2.039486729173158</v>
      </c>
      <c r="D26" s="18">
        <v>21.669546497464804</v>
      </c>
      <c r="E26" s="18">
        <v>49.287595955017984</v>
      </c>
      <c r="F26" s="98">
        <v>0.36824065943404244</v>
      </c>
      <c r="G26" s="18">
        <v>73.36486984108998</v>
      </c>
    </row>
    <row r="27" spans="1:7" ht="18" customHeight="1">
      <c r="A27" s="15">
        <v>1999</v>
      </c>
      <c r="B27" s="16">
        <v>35549</v>
      </c>
      <c r="C27" s="18">
        <v>1.7722017496976006</v>
      </c>
      <c r="D27" s="18">
        <v>15.471602576725084</v>
      </c>
      <c r="E27" s="18">
        <v>33.39053137922304</v>
      </c>
      <c r="F27" s="98">
        <v>0.11252074601254607</v>
      </c>
      <c r="G27" s="18">
        <v>50.746856451658275</v>
      </c>
    </row>
    <row r="28" spans="1:7" ht="18" customHeight="1">
      <c r="A28" s="15">
        <v>2000</v>
      </c>
      <c r="B28" s="16">
        <v>35779</v>
      </c>
      <c r="C28" s="18">
        <v>2.2638978171553146</v>
      </c>
      <c r="D28" s="18">
        <v>18.139131893009868</v>
      </c>
      <c r="E28" s="18">
        <v>29.207076776880292</v>
      </c>
      <c r="F28" s="98">
        <v>0.33539226920819476</v>
      </c>
      <c r="G28" s="18">
        <v>49.94549875625367</v>
      </c>
    </row>
    <row r="29" spans="1:7" ht="18" customHeight="1">
      <c r="A29" s="15">
        <v>2001</v>
      </c>
      <c r="B29" s="16">
        <v>36006</v>
      </c>
      <c r="C29" s="18">
        <v>1.749708381936344</v>
      </c>
      <c r="D29" s="18">
        <v>20.441037604843636</v>
      </c>
      <c r="E29" s="18">
        <v>37.9658945731267</v>
      </c>
      <c r="F29" s="98">
        <v>0.6943287229906128</v>
      </c>
      <c r="G29" s="18">
        <v>60.850969282897296</v>
      </c>
    </row>
    <row r="30" spans="1:7" ht="18" customHeight="1">
      <c r="A30" s="15">
        <v>2002</v>
      </c>
      <c r="B30" s="16">
        <v>36175</v>
      </c>
      <c r="C30" s="18">
        <v>3.372494816862474</v>
      </c>
      <c r="D30" s="18">
        <v>22.639944713199725</v>
      </c>
      <c r="E30" s="18">
        <v>44.20179682100898</v>
      </c>
      <c r="F30" s="98">
        <v>0.414651002073255</v>
      </c>
      <c r="G30" s="18">
        <v>70.62888735314444</v>
      </c>
    </row>
    <row r="31" spans="1:7" ht="18" customHeight="1">
      <c r="A31" s="8">
        <v>2003</v>
      </c>
      <c r="B31" s="16">
        <v>36448</v>
      </c>
      <c r="C31" s="18">
        <v>2.716198419666374</v>
      </c>
      <c r="D31" s="18">
        <v>22.772168568920105</v>
      </c>
      <c r="E31" s="18">
        <v>62.58230904302019</v>
      </c>
      <c r="F31" s="98">
        <v>0.7133450395083406</v>
      </c>
      <c r="G31" s="18">
        <v>88.784021071115</v>
      </c>
    </row>
    <row r="32" spans="1:7" ht="18" customHeight="1">
      <c r="A32" s="8">
        <v>2004</v>
      </c>
      <c r="B32" s="16">
        <v>36690</v>
      </c>
      <c r="C32" s="18">
        <v>3.624965930771327</v>
      </c>
      <c r="D32" s="18">
        <v>26.764786045243937</v>
      </c>
      <c r="E32" s="18">
        <v>63.832106841101115</v>
      </c>
      <c r="F32" s="98">
        <v>0.4905968928863451</v>
      </c>
      <c r="G32" s="18">
        <v>94.71245571000273</v>
      </c>
    </row>
    <row r="33" spans="1:7" ht="18" customHeight="1">
      <c r="A33" s="8">
        <v>2005</v>
      </c>
      <c r="B33" s="16">
        <v>36907</v>
      </c>
      <c r="C33" s="18">
        <v>4.118459912753678</v>
      </c>
      <c r="D33" s="18">
        <v>30.31945159454846</v>
      </c>
      <c r="E33" s="18">
        <v>67.60235185737123</v>
      </c>
      <c r="F33" s="98">
        <v>0.596092882109085</v>
      </c>
      <c r="G33" s="18">
        <v>102.63635624678246</v>
      </c>
    </row>
    <row r="34" spans="1:7" ht="18" customHeight="1">
      <c r="A34" s="24">
        <v>2006</v>
      </c>
      <c r="B34" s="19">
        <v>37079</v>
      </c>
      <c r="C34" s="20">
        <v>3.155424903584239</v>
      </c>
      <c r="D34" s="20">
        <v>31.338493486879365</v>
      </c>
      <c r="E34" s="20">
        <v>62.002750883249284</v>
      </c>
      <c r="F34" s="98">
        <v>0.4315110979260498</v>
      </c>
      <c r="G34" s="18">
        <v>96.92818037163893</v>
      </c>
    </row>
    <row r="35" spans="1:7" ht="7.5" customHeight="1">
      <c r="A35" s="87"/>
      <c r="B35" s="88"/>
      <c r="C35" s="88"/>
      <c r="D35" s="88"/>
      <c r="E35" s="88"/>
      <c r="F35" s="88"/>
      <c r="G35" s="88"/>
    </row>
    <row r="36" ht="13.5">
      <c r="A36" s="21" t="s">
        <v>101</v>
      </c>
    </row>
    <row r="37" spans="1:8" ht="17.25" customHeight="1">
      <c r="A37" s="104" t="s">
        <v>153</v>
      </c>
      <c r="B37" s="12"/>
      <c r="C37" s="12"/>
      <c r="D37" s="12"/>
      <c r="E37" s="12"/>
      <c r="F37" s="12"/>
      <c r="G37" s="12"/>
      <c r="H37" s="12"/>
    </row>
    <row r="38" spans="1:8" ht="15" customHeight="1">
      <c r="A38" s="188" t="s">
        <v>137</v>
      </c>
      <c r="B38" s="188"/>
      <c r="C38" s="188"/>
      <c r="D38" s="188"/>
      <c r="E38" s="188"/>
      <c r="F38" s="188"/>
      <c r="G38" s="188"/>
      <c r="H38" s="188"/>
    </row>
  </sheetData>
  <mergeCells count="11">
    <mergeCell ref="A1:G1"/>
    <mergeCell ref="A3:A4"/>
    <mergeCell ref="G3:G4"/>
    <mergeCell ref="H3:H4"/>
    <mergeCell ref="B3:F3"/>
    <mergeCell ref="B22:B23"/>
    <mergeCell ref="C22:G22"/>
    <mergeCell ref="A19:H19"/>
    <mergeCell ref="A38:H38"/>
    <mergeCell ref="A20:H20"/>
    <mergeCell ref="A22:A23"/>
  </mergeCells>
  <printOptions/>
  <pageMargins left="0.75" right="0.75" top="1" bottom="1" header="0.5" footer="0.5"/>
  <pageSetup horizontalDpi="600" verticalDpi="600" orientation="portrait" r:id="rId1"/>
  <headerFooter alignWithMargins="0">
    <oddHeader>&amp;C10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pane xSplit="3" ySplit="3" topLeftCell="D2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9.140625" defaultRowHeight="12.75"/>
  <cols>
    <col min="1" max="1" width="2.7109375" style="112" customWidth="1"/>
    <col min="2" max="2" width="2.28125" style="142" customWidth="1"/>
    <col min="3" max="3" width="26.140625" style="36" customWidth="1"/>
    <col min="4" max="5" width="10.140625" style="142" customWidth="1"/>
    <col min="6" max="7" width="10.140625" style="143" customWidth="1"/>
    <col min="8" max="8" width="10.140625" style="142" customWidth="1"/>
    <col min="9" max="16384" width="9.140625" style="142" customWidth="1"/>
  </cols>
  <sheetData>
    <row r="1" spans="1:7" ht="18.75" customHeight="1">
      <c r="A1" s="205" t="s">
        <v>128</v>
      </c>
      <c r="B1" s="205"/>
      <c r="C1" s="205"/>
      <c r="D1" s="205"/>
      <c r="E1" s="205"/>
      <c r="F1" s="205"/>
      <c r="G1" s="205"/>
    </row>
    <row r="2" ht="6" customHeight="1"/>
    <row r="3" spans="1:8" ht="19.5" customHeight="1">
      <c r="A3" s="207" t="s">
        <v>16</v>
      </c>
      <c r="B3" s="201"/>
      <c r="C3" s="202"/>
      <c r="D3" s="144">
        <v>2002</v>
      </c>
      <c r="E3" s="144">
        <v>2003</v>
      </c>
      <c r="F3" s="144">
        <v>2004</v>
      </c>
      <c r="G3" s="144">
        <v>2005</v>
      </c>
      <c r="H3" s="144">
        <v>2006</v>
      </c>
    </row>
    <row r="4" spans="1:8" s="36" customFormat="1" ht="16.5" customHeight="1">
      <c r="A4" s="145" t="s">
        <v>17</v>
      </c>
      <c r="B4" s="201" t="s">
        <v>18</v>
      </c>
      <c r="C4" s="202"/>
      <c r="D4" s="146">
        <v>103</v>
      </c>
      <c r="E4" s="146">
        <v>97</v>
      </c>
      <c r="F4" s="146">
        <v>92</v>
      </c>
      <c r="G4" s="146">
        <v>97</v>
      </c>
      <c r="H4" s="146">
        <v>110</v>
      </c>
    </row>
    <row r="5" spans="1:8" s="105" customFormat="1" ht="13.5" customHeight="1">
      <c r="A5" s="114"/>
      <c r="C5" s="105" t="s">
        <v>19</v>
      </c>
      <c r="D5" s="147">
        <v>31</v>
      </c>
      <c r="E5" s="147">
        <v>39</v>
      </c>
      <c r="F5" s="147">
        <v>35</v>
      </c>
      <c r="G5" s="147">
        <v>37</v>
      </c>
      <c r="H5" s="147">
        <v>50</v>
      </c>
    </row>
    <row r="6" spans="1:8" s="105" customFormat="1" ht="12.75" customHeight="1">
      <c r="A6" s="114"/>
      <c r="C6" s="105" t="s">
        <v>20</v>
      </c>
      <c r="D6" s="147">
        <v>67</v>
      </c>
      <c r="E6" s="147">
        <v>47</v>
      </c>
      <c r="F6" s="147">
        <v>51</v>
      </c>
      <c r="G6" s="147">
        <v>44</v>
      </c>
      <c r="H6" s="147">
        <v>50</v>
      </c>
    </row>
    <row r="7" spans="1:8" s="105" customFormat="1" ht="12.75" customHeight="1">
      <c r="A7" s="114"/>
      <c r="C7" s="105" t="s">
        <v>21</v>
      </c>
      <c r="D7" s="147">
        <v>5</v>
      </c>
      <c r="E7" s="147">
        <v>11</v>
      </c>
      <c r="F7" s="147">
        <v>6</v>
      </c>
      <c r="G7" s="147">
        <v>16</v>
      </c>
      <c r="H7" s="147">
        <v>10</v>
      </c>
    </row>
    <row r="8" spans="1:8" s="148" customFormat="1" ht="3.75" customHeight="1">
      <c r="A8" s="113"/>
      <c r="C8" s="140"/>
      <c r="D8" s="150"/>
      <c r="E8" s="150"/>
      <c r="F8" s="150"/>
      <c r="G8" s="150"/>
      <c r="H8" s="150"/>
    </row>
    <row r="9" spans="1:8" s="36" customFormat="1" ht="23.25" customHeight="1">
      <c r="A9" s="115" t="s">
        <v>22</v>
      </c>
      <c r="B9" s="203" t="s">
        <v>23</v>
      </c>
      <c r="C9" s="204"/>
      <c r="D9" s="151">
        <v>12279</v>
      </c>
      <c r="E9" s="151">
        <v>12773</v>
      </c>
      <c r="F9" s="151">
        <v>13113</v>
      </c>
      <c r="G9" s="151">
        <v>13331</v>
      </c>
      <c r="H9" s="151">
        <v>13129</v>
      </c>
    </row>
    <row r="10" spans="1:8" s="105" customFormat="1" ht="24" customHeight="1">
      <c r="A10" s="114"/>
      <c r="C10" s="105" t="s">
        <v>24</v>
      </c>
      <c r="D10" s="147">
        <v>1</v>
      </c>
      <c r="E10" s="159" t="s">
        <v>106</v>
      </c>
      <c r="F10" s="147">
        <v>2</v>
      </c>
      <c r="G10" s="159" t="s">
        <v>113</v>
      </c>
      <c r="H10" s="147">
        <v>1</v>
      </c>
    </row>
    <row r="11" spans="1:8" s="105" customFormat="1" ht="20.25" customHeight="1">
      <c r="A11" s="114"/>
      <c r="C11" s="105" t="s">
        <v>25</v>
      </c>
      <c r="D11" s="147">
        <v>182</v>
      </c>
      <c r="E11" s="147">
        <v>73</v>
      </c>
      <c r="F11" s="147">
        <v>107</v>
      </c>
      <c r="G11" s="147">
        <v>86</v>
      </c>
      <c r="H11" s="147">
        <v>65</v>
      </c>
    </row>
    <row r="12" spans="1:8" s="105" customFormat="1" ht="13.5" customHeight="1">
      <c r="A12" s="114"/>
      <c r="C12" s="105" t="s">
        <v>29</v>
      </c>
      <c r="D12" s="147">
        <v>12096</v>
      </c>
      <c r="E12" s="147">
        <v>12700</v>
      </c>
      <c r="F12" s="147">
        <v>13004</v>
      </c>
      <c r="G12" s="147">
        <v>13245</v>
      </c>
      <c r="H12" s="147">
        <v>13063</v>
      </c>
    </row>
    <row r="13" spans="1:8" ht="3" customHeight="1">
      <c r="A13" s="116"/>
      <c r="C13" s="141"/>
      <c r="D13" s="150"/>
      <c r="E13" s="150"/>
      <c r="F13" s="150"/>
      <c r="G13" s="150"/>
      <c r="H13" s="150"/>
    </row>
    <row r="14" spans="1:8" ht="20.25" customHeight="1">
      <c r="A14" s="115" t="s">
        <v>26</v>
      </c>
      <c r="B14" s="203" t="s">
        <v>27</v>
      </c>
      <c r="C14" s="206"/>
      <c r="D14" s="151">
        <v>259</v>
      </c>
      <c r="E14" s="151">
        <v>298</v>
      </c>
      <c r="F14" s="151">
        <v>297</v>
      </c>
      <c r="G14" s="151">
        <v>314</v>
      </c>
      <c r="H14" s="151">
        <v>420</v>
      </c>
    </row>
    <row r="15" spans="1:8" s="105" customFormat="1" ht="12.75" customHeight="1">
      <c r="A15" s="114"/>
      <c r="C15" s="105" t="s">
        <v>28</v>
      </c>
      <c r="D15" s="147">
        <v>40</v>
      </c>
      <c r="E15" s="147">
        <v>53</v>
      </c>
      <c r="F15" s="147">
        <v>40</v>
      </c>
      <c r="G15" s="147">
        <v>38</v>
      </c>
      <c r="H15" s="147">
        <v>64</v>
      </c>
    </row>
    <row r="16" spans="1:8" s="105" customFormat="1" ht="24" customHeight="1">
      <c r="A16" s="114"/>
      <c r="C16" s="140"/>
      <c r="D16" s="147">
        <v>110</v>
      </c>
      <c r="E16" s="147">
        <v>124</v>
      </c>
      <c r="F16" s="147">
        <v>124</v>
      </c>
      <c r="G16" s="147">
        <v>124</v>
      </c>
      <c r="H16" s="147">
        <v>156</v>
      </c>
    </row>
    <row r="17" spans="1:8" s="105" customFormat="1" ht="15" customHeight="1">
      <c r="A17" s="114"/>
      <c r="C17" s="105" t="s">
        <v>29</v>
      </c>
      <c r="D17" s="147">
        <v>109</v>
      </c>
      <c r="E17" s="147">
        <v>121</v>
      </c>
      <c r="F17" s="147">
        <v>133</v>
      </c>
      <c r="G17" s="147">
        <v>152</v>
      </c>
      <c r="H17" s="147">
        <v>200</v>
      </c>
    </row>
    <row r="18" spans="1:8" s="105" customFormat="1" ht="3" customHeight="1">
      <c r="A18" s="114"/>
      <c r="D18" s="147"/>
      <c r="E18" s="147"/>
      <c r="F18" s="147"/>
      <c r="G18" s="147"/>
      <c r="H18" s="147"/>
    </row>
    <row r="19" spans="1:8" ht="18" customHeight="1">
      <c r="A19" s="115" t="s">
        <v>30</v>
      </c>
      <c r="B19" s="203" t="s">
        <v>31</v>
      </c>
      <c r="C19" s="204"/>
      <c r="D19" s="151">
        <v>621</v>
      </c>
      <c r="E19" s="151">
        <v>590</v>
      </c>
      <c r="F19" s="151">
        <v>656</v>
      </c>
      <c r="G19" s="151">
        <v>580</v>
      </c>
      <c r="H19" s="151">
        <v>608</v>
      </c>
    </row>
    <row r="20" spans="1:8" s="105" customFormat="1" ht="12" customHeight="1">
      <c r="A20" s="199"/>
      <c r="B20" s="200"/>
      <c r="C20" s="105" t="s">
        <v>32</v>
      </c>
      <c r="D20" s="147">
        <v>164</v>
      </c>
      <c r="E20" s="147">
        <v>170</v>
      </c>
      <c r="F20" s="147">
        <v>193</v>
      </c>
      <c r="G20" s="147">
        <v>177</v>
      </c>
      <c r="H20" s="147">
        <v>209</v>
      </c>
    </row>
    <row r="21" spans="1:8" s="105" customFormat="1" ht="15.75" customHeight="1">
      <c r="A21" s="114"/>
      <c r="C21" s="105" t="s">
        <v>33</v>
      </c>
      <c r="D21" s="147">
        <v>363</v>
      </c>
      <c r="E21" s="147">
        <v>324</v>
      </c>
      <c r="F21" s="147">
        <v>380</v>
      </c>
      <c r="G21" s="147">
        <v>331</v>
      </c>
      <c r="H21" s="147">
        <v>316</v>
      </c>
    </row>
    <row r="22" spans="1:8" s="105" customFormat="1" ht="15.75" customHeight="1">
      <c r="A22" s="114"/>
      <c r="C22" s="105" t="s">
        <v>29</v>
      </c>
      <c r="D22" s="147">
        <v>94</v>
      </c>
      <c r="E22" s="147">
        <v>96</v>
      </c>
      <c r="F22" s="147">
        <v>83</v>
      </c>
      <c r="G22" s="147">
        <v>72</v>
      </c>
      <c r="H22" s="147">
        <v>83</v>
      </c>
    </row>
    <row r="23" spans="1:8" s="105" customFormat="1" ht="3.75" customHeight="1">
      <c r="A23" s="114"/>
      <c r="D23" s="147"/>
      <c r="E23" s="147"/>
      <c r="F23" s="147"/>
      <c r="G23" s="147"/>
      <c r="H23" s="147"/>
    </row>
    <row r="24" spans="1:8" s="105" customFormat="1" ht="23.25" customHeight="1">
      <c r="A24" s="115" t="s">
        <v>34</v>
      </c>
      <c r="B24" s="196" t="s">
        <v>116</v>
      </c>
      <c r="C24" s="197"/>
      <c r="D24" s="151">
        <v>358</v>
      </c>
      <c r="E24" s="151">
        <v>376</v>
      </c>
      <c r="F24" s="151">
        <v>430</v>
      </c>
      <c r="G24" s="151">
        <v>387</v>
      </c>
      <c r="H24" s="151">
        <v>437</v>
      </c>
    </row>
    <row r="25" spans="1:8" ht="3.75" customHeight="1">
      <c r="A25" s="117"/>
      <c r="C25" s="141"/>
      <c r="D25" s="150"/>
      <c r="E25" s="150"/>
      <c r="F25" s="150"/>
      <c r="G25" s="150"/>
      <c r="H25" s="150"/>
    </row>
    <row r="26" spans="1:8" s="36" customFormat="1" ht="12" customHeight="1">
      <c r="A26" s="115" t="s">
        <v>36</v>
      </c>
      <c r="B26" s="196" t="s">
        <v>35</v>
      </c>
      <c r="C26" s="197"/>
      <c r="D26" s="151">
        <v>728</v>
      </c>
      <c r="E26" s="151">
        <v>699</v>
      </c>
      <c r="F26" s="151">
        <v>768</v>
      </c>
      <c r="G26" s="151">
        <v>726</v>
      </c>
      <c r="H26" s="151">
        <v>706</v>
      </c>
    </row>
    <row r="27" spans="1:8" ht="4.5" customHeight="1">
      <c r="A27" s="117"/>
      <c r="C27" s="141"/>
      <c r="D27" s="150"/>
      <c r="E27" s="150"/>
      <c r="F27" s="150"/>
      <c r="G27" s="150"/>
      <c r="H27" s="150"/>
    </row>
    <row r="28" spans="1:8" ht="16.5" customHeight="1">
      <c r="A28" s="115" t="s">
        <v>41</v>
      </c>
      <c r="B28" s="196" t="s">
        <v>37</v>
      </c>
      <c r="C28" s="197"/>
      <c r="D28" s="151">
        <v>13296</v>
      </c>
      <c r="E28" s="151">
        <v>14548</v>
      </c>
      <c r="F28" s="151">
        <v>18200</v>
      </c>
      <c r="G28" s="151">
        <v>19156</v>
      </c>
      <c r="H28" s="151">
        <v>18038</v>
      </c>
    </row>
    <row r="29" spans="1:8" s="105" customFormat="1" ht="12.75" customHeight="1">
      <c r="A29" s="113"/>
      <c r="C29" s="105" t="s">
        <v>133</v>
      </c>
      <c r="D29" s="147">
        <v>774</v>
      </c>
      <c r="E29" s="147">
        <v>710</v>
      </c>
      <c r="F29" s="147">
        <v>769</v>
      </c>
      <c r="G29" s="147">
        <v>984</v>
      </c>
      <c r="H29" s="147">
        <v>887</v>
      </c>
    </row>
    <row r="30" spans="1:8" s="105" customFormat="1" ht="14.25" customHeight="1">
      <c r="A30" s="114"/>
      <c r="C30" s="105" t="s">
        <v>134</v>
      </c>
      <c r="D30" s="147">
        <v>912</v>
      </c>
      <c r="E30" s="147">
        <v>827</v>
      </c>
      <c r="F30" s="147">
        <v>1136</v>
      </c>
      <c r="G30" s="147">
        <v>1385</v>
      </c>
      <c r="H30" s="147">
        <v>1329</v>
      </c>
    </row>
    <row r="31" spans="1:8" s="105" customFormat="1" ht="27.75" customHeight="1">
      <c r="A31" s="114"/>
      <c r="C31" s="105" t="s">
        <v>38</v>
      </c>
      <c r="D31" s="147">
        <v>81</v>
      </c>
      <c r="E31" s="147">
        <v>68</v>
      </c>
      <c r="F31" s="147">
        <v>105</v>
      </c>
      <c r="G31" s="147">
        <v>117</v>
      </c>
      <c r="H31" s="147">
        <v>103</v>
      </c>
    </row>
    <row r="32" spans="1:8" s="105" customFormat="1" ht="12.75" customHeight="1">
      <c r="A32" s="114"/>
      <c r="C32" s="105" t="s">
        <v>39</v>
      </c>
      <c r="D32" s="147">
        <v>789</v>
      </c>
      <c r="E32" s="147">
        <v>733</v>
      </c>
      <c r="F32" s="147">
        <v>696</v>
      </c>
      <c r="G32" s="147">
        <v>661</v>
      </c>
      <c r="H32" s="147">
        <v>536</v>
      </c>
    </row>
    <row r="33" spans="1:8" s="105" customFormat="1" ht="14.25" customHeight="1">
      <c r="A33" s="114"/>
      <c r="C33" s="105" t="s">
        <v>135</v>
      </c>
      <c r="D33" s="147">
        <v>805</v>
      </c>
      <c r="E33" s="147">
        <v>988</v>
      </c>
      <c r="F33" s="147">
        <v>1105</v>
      </c>
      <c r="G33" s="147">
        <v>993</v>
      </c>
      <c r="H33" s="147">
        <v>1005</v>
      </c>
    </row>
    <row r="34" spans="1:8" s="105" customFormat="1" ht="21" customHeight="1">
      <c r="A34" s="114"/>
      <c r="C34" s="105" t="s">
        <v>40</v>
      </c>
      <c r="D34" s="147">
        <v>690</v>
      </c>
      <c r="E34" s="147">
        <v>928</v>
      </c>
      <c r="F34" s="147">
        <v>1243</v>
      </c>
      <c r="G34" s="147">
        <v>1498</v>
      </c>
      <c r="H34" s="147">
        <v>1159</v>
      </c>
    </row>
    <row r="35" spans="1:8" s="105" customFormat="1" ht="14.25" customHeight="1">
      <c r="A35" s="114"/>
      <c r="C35" s="105" t="s">
        <v>29</v>
      </c>
      <c r="D35" s="147">
        <v>9245</v>
      </c>
      <c r="E35" s="147">
        <v>10294</v>
      </c>
      <c r="F35" s="147">
        <v>13146</v>
      </c>
      <c r="G35" s="147">
        <v>13518</v>
      </c>
      <c r="H35" s="147">
        <v>13019</v>
      </c>
    </row>
    <row r="36" spans="1:8" ht="3.75" customHeight="1">
      <c r="A36" s="116"/>
      <c r="C36" s="141"/>
      <c r="D36" s="147"/>
      <c r="E36" s="147"/>
      <c r="F36" s="147"/>
      <c r="G36" s="147"/>
      <c r="H36" s="147"/>
    </row>
    <row r="37" spans="1:8" ht="18" customHeight="1">
      <c r="A37" s="115" t="s">
        <v>42</v>
      </c>
      <c r="B37" s="196" t="s">
        <v>161</v>
      </c>
      <c r="C37" s="197"/>
      <c r="D37" s="151">
        <v>3037</v>
      </c>
      <c r="E37" s="151">
        <v>3387</v>
      </c>
      <c r="F37" s="151">
        <v>3133</v>
      </c>
      <c r="G37" s="151">
        <v>3559</v>
      </c>
      <c r="H37" s="151">
        <v>3851</v>
      </c>
    </row>
    <row r="38" spans="1:8" ht="3" customHeight="1">
      <c r="A38" s="115"/>
      <c r="B38" s="36"/>
      <c r="C38" s="149"/>
      <c r="D38" s="150"/>
      <c r="E38" s="150"/>
      <c r="F38" s="150"/>
      <c r="G38" s="150"/>
      <c r="H38" s="150"/>
    </row>
    <row r="39" spans="1:8" ht="15" customHeight="1">
      <c r="A39" s="115" t="s">
        <v>43</v>
      </c>
      <c r="B39" s="203" t="s">
        <v>2</v>
      </c>
      <c r="C39" s="204"/>
      <c r="D39" s="151">
        <v>8256</v>
      </c>
      <c r="E39" s="151">
        <v>8607</v>
      </c>
      <c r="F39" s="151">
        <v>9446</v>
      </c>
      <c r="G39" s="151">
        <v>10423</v>
      </c>
      <c r="H39" s="151">
        <v>11251</v>
      </c>
    </row>
    <row r="40" spans="1:8" s="36" customFormat="1" ht="4.5" customHeight="1">
      <c r="A40" s="115"/>
      <c r="C40" s="149"/>
      <c r="D40" s="150"/>
      <c r="E40" s="150"/>
      <c r="F40" s="150"/>
      <c r="G40" s="150"/>
      <c r="H40" s="150"/>
    </row>
    <row r="41" spans="1:8" s="36" customFormat="1" ht="29.25" customHeight="1">
      <c r="A41" s="160">
        <v>10</v>
      </c>
      <c r="B41" s="194" t="s">
        <v>138</v>
      </c>
      <c r="C41" s="195"/>
      <c r="D41" s="152">
        <v>38937</v>
      </c>
      <c r="E41" s="152">
        <v>41375</v>
      </c>
      <c r="F41" s="152">
        <v>46135</v>
      </c>
      <c r="G41" s="152">
        <v>48573</v>
      </c>
      <c r="H41" s="152">
        <v>48550</v>
      </c>
    </row>
    <row r="42" spans="1:8" s="36" customFormat="1" ht="21" customHeight="1">
      <c r="A42" s="118">
        <v>11</v>
      </c>
      <c r="B42" s="201" t="s">
        <v>44</v>
      </c>
      <c r="C42" s="202"/>
      <c r="D42" s="151">
        <v>135819</v>
      </c>
      <c r="E42" s="151">
        <v>153157</v>
      </c>
      <c r="F42" s="151">
        <v>134095</v>
      </c>
      <c r="G42" s="151">
        <v>110635</v>
      </c>
      <c r="H42" s="151">
        <v>141618</v>
      </c>
    </row>
    <row r="43" spans="1:11" s="105" customFormat="1" ht="25.5" customHeight="1">
      <c r="A43" s="114"/>
      <c r="C43" s="105" t="s">
        <v>45</v>
      </c>
      <c r="D43" s="150">
        <v>122784</v>
      </c>
      <c r="E43" s="150">
        <v>140959</v>
      </c>
      <c r="F43" s="150">
        <v>121914</v>
      </c>
      <c r="G43" s="150">
        <v>100686</v>
      </c>
      <c r="H43" s="150">
        <v>125849</v>
      </c>
      <c r="K43" s="175"/>
    </row>
    <row r="44" spans="1:8" s="105" customFormat="1" ht="15.75" customHeight="1">
      <c r="A44" s="119"/>
      <c r="B44" s="153"/>
      <c r="C44" s="154" t="s">
        <v>29</v>
      </c>
      <c r="D44" s="155">
        <v>13035</v>
      </c>
      <c r="E44" s="155">
        <v>12198</v>
      </c>
      <c r="F44" s="155">
        <v>12181</v>
      </c>
      <c r="G44" s="155">
        <v>9949</v>
      </c>
      <c r="H44" s="155">
        <v>15769</v>
      </c>
    </row>
    <row r="45" spans="1:8" s="36" customFormat="1" ht="15.75" customHeight="1">
      <c r="A45" s="198" t="s">
        <v>3</v>
      </c>
      <c r="B45" s="198"/>
      <c r="C45" s="198"/>
      <c r="D45" s="152">
        <v>174756</v>
      </c>
      <c r="E45" s="152">
        <v>194532</v>
      </c>
      <c r="F45" s="152">
        <v>180230</v>
      </c>
      <c r="G45" s="152">
        <v>159208</v>
      </c>
      <c r="H45" s="152">
        <v>190168</v>
      </c>
    </row>
    <row r="46" ht="17.25" customHeight="1">
      <c r="A46" s="120"/>
    </row>
    <row r="47" spans="1:3" ht="17.25" customHeight="1">
      <c r="A47" s="157" t="s">
        <v>154</v>
      </c>
      <c r="C47" s="156"/>
    </row>
  </sheetData>
  <mergeCells count="15">
    <mergeCell ref="A1:G1"/>
    <mergeCell ref="B14:C14"/>
    <mergeCell ref="B19:C19"/>
    <mergeCell ref="B4:C4"/>
    <mergeCell ref="B9:C9"/>
    <mergeCell ref="A3:C3"/>
    <mergeCell ref="A45:C45"/>
    <mergeCell ref="A20:B20"/>
    <mergeCell ref="B42:C42"/>
    <mergeCell ref="B39:C39"/>
    <mergeCell ref="B37:C37"/>
    <mergeCell ref="B41:C41"/>
    <mergeCell ref="B24:C24"/>
    <mergeCell ref="B26:C26"/>
    <mergeCell ref="B28:C28"/>
  </mergeCells>
  <printOptions horizontalCentered="1" verticalCentered="1"/>
  <pageMargins left="0.75" right="0.7" top="0.75" bottom="0.9" header="0.45" footer="0.45"/>
  <pageSetup horizontalDpi="600" verticalDpi="600" orientation="portrait" paperSize="9" r:id="rId4"/>
  <headerFooter alignWithMargins="0">
    <oddHeader>&amp;C11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1">
      <selection activeCell="I30" sqref="I30"/>
    </sheetView>
  </sheetViews>
  <sheetFormatPr defaultColWidth="9.140625" defaultRowHeight="12.75"/>
  <cols>
    <col min="1" max="1" width="9.7109375" style="43" customWidth="1"/>
    <col min="2" max="2" width="10.8515625" style="44" customWidth="1"/>
    <col min="3" max="5" width="10.8515625" style="0" customWidth="1"/>
    <col min="6" max="6" width="10.7109375" style="0" customWidth="1"/>
    <col min="7" max="7" width="12.7109375" style="0" customWidth="1"/>
    <col min="9" max="9" width="20.28125" style="0" customWidth="1"/>
  </cols>
  <sheetData>
    <row r="1" spans="1:2" s="5" customFormat="1" ht="17.25" customHeight="1">
      <c r="A1" s="1" t="s">
        <v>151</v>
      </c>
      <c r="B1" s="13"/>
    </row>
    <row r="2" spans="1:4" s="5" customFormat="1" ht="12.75">
      <c r="A2" s="2"/>
      <c r="B2" s="39"/>
      <c r="C2" s="39"/>
      <c r="D2" s="39"/>
    </row>
    <row r="3" spans="1:2" s="5" customFormat="1" ht="12.75">
      <c r="A3" s="2"/>
      <c r="B3" s="13"/>
    </row>
    <row r="4" spans="1:7" s="5" customFormat="1" ht="17.25" customHeight="1">
      <c r="A4" s="208" t="s">
        <v>0</v>
      </c>
      <c r="B4" s="185" t="s">
        <v>46</v>
      </c>
      <c r="C4" s="186"/>
      <c r="D4" s="186"/>
      <c r="E4" s="186"/>
      <c r="F4" s="186"/>
      <c r="G4" s="187"/>
    </row>
    <row r="5" spans="1:7" s="5" customFormat="1" ht="26.25" customHeight="1">
      <c r="A5" s="209"/>
      <c r="B5" s="190" t="s">
        <v>47</v>
      </c>
      <c r="C5" s="190" t="s">
        <v>48</v>
      </c>
      <c r="D5" s="190" t="s">
        <v>3</v>
      </c>
      <c r="E5" s="185" t="s">
        <v>155</v>
      </c>
      <c r="F5" s="187"/>
      <c r="G5" s="190" t="s">
        <v>51</v>
      </c>
    </row>
    <row r="6" spans="1:7" s="5" customFormat="1" ht="67.5" customHeight="1">
      <c r="A6" s="210"/>
      <c r="B6" s="191"/>
      <c r="C6" s="191"/>
      <c r="D6" s="191"/>
      <c r="E6" s="14" t="s">
        <v>49</v>
      </c>
      <c r="F6" s="14" t="s">
        <v>50</v>
      </c>
      <c r="G6" s="191"/>
    </row>
    <row r="7" spans="1:9" s="5" customFormat="1" ht="31.5" customHeight="1">
      <c r="A7" s="8">
        <v>2002</v>
      </c>
      <c r="B7" s="41">
        <v>52228</v>
      </c>
      <c r="C7" s="41">
        <v>174756</v>
      </c>
      <c r="D7" s="41">
        <v>226984</v>
      </c>
      <c r="E7" s="41">
        <v>38598</v>
      </c>
      <c r="F7" s="41">
        <v>117130</v>
      </c>
      <c r="G7" s="41">
        <v>71256</v>
      </c>
      <c r="I7" s="5" t="s">
        <v>152</v>
      </c>
    </row>
    <row r="8" spans="1:12" s="5" customFormat="1" ht="31.5" customHeight="1">
      <c r="A8" s="8">
        <v>2003</v>
      </c>
      <c r="B8" s="41">
        <v>71256</v>
      </c>
      <c r="C8" s="41">
        <v>194532</v>
      </c>
      <c r="D8" s="41">
        <v>265788</v>
      </c>
      <c r="E8" s="41">
        <v>41597</v>
      </c>
      <c r="F8" s="41">
        <v>155104</v>
      </c>
      <c r="G8" s="41">
        <v>69087</v>
      </c>
      <c r="J8" s="41"/>
      <c r="K8" s="41"/>
      <c r="L8" s="42"/>
    </row>
    <row r="9" spans="1:7" s="5" customFormat="1" ht="31.5" customHeight="1">
      <c r="A9" s="8">
        <v>2004</v>
      </c>
      <c r="B9" s="41">
        <v>69087</v>
      </c>
      <c r="C9" s="41">
        <v>180230</v>
      </c>
      <c r="D9" s="41">
        <v>249317</v>
      </c>
      <c r="E9" s="41">
        <v>37470</v>
      </c>
      <c r="F9" s="123">
        <v>142027</v>
      </c>
      <c r="G9" s="41">
        <v>69820</v>
      </c>
    </row>
    <row r="10" spans="1:7" s="5" customFormat="1" ht="31.5" customHeight="1">
      <c r="A10" s="8">
        <v>2005</v>
      </c>
      <c r="B10" s="41">
        <v>69820</v>
      </c>
      <c r="C10" s="41">
        <v>159208</v>
      </c>
      <c r="D10" s="41">
        <v>229028</v>
      </c>
      <c r="E10" s="41">
        <v>38209</v>
      </c>
      <c r="F10" s="123">
        <v>127759</v>
      </c>
      <c r="G10" s="41">
        <v>63060</v>
      </c>
    </row>
    <row r="11" spans="1:12" ht="31.5" customHeight="1">
      <c r="A11" s="93">
        <v>2006</v>
      </c>
      <c r="B11" s="182">
        <v>63060</v>
      </c>
      <c r="C11" s="94">
        <v>190168</v>
      </c>
      <c r="D11" s="94">
        <v>253228</v>
      </c>
      <c r="E11" s="94">
        <v>43250</v>
      </c>
      <c r="F11" s="124">
        <v>164394</v>
      </c>
      <c r="G11" s="42">
        <v>45584</v>
      </c>
      <c r="J11" s="5"/>
      <c r="K11" s="5"/>
      <c r="L11" s="5"/>
    </row>
    <row r="12" ht="12.75">
      <c r="I12" s="5"/>
    </row>
    <row r="13" spans="1:13" s="91" customFormat="1" ht="13.5">
      <c r="A13" s="89"/>
      <c r="B13" s="90"/>
      <c r="C13" s="90"/>
      <c r="D13" s="90"/>
      <c r="E13" s="90"/>
      <c r="F13" s="90"/>
      <c r="G13" s="90"/>
      <c r="I13" s="5"/>
      <c r="J13" s="5"/>
      <c r="K13" s="5"/>
      <c r="L13" s="5"/>
      <c r="M13" s="5"/>
    </row>
    <row r="14" spans="9:13" ht="12.75">
      <c r="I14" s="5"/>
      <c r="J14" s="5"/>
      <c r="K14" s="5"/>
      <c r="L14" s="5"/>
      <c r="M14" s="5"/>
    </row>
    <row r="15" spans="9:14" ht="12.75">
      <c r="I15" s="5"/>
      <c r="J15" s="5">
        <v>2002</v>
      </c>
      <c r="K15" s="5">
        <v>2003</v>
      </c>
      <c r="L15" s="5">
        <v>2004</v>
      </c>
      <c r="M15" s="5">
        <v>2005</v>
      </c>
      <c r="N15" s="5">
        <v>2006</v>
      </c>
    </row>
    <row r="16" spans="9:14" ht="12.75">
      <c r="I16" s="5" t="s">
        <v>115</v>
      </c>
      <c r="J16" s="5">
        <v>117.13</v>
      </c>
      <c r="K16" s="5">
        <v>155.104</v>
      </c>
      <c r="L16" s="5">
        <v>142.025</v>
      </c>
      <c r="M16" s="5">
        <v>127.759</v>
      </c>
      <c r="N16" s="122">
        <v>164.394</v>
      </c>
    </row>
    <row r="17" spans="9:14" ht="12.75">
      <c r="I17" s="5" t="s">
        <v>51</v>
      </c>
      <c r="J17" s="5">
        <v>71.256</v>
      </c>
      <c r="K17" s="5">
        <v>69.087</v>
      </c>
      <c r="L17" s="5">
        <v>69.82</v>
      </c>
      <c r="M17" s="5">
        <v>63.06</v>
      </c>
      <c r="N17" s="5">
        <v>45.584</v>
      </c>
    </row>
    <row r="18" spans="9:14" ht="12.75">
      <c r="I18" s="5" t="s">
        <v>114</v>
      </c>
      <c r="J18" s="5">
        <v>38.598</v>
      </c>
      <c r="K18" s="5">
        <v>41.597</v>
      </c>
      <c r="L18" s="5">
        <v>37.47</v>
      </c>
      <c r="M18" s="5">
        <v>38.21</v>
      </c>
      <c r="N18" s="5">
        <v>43.25</v>
      </c>
    </row>
    <row r="28" spans="9:13" ht="12.75">
      <c r="I28" s="5"/>
      <c r="J28" s="5"/>
      <c r="K28" s="5"/>
      <c r="L28" s="5"/>
      <c r="M28" s="5"/>
    </row>
    <row r="29" spans="9:13" ht="12.75">
      <c r="I29" s="5"/>
      <c r="J29" s="5"/>
      <c r="K29" s="5"/>
      <c r="L29" s="5"/>
      <c r="M29" s="5"/>
    </row>
    <row r="30" spans="9:13" ht="12.75">
      <c r="I30" s="5"/>
      <c r="J30" s="5"/>
      <c r="K30" s="5"/>
      <c r="L30" s="5"/>
      <c r="M30" s="5"/>
    </row>
    <row r="31" spans="9:13" ht="12.75">
      <c r="I31" s="5"/>
      <c r="J31" s="5"/>
      <c r="K31" s="5"/>
      <c r="L31" s="5"/>
      <c r="M31" s="5"/>
    </row>
    <row r="32" spans="9:13" ht="12.75">
      <c r="I32" s="5"/>
      <c r="J32" s="5"/>
      <c r="K32" s="5"/>
      <c r="L32" s="5"/>
      <c r="M32" s="5"/>
    </row>
    <row r="33" spans="9:13" ht="12.75">
      <c r="I33" s="5"/>
      <c r="J33" s="5"/>
      <c r="K33" s="5"/>
      <c r="L33" s="5"/>
      <c r="M33" s="5"/>
    </row>
    <row r="34" spans="9:13" ht="12.75">
      <c r="I34" s="5"/>
      <c r="J34" s="5"/>
      <c r="K34" s="5"/>
      <c r="L34" s="5"/>
      <c r="M34" s="5"/>
    </row>
    <row r="35" spans="9:13" ht="12.75">
      <c r="I35" s="5"/>
      <c r="J35" s="5"/>
      <c r="K35" s="5"/>
      <c r="L35" s="5"/>
      <c r="M35" s="5"/>
    </row>
    <row r="36" spans="9:13" ht="12.75">
      <c r="I36" s="5"/>
      <c r="J36" s="41"/>
      <c r="K36" s="41"/>
      <c r="L36" s="42"/>
      <c r="M36" s="5"/>
    </row>
  </sheetData>
  <mergeCells count="7">
    <mergeCell ref="A4:A6"/>
    <mergeCell ref="B4:G4"/>
    <mergeCell ref="B5:B6"/>
    <mergeCell ref="C5:C6"/>
    <mergeCell ref="D5:D6"/>
    <mergeCell ref="G5:G6"/>
    <mergeCell ref="E5:F5"/>
  </mergeCells>
  <printOptions/>
  <pageMargins left="1" right="0.75" top="0.85" bottom="1" header="0.5" footer="0.5"/>
  <pageSetup horizontalDpi="600" verticalDpi="600" orientation="portrait" r:id="rId2"/>
  <headerFooter alignWithMargins="0">
    <oddHeader>&amp;C&amp;"Times New Roman,Regular"12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6">
      <selection activeCell="K36" sqref="K36"/>
    </sheetView>
  </sheetViews>
  <sheetFormatPr defaultColWidth="9.140625" defaultRowHeight="12.75"/>
  <cols>
    <col min="1" max="1" width="13.7109375" style="43" customWidth="1"/>
    <col min="2" max="7" width="8.7109375" style="49" customWidth="1"/>
    <col min="8" max="8" width="15.7109375" style="0" customWidth="1"/>
    <col min="9" max="9" width="9.28125" style="50" customWidth="1"/>
  </cols>
  <sheetData>
    <row r="1" spans="1:9" s="13" customFormat="1" ht="23.25" customHeight="1">
      <c r="A1" s="1" t="s">
        <v>139</v>
      </c>
      <c r="I1" s="2"/>
    </row>
    <row r="2" spans="1:9" s="13" customFormat="1" ht="12.75" customHeight="1">
      <c r="A2" s="1"/>
      <c r="I2" s="2"/>
    </row>
    <row r="3" spans="1:9" s="13" customFormat="1" ht="52.5" customHeight="1">
      <c r="A3" s="45" t="s">
        <v>52</v>
      </c>
      <c r="B3" s="179" t="s">
        <v>53</v>
      </c>
      <c r="C3" s="180"/>
      <c r="D3" s="179" t="s">
        <v>54</v>
      </c>
      <c r="E3" s="180"/>
      <c r="F3" s="179" t="s">
        <v>55</v>
      </c>
      <c r="G3" s="180"/>
      <c r="H3" s="14" t="s">
        <v>109</v>
      </c>
      <c r="I3" s="2"/>
    </row>
    <row r="4" spans="1:9" s="13" customFormat="1" ht="18.75" customHeight="1">
      <c r="A4" s="8">
        <v>1996</v>
      </c>
      <c r="B4" s="213">
        <v>512</v>
      </c>
      <c r="C4" s="176"/>
      <c r="D4" s="213">
        <v>493</v>
      </c>
      <c r="E4" s="176"/>
      <c r="F4" s="177">
        <v>132317</v>
      </c>
      <c r="G4" s="178"/>
      <c r="H4" s="46">
        <v>3.7259006779174255</v>
      </c>
      <c r="I4" s="2"/>
    </row>
    <row r="5" spans="1:9" s="13" customFormat="1" ht="18.75" customHeight="1">
      <c r="A5" s="8">
        <v>1997</v>
      </c>
      <c r="B5" s="213">
        <v>210</v>
      </c>
      <c r="C5" s="176"/>
      <c r="D5" s="213">
        <v>225</v>
      </c>
      <c r="E5" s="176"/>
      <c r="F5" s="177">
        <v>127780</v>
      </c>
      <c r="G5" s="178"/>
      <c r="H5" s="46">
        <v>1.7608389419314447</v>
      </c>
      <c r="I5" s="2"/>
    </row>
    <row r="6" spans="1:9" s="13" customFormat="1" ht="18.75" customHeight="1">
      <c r="A6" s="8">
        <v>1998</v>
      </c>
      <c r="B6" s="213">
        <v>205</v>
      </c>
      <c r="C6" s="176"/>
      <c r="D6" s="213">
        <v>223</v>
      </c>
      <c r="E6" s="176"/>
      <c r="F6" s="177">
        <v>121360</v>
      </c>
      <c r="G6" s="178"/>
      <c r="H6" s="46">
        <v>1.8375082399472644</v>
      </c>
      <c r="I6" s="2"/>
    </row>
    <row r="7" spans="1:9" s="13" customFormat="1" ht="18.75" customHeight="1">
      <c r="A7" s="8">
        <v>1999</v>
      </c>
      <c r="B7" s="213">
        <v>137</v>
      </c>
      <c r="C7" s="176"/>
      <c r="D7" s="213">
        <v>151</v>
      </c>
      <c r="E7" s="176"/>
      <c r="F7" s="177">
        <v>116654</v>
      </c>
      <c r="G7" s="178"/>
      <c r="H7" s="46">
        <v>1.2944262519930736</v>
      </c>
      <c r="I7" s="2"/>
    </row>
    <row r="8" spans="1:9" s="13" customFormat="1" ht="18.75" customHeight="1">
      <c r="A8" s="8">
        <v>2000</v>
      </c>
      <c r="B8" s="213">
        <v>101</v>
      </c>
      <c r="C8" s="176"/>
      <c r="D8" s="213">
        <v>111</v>
      </c>
      <c r="E8" s="176"/>
      <c r="F8" s="177">
        <v>113850</v>
      </c>
      <c r="G8" s="178"/>
      <c r="H8" s="46">
        <v>0.9749670619235836</v>
      </c>
      <c r="I8" s="2"/>
    </row>
    <row r="9" spans="1:22" s="13" customFormat="1" ht="18.75" customHeight="1">
      <c r="A9" s="8">
        <v>2001</v>
      </c>
      <c r="B9" s="213">
        <v>228</v>
      </c>
      <c r="C9" s="176"/>
      <c r="D9" s="213">
        <v>174</v>
      </c>
      <c r="E9" s="176"/>
      <c r="F9" s="177">
        <v>114353</v>
      </c>
      <c r="G9" s="178"/>
      <c r="H9" s="46">
        <v>1.5216041555534179</v>
      </c>
      <c r="I9" s="2"/>
      <c r="L9" s="13">
        <v>1996</v>
      </c>
      <c r="M9" s="13">
        <v>1997</v>
      </c>
      <c r="N9" s="13">
        <v>1998</v>
      </c>
      <c r="O9" s="13">
        <v>1999</v>
      </c>
      <c r="P9" s="13">
        <v>2000</v>
      </c>
      <c r="Q9" s="13">
        <v>2001</v>
      </c>
      <c r="R9" s="13">
        <v>2002</v>
      </c>
      <c r="S9" s="13">
        <v>2003</v>
      </c>
      <c r="T9" s="13">
        <v>2004</v>
      </c>
      <c r="U9" s="13">
        <v>2005</v>
      </c>
      <c r="V9" s="13">
        <v>2006</v>
      </c>
    </row>
    <row r="10" spans="1:22" s="13" customFormat="1" ht="18.75" customHeight="1">
      <c r="A10" s="8">
        <v>2002</v>
      </c>
      <c r="B10" s="213">
        <v>207</v>
      </c>
      <c r="C10" s="176"/>
      <c r="D10" s="213">
        <v>256</v>
      </c>
      <c r="E10" s="176"/>
      <c r="F10" s="177">
        <v>116289</v>
      </c>
      <c r="G10" s="178"/>
      <c r="H10" s="46">
        <v>2.20141199941525</v>
      </c>
      <c r="I10" s="2"/>
      <c r="L10" s="110">
        <v>3.7259006779174255</v>
      </c>
      <c r="M10" s="110">
        <v>1.7608389419314447</v>
      </c>
      <c r="N10" s="110">
        <v>1.8375082399472644</v>
      </c>
      <c r="O10" s="110">
        <v>1.2944262519930736</v>
      </c>
      <c r="P10" s="110">
        <v>0.9749670619235836</v>
      </c>
      <c r="Q10" s="110">
        <v>1.5216041555534179</v>
      </c>
      <c r="R10" s="110">
        <v>2.20141199941525</v>
      </c>
      <c r="S10" s="110">
        <v>2.5020501748924704</v>
      </c>
      <c r="T10" s="13">
        <v>2.2</v>
      </c>
      <c r="U10" s="13">
        <v>4.89</v>
      </c>
      <c r="V10" s="13">
        <v>6.46</v>
      </c>
    </row>
    <row r="11" spans="1:12" s="13" customFormat="1" ht="18.75" customHeight="1">
      <c r="A11" s="8">
        <v>2003</v>
      </c>
      <c r="B11" s="213">
        <v>284</v>
      </c>
      <c r="C11" s="176"/>
      <c r="D11" s="213">
        <v>299</v>
      </c>
      <c r="E11" s="176"/>
      <c r="F11" s="177">
        <v>119502</v>
      </c>
      <c r="G11" s="178"/>
      <c r="H11" s="46">
        <v>2.5020501748924704</v>
      </c>
      <c r="I11" s="2"/>
      <c r="L11" s="37"/>
    </row>
    <row r="12" spans="1:12" s="13" customFormat="1" ht="19.5" customHeight="1">
      <c r="A12" s="8">
        <v>2004</v>
      </c>
      <c r="B12" s="213">
        <v>250</v>
      </c>
      <c r="C12" s="176"/>
      <c r="D12" s="213">
        <v>278</v>
      </c>
      <c r="E12" s="176"/>
      <c r="F12" s="177">
        <v>123844</v>
      </c>
      <c r="G12" s="178"/>
      <c r="H12" s="46">
        <v>2.2447595361906916</v>
      </c>
      <c r="I12" s="2"/>
      <c r="L12" s="37"/>
    </row>
    <row r="13" spans="1:12" s="13" customFormat="1" ht="19.5" customHeight="1">
      <c r="A13" s="8">
        <v>2005</v>
      </c>
      <c r="B13" s="213">
        <v>582</v>
      </c>
      <c r="C13" s="176"/>
      <c r="D13" s="213">
        <v>624</v>
      </c>
      <c r="E13" s="176"/>
      <c r="F13" s="177">
        <v>127485</v>
      </c>
      <c r="G13" s="178"/>
      <c r="H13" s="46">
        <v>4.89</v>
      </c>
      <c r="I13" s="2"/>
      <c r="L13" s="37"/>
    </row>
    <row r="14" spans="1:12" s="13" customFormat="1" ht="19.5" customHeight="1">
      <c r="A14" s="24">
        <v>2006</v>
      </c>
      <c r="B14" s="211">
        <v>820</v>
      </c>
      <c r="C14" s="211"/>
      <c r="D14" s="211">
        <v>836</v>
      </c>
      <c r="E14" s="211"/>
      <c r="F14" s="212">
        <v>129319</v>
      </c>
      <c r="G14" s="212"/>
      <c r="H14" s="67">
        <v>6.464633967166464</v>
      </c>
      <c r="I14" s="2"/>
      <c r="L14" s="37"/>
    </row>
    <row r="15" spans="1:12" s="13" customFormat="1" ht="19.5" customHeight="1">
      <c r="A15" s="181" t="s">
        <v>157</v>
      </c>
      <c r="B15" s="181"/>
      <c r="C15" s="181"/>
      <c r="D15" s="181"/>
      <c r="E15" s="181"/>
      <c r="F15" s="181"/>
      <c r="G15" s="181"/>
      <c r="H15" s="181"/>
      <c r="I15" s="2"/>
      <c r="L15" s="37"/>
    </row>
    <row r="16" spans="1:12" s="13" customFormat="1" ht="12.75">
      <c r="A16" s="48" t="s">
        <v>156</v>
      </c>
      <c r="L16" s="37"/>
    </row>
    <row r="17" s="26" customFormat="1" ht="55.5" customHeight="1">
      <c r="A17" s="28"/>
    </row>
    <row r="18" spans="1:12" s="44" customFormat="1" ht="18" customHeight="1">
      <c r="A18" s="43"/>
      <c r="I18" s="43"/>
      <c r="L18" s="26"/>
    </row>
    <row r="19" spans="1:12" s="44" customFormat="1" ht="12.75">
      <c r="A19" s="43"/>
      <c r="F19" s="26"/>
      <c r="I19" s="43"/>
      <c r="L19" s="26"/>
    </row>
    <row r="20" spans="1:12" s="44" customFormat="1" ht="12.75">
      <c r="A20" s="43"/>
      <c r="I20" s="43"/>
      <c r="L20" s="26"/>
    </row>
    <row r="21" spans="1:12" s="44" customFormat="1" ht="12.75">
      <c r="A21" s="43"/>
      <c r="I21" s="43"/>
      <c r="L21" s="26"/>
    </row>
    <row r="22" spans="1:12" s="44" customFormat="1" ht="12.75">
      <c r="A22" s="43"/>
      <c r="I22" s="43"/>
      <c r="L22" s="26"/>
    </row>
    <row r="23" spans="1:12" s="44" customFormat="1" ht="12.75">
      <c r="A23" s="43"/>
      <c r="I23" s="43"/>
      <c r="L23" s="26"/>
    </row>
    <row r="24" spans="1:9" s="44" customFormat="1" ht="12.75">
      <c r="A24" s="43"/>
      <c r="I24" s="43"/>
    </row>
    <row r="25" spans="1:9" s="44" customFormat="1" ht="12.75">
      <c r="A25" s="43"/>
      <c r="I25" s="43"/>
    </row>
    <row r="26" spans="1:9" s="44" customFormat="1" ht="12.75">
      <c r="A26" s="43"/>
      <c r="I26" s="43"/>
    </row>
    <row r="27" spans="1:9" s="44" customFormat="1" ht="12.75">
      <c r="A27" s="43"/>
      <c r="I27" s="43"/>
    </row>
    <row r="28" spans="1:9" s="44" customFormat="1" ht="12.75">
      <c r="A28" s="43"/>
      <c r="I28" s="43"/>
    </row>
    <row r="29" spans="1:9" s="44" customFormat="1" ht="12.75">
      <c r="A29" s="43"/>
      <c r="I29" s="43"/>
    </row>
    <row r="30" spans="1:9" s="44" customFormat="1" ht="12.75">
      <c r="A30" s="43"/>
      <c r="I30" s="43"/>
    </row>
    <row r="31" spans="1:9" s="44" customFormat="1" ht="12.75">
      <c r="A31" s="43"/>
      <c r="I31" s="43"/>
    </row>
    <row r="32" spans="1:9" s="44" customFormat="1" ht="12.75">
      <c r="A32" s="43"/>
      <c r="I32" s="43"/>
    </row>
    <row r="33" spans="1:9" s="44" customFormat="1" ht="12.75">
      <c r="A33" s="43"/>
      <c r="I33" s="43"/>
    </row>
    <row r="34" spans="1:9" s="44" customFormat="1" ht="12.75">
      <c r="A34" s="43"/>
      <c r="I34" s="43"/>
    </row>
    <row r="35" spans="1:9" s="44" customFormat="1" ht="12.75">
      <c r="A35" s="43"/>
      <c r="I35" s="43"/>
    </row>
    <row r="36" spans="1:9" s="44" customFormat="1" ht="12.75">
      <c r="A36" s="43"/>
      <c r="I36" s="43"/>
    </row>
    <row r="37" spans="1:9" s="44" customFormat="1" ht="12.75">
      <c r="A37" s="43"/>
      <c r="I37" s="43"/>
    </row>
    <row r="38" spans="1:9" s="44" customFormat="1" ht="12.75">
      <c r="A38" s="43"/>
      <c r="I38" s="43"/>
    </row>
    <row r="39" spans="1:9" s="44" customFormat="1" ht="12.75">
      <c r="A39" s="43"/>
      <c r="I39" s="43"/>
    </row>
  </sheetData>
  <mergeCells count="37">
    <mergeCell ref="B11:C11"/>
    <mergeCell ref="D11:E11"/>
    <mergeCell ref="F11:G11"/>
    <mergeCell ref="B9:C9"/>
    <mergeCell ref="D9:E9"/>
    <mergeCell ref="F9:G9"/>
    <mergeCell ref="A15:H15"/>
    <mergeCell ref="B10:C10"/>
    <mergeCell ref="D10:E10"/>
    <mergeCell ref="F10:G10"/>
    <mergeCell ref="B12:C12"/>
    <mergeCell ref="D12:E12"/>
    <mergeCell ref="F12:G12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3:C3"/>
    <mergeCell ref="D3:E3"/>
    <mergeCell ref="F3:G3"/>
    <mergeCell ref="B4:C4"/>
    <mergeCell ref="D4:E4"/>
    <mergeCell ref="F4:G4"/>
    <mergeCell ref="B14:C14"/>
    <mergeCell ref="D14:E14"/>
    <mergeCell ref="F14:G14"/>
    <mergeCell ref="B13:C13"/>
    <mergeCell ref="D13:E13"/>
    <mergeCell ref="F13:G13"/>
  </mergeCells>
  <printOptions/>
  <pageMargins left="0.75" right="0.75" top="0.74" bottom="1" header="0.5" footer="0.5"/>
  <pageSetup horizontalDpi="600" verticalDpi="600" orientation="portrait" r:id="rId2"/>
  <headerFooter alignWithMargins="0">
    <oddHeader>&amp;C&amp;"Times New Roman,Regular"13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21">
      <selection activeCell="B28" sqref="B28:C28"/>
    </sheetView>
  </sheetViews>
  <sheetFormatPr defaultColWidth="9.140625" defaultRowHeight="12.75"/>
  <cols>
    <col min="1" max="1" width="13.7109375" style="43" customWidth="1"/>
    <col min="2" max="7" width="8.7109375" style="49" customWidth="1"/>
    <col min="8" max="8" width="15.28125" style="0" customWidth="1"/>
    <col min="9" max="9" width="9.28125" style="50" customWidth="1"/>
  </cols>
  <sheetData>
    <row r="1" spans="1:9" s="13" customFormat="1" ht="19.5" customHeight="1">
      <c r="A1" s="1" t="s">
        <v>140</v>
      </c>
      <c r="I1" s="2"/>
    </row>
    <row r="2" spans="1:9" s="13" customFormat="1" ht="12.75" customHeight="1">
      <c r="A2" s="1"/>
      <c r="I2" s="2"/>
    </row>
    <row r="3" spans="1:9" s="13" customFormat="1" ht="52.5" customHeight="1">
      <c r="A3" s="45" t="s">
        <v>52</v>
      </c>
      <c r="B3" s="164" t="s">
        <v>53</v>
      </c>
      <c r="C3" s="165"/>
      <c r="D3" s="164" t="s">
        <v>54</v>
      </c>
      <c r="E3" s="166"/>
      <c r="F3" s="164" t="s">
        <v>55</v>
      </c>
      <c r="G3" s="165"/>
      <c r="H3" s="14" t="s">
        <v>110</v>
      </c>
      <c r="I3" s="2"/>
    </row>
    <row r="4" spans="1:9" s="13" customFormat="1" ht="18.75" customHeight="1">
      <c r="A4" s="8">
        <v>1996</v>
      </c>
      <c r="B4" s="161">
        <v>502</v>
      </c>
      <c r="C4" s="161"/>
      <c r="D4" s="161">
        <v>482</v>
      </c>
      <c r="E4" s="161"/>
      <c r="F4" s="162">
        <v>126214</v>
      </c>
      <c r="G4" s="161"/>
      <c r="H4" s="46">
        <v>3.818910738903767</v>
      </c>
      <c r="I4" s="2"/>
    </row>
    <row r="5" spans="1:9" s="13" customFormat="1" ht="18.75" customHeight="1">
      <c r="A5" s="8">
        <v>1997</v>
      </c>
      <c r="B5" s="161">
        <v>203</v>
      </c>
      <c r="C5" s="161"/>
      <c r="D5" s="161">
        <v>218</v>
      </c>
      <c r="E5" s="161"/>
      <c r="F5" s="162">
        <v>121801</v>
      </c>
      <c r="G5" s="161"/>
      <c r="H5" s="46">
        <v>1.7898046814065567</v>
      </c>
      <c r="I5" s="2"/>
    </row>
    <row r="6" spans="1:9" s="13" customFormat="1" ht="18.75" customHeight="1">
      <c r="A6" s="8">
        <v>1998</v>
      </c>
      <c r="B6" s="161">
        <v>193</v>
      </c>
      <c r="C6" s="161"/>
      <c r="D6" s="161">
        <v>212</v>
      </c>
      <c r="E6" s="161"/>
      <c r="F6" s="162">
        <v>115721</v>
      </c>
      <c r="G6" s="161"/>
      <c r="H6" s="46">
        <v>1.831992464634768</v>
      </c>
      <c r="I6" s="2"/>
    </row>
    <row r="7" spans="1:9" s="13" customFormat="1" ht="18.75" customHeight="1">
      <c r="A7" s="8">
        <v>1999</v>
      </c>
      <c r="B7" s="161">
        <v>133</v>
      </c>
      <c r="C7" s="161"/>
      <c r="D7" s="161">
        <v>147</v>
      </c>
      <c r="E7" s="161"/>
      <c r="F7" s="162">
        <v>111377</v>
      </c>
      <c r="G7" s="161"/>
      <c r="H7" s="46">
        <v>1.3198416190057192</v>
      </c>
      <c r="I7" s="2"/>
    </row>
    <row r="8" spans="1:9" s="13" customFormat="1" ht="18.75" customHeight="1">
      <c r="A8" s="8">
        <v>2000</v>
      </c>
      <c r="B8" s="161">
        <v>97</v>
      </c>
      <c r="C8" s="161"/>
      <c r="D8" s="161">
        <v>106</v>
      </c>
      <c r="E8" s="161"/>
      <c r="F8" s="162">
        <v>108943</v>
      </c>
      <c r="G8" s="161"/>
      <c r="H8" s="46">
        <v>0.9729858733466125</v>
      </c>
      <c r="I8" s="2"/>
    </row>
    <row r="9" spans="1:9" s="13" customFormat="1" ht="18.75" customHeight="1">
      <c r="A9" s="8">
        <v>2001</v>
      </c>
      <c r="B9" s="161">
        <v>215</v>
      </c>
      <c r="C9" s="161"/>
      <c r="D9" s="161">
        <v>164</v>
      </c>
      <c r="E9" s="161"/>
      <c r="F9" s="162">
        <v>109500</v>
      </c>
      <c r="G9" s="161"/>
      <c r="H9" s="46">
        <v>1.497716894977169</v>
      </c>
      <c r="I9" s="2"/>
    </row>
    <row r="10" spans="1:9" s="13" customFormat="1" ht="18.75" customHeight="1">
      <c r="A10" s="8">
        <v>2002</v>
      </c>
      <c r="B10" s="161">
        <v>195</v>
      </c>
      <c r="C10" s="161"/>
      <c r="D10" s="161">
        <v>244</v>
      </c>
      <c r="E10" s="161"/>
      <c r="F10" s="162">
        <v>111573</v>
      </c>
      <c r="G10" s="161"/>
      <c r="H10" s="46">
        <v>2.186909019207156</v>
      </c>
      <c r="I10" s="2"/>
    </row>
    <row r="11" spans="1:9" s="13" customFormat="1" ht="18.75" customHeight="1">
      <c r="A11" s="8">
        <v>2003</v>
      </c>
      <c r="B11" s="161">
        <v>280</v>
      </c>
      <c r="C11" s="161"/>
      <c r="D11" s="161">
        <v>296</v>
      </c>
      <c r="E11" s="161"/>
      <c r="F11" s="162">
        <v>114836</v>
      </c>
      <c r="G11" s="162"/>
      <c r="H11" s="46">
        <v>2.577588909401233</v>
      </c>
      <c r="I11" s="2"/>
    </row>
    <row r="12" spans="1:9" s="13" customFormat="1" ht="18.75" customHeight="1">
      <c r="A12" s="8">
        <v>2004</v>
      </c>
      <c r="B12" s="161">
        <v>246</v>
      </c>
      <c r="C12" s="161"/>
      <c r="D12" s="161">
        <v>273</v>
      </c>
      <c r="E12" s="161"/>
      <c r="F12" s="162">
        <v>119161</v>
      </c>
      <c r="G12" s="162"/>
      <c r="H12" s="46">
        <v>2.2910180344240145</v>
      </c>
      <c r="I12" s="2"/>
    </row>
    <row r="13" spans="1:9" s="13" customFormat="1" ht="18.75" customHeight="1">
      <c r="A13" s="8">
        <v>2005</v>
      </c>
      <c r="B13" s="213">
        <v>580</v>
      </c>
      <c r="C13" s="176"/>
      <c r="D13" s="213">
        <v>622</v>
      </c>
      <c r="E13" s="176"/>
      <c r="F13" s="177">
        <v>122881</v>
      </c>
      <c r="G13" s="178"/>
      <c r="H13" s="46">
        <v>5.06</v>
      </c>
      <c r="I13" s="2"/>
    </row>
    <row r="14" spans="1:9" s="13" customFormat="1" ht="18.75" customHeight="1">
      <c r="A14" s="24">
        <v>2006</v>
      </c>
      <c r="B14" s="211">
        <v>817</v>
      </c>
      <c r="C14" s="211"/>
      <c r="D14" s="211">
        <v>833</v>
      </c>
      <c r="E14" s="211"/>
      <c r="F14" s="212">
        <v>124767</v>
      </c>
      <c r="G14" s="212"/>
      <c r="H14" s="67">
        <v>6.676444893281076</v>
      </c>
      <c r="I14" s="2"/>
    </row>
    <row r="15" spans="1:9" s="13" customFormat="1" ht="19.5" customHeight="1">
      <c r="A15" s="181" t="s">
        <v>157</v>
      </c>
      <c r="B15" s="163"/>
      <c r="C15" s="163"/>
      <c r="D15" s="163"/>
      <c r="E15" s="163"/>
      <c r="F15" s="163"/>
      <c r="G15" s="163"/>
      <c r="H15" s="163"/>
      <c r="I15" s="2"/>
    </row>
    <row r="16" s="13" customFormat="1" ht="12.75">
      <c r="A16" s="48" t="s">
        <v>156</v>
      </c>
    </row>
    <row r="17" s="26" customFormat="1" ht="15" customHeight="1">
      <c r="A17" s="28"/>
    </row>
    <row r="18" spans="1:9" s="13" customFormat="1" ht="23.25" customHeight="1">
      <c r="A18" s="1" t="s">
        <v>141</v>
      </c>
      <c r="I18" s="2"/>
    </row>
    <row r="19" spans="1:9" s="13" customFormat="1" ht="12.75" customHeight="1">
      <c r="A19" s="1"/>
      <c r="I19" s="2"/>
    </row>
    <row r="20" spans="1:9" s="13" customFormat="1" ht="69.75" customHeight="1">
      <c r="A20" s="45" t="s">
        <v>52</v>
      </c>
      <c r="B20" s="164" t="s">
        <v>53</v>
      </c>
      <c r="C20" s="165"/>
      <c r="D20" s="164" t="s">
        <v>54</v>
      </c>
      <c r="E20" s="166"/>
      <c r="F20" s="164" t="s">
        <v>55</v>
      </c>
      <c r="G20" s="165"/>
      <c r="H20" s="14" t="s">
        <v>102</v>
      </c>
      <c r="I20" s="2"/>
    </row>
    <row r="21" spans="1:9" s="13" customFormat="1" ht="18.75" customHeight="1">
      <c r="A21" s="8">
        <v>1996</v>
      </c>
      <c r="B21" s="161">
        <v>10</v>
      </c>
      <c r="C21" s="161"/>
      <c r="D21" s="161">
        <v>11</v>
      </c>
      <c r="E21" s="161"/>
      <c r="F21" s="162">
        <v>6103</v>
      </c>
      <c r="G21" s="161"/>
      <c r="H21" s="46">
        <v>1.80239226609864</v>
      </c>
      <c r="I21" s="2"/>
    </row>
    <row r="22" spans="1:9" s="13" customFormat="1" ht="18.75" customHeight="1">
      <c r="A22" s="8">
        <v>1997</v>
      </c>
      <c r="B22" s="161">
        <v>7</v>
      </c>
      <c r="C22" s="161"/>
      <c r="D22" s="161">
        <v>7</v>
      </c>
      <c r="E22" s="161"/>
      <c r="F22" s="162">
        <v>5979</v>
      </c>
      <c r="G22" s="161"/>
      <c r="H22" s="46">
        <v>1.170764341863188</v>
      </c>
      <c r="I22" s="2"/>
    </row>
    <row r="23" spans="1:9" s="13" customFormat="1" ht="18.75" customHeight="1">
      <c r="A23" s="8">
        <v>1998</v>
      </c>
      <c r="B23" s="161">
        <v>12</v>
      </c>
      <c r="C23" s="161"/>
      <c r="D23" s="161">
        <v>11</v>
      </c>
      <c r="E23" s="161"/>
      <c r="F23" s="162">
        <v>5639</v>
      </c>
      <c r="G23" s="161"/>
      <c r="H23" s="46">
        <v>1.9507004788082993</v>
      </c>
      <c r="I23" s="2"/>
    </row>
    <row r="24" spans="1:9" s="13" customFormat="1" ht="18.75" customHeight="1">
      <c r="A24" s="8">
        <v>1999</v>
      </c>
      <c r="B24" s="161">
        <v>4</v>
      </c>
      <c r="C24" s="161"/>
      <c r="D24" s="161">
        <v>4</v>
      </c>
      <c r="E24" s="161"/>
      <c r="F24" s="162">
        <v>5277</v>
      </c>
      <c r="G24" s="161"/>
      <c r="H24" s="46">
        <v>0.7580064430547659</v>
      </c>
      <c r="I24" s="2"/>
    </row>
    <row r="25" spans="1:9" s="13" customFormat="1" ht="18.75" customHeight="1">
      <c r="A25" s="8">
        <v>2000</v>
      </c>
      <c r="B25" s="161">
        <v>4</v>
      </c>
      <c r="C25" s="161"/>
      <c r="D25" s="161">
        <v>5</v>
      </c>
      <c r="E25" s="161"/>
      <c r="F25" s="162">
        <v>4907</v>
      </c>
      <c r="G25" s="161"/>
      <c r="H25" s="46">
        <v>1.0189525168127165</v>
      </c>
      <c r="I25" s="2"/>
    </row>
    <row r="26" spans="1:9" s="13" customFormat="1" ht="18.75" customHeight="1">
      <c r="A26" s="8">
        <v>2001</v>
      </c>
      <c r="B26" s="161">
        <v>13</v>
      </c>
      <c r="C26" s="161"/>
      <c r="D26" s="161">
        <v>10</v>
      </c>
      <c r="E26" s="161"/>
      <c r="F26" s="162">
        <v>4853</v>
      </c>
      <c r="G26" s="161"/>
      <c r="H26" s="46">
        <v>2.0605810838656504</v>
      </c>
      <c r="I26" s="2"/>
    </row>
    <row r="27" spans="1:9" s="13" customFormat="1" ht="18.75" customHeight="1">
      <c r="A27" s="8">
        <v>2002</v>
      </c>
      <c r="B27" s="161">
        <v>12</v>
      </c>
      <c r="C27" s="161"/>
      <c r="D27" s="161">
        <v>12</v>
      </c>
      <c r="E27" s="161"/>
      <c r="F27" s="162">
        <v>4716</v>
      </c>
      <c r="G27" s="161"/>
      <c r="H27" s="46">
        <v>2.544529262086514</v>
      </c>
      <c r="I27" s="2"/>
    </row>
    <row r="28" spans="1:9" s="13" customFormat="1" ht="18.75" customHeight="1">
      <c r="A28" s="8">
        <v>2003</v>
      </c>
      <c r="B28" s="161">
        <v>4</v>
      </c>
      <c r="C28" s="161"/>
      <c r="D28" s="161">
        <v>3</v>
      </c>
      <c r="E28" s="161"/>
      <c r="F28" s="162">
        <v>4666</v>
      </c>
      <c r="G28" s="162"/>
      <c r="H28" s="46">
        <v>0.6429489927132448</v>
      </c>
      <c r="I28" s="2"/>
    </row>
    <row r="29" spans="1:9" s="13" customFormat="1" ht="19.5" customHeight="1">
      <c r="A29" s="8">
        <v>2004</v>
      </c>
      <c r="B29" s="161">
        <v>4</v>
      </c>
      <c r="C29" s="161"/>
      <c r="D29" s="161">
        <v>5</v>
      </c>
      <c r="E29" s="161"/>
      <c r="F29" s="162">
        <v>4683</v>
      </c>
      <c r="G29" s="162"/>
      <c r="H29" s="46">
        <v>1.1</v>
      </c>
      <c r="I29" s="2"/>
    </row>
    <row r="30" spans="1:9" s="13" customFormat="1" ht="20.25" customHeight="1">
      <c r="A30" s="8">
        <v>2005</v>
      </c>
      <c r="B30" s="213">
        <v>2</v>
      </c>
      <c r="C30" s="176"/>
      <c r="D30" s="213">
        <v>2</v>
      </c>
      <c r="E30" s="176"/>
      <c r="F30" s="177">
        <v>4604</v>
      </c>
      <c r="G30" s="178"/>
      <c r="H30" s="46">
        <v>0.43</v>
      </c>
      <c r="I30" s="2"/>
    </row>
    <row r="31" spans="1:9" s="13" customFormat="1" ht="20.25" customHeight="1">
      <c r="A31" s="24">
        <v>2006</v>
      </c>
      <c r="B31" s="211">
        <v>3</v>
      </c>
      <c r="C31" s="211"/>
      <c r="D31" s="211">
        <v>3</v>
      </c>
      <c r="E31" s="211"/>
      <c r="F31" s="212">
        <v>4552</v>
      </c>
      <c r="G31" s="212"/>
      <c r="H31" s="67">
        <f>D31/F31*1000</f>
        <v>0.6590509666080844</v>
      </c>
      <c r="I31" s="2"/>
    </row>
    <row r="32" spans="1:9" s="13" customFormat="1" ht="19.5" customHeight="1">
      <c r="A32" s="181" t="s">
        <v>159</v>
      </c>
      <c r="B32" s="163"/>
      <c r="C32" s="163"/>
      <c r="D32" s="163"/>
      <c r="E32" s="163"/>
      <c r="F32" s="163"/>
      <c r="G32" s="163"/>
      <c r="H32" s="163"/>
      <c r="I32" s="2"/>
    </row>
    <row r="33" spans="1:9" s="13" customFormat="1" ht="12.75">
      <c r="A33" s="52" t="s">
        <v>158</v>
      </c>
      <c r="I33" s="2"/>
    </row>
    <row r="34" spans="1:9" s="44" customFormat="1" ht="12.75">
      <c r="A34" s="43"/>
      <c r="I34" s="43"/>
    </row>
    <row r="35" spans="1:9" s="44" customFormat="1" ht="12.75">
      <c r="A35" s="43"/>
      <c r="I35" s="43"/>
    </row>
    <row r="36" spans="1:9" s="44" customFormat="1" ht="12.75">
      <c r="A36" s="43"/>
      <c r="I36" s="43"/>
    </row>
  </sheetData>
  <mergeCells count="74">
    <mergeCell ref="B4:C4"/>
    <mergeCell ref="D4:E4"/>
    <mergeCell ref="F4:G4"/>
    <mergeCell ref="B3:C3"/>
    <mergeCell ref="D3:E3"/>
    <mergeCell ref="F3:G3"/>
    <mergeCell ref="B6:C6"/>
    <mergeCell ref="D6:E6"/>
    <mergeCell ref="F6:G6"/>
    <mergeCell ref="B5:C5"/>
    <mergeCell ref="D5:E5"/>
    <mergeCell ref="F5:G5"/>
    <mergeCell ref="B8:C8"/>
    <mergeCell ref="D8:E8"/>
    <mergeCell ref="F8:G8"/>
    <mergeCell ref="B7:C7"/>
    <mergeCell ref="D7:E7"/>
    <mergeCell ref="F7:G7"/>
    <mergeCell ref="B9:C9"/>
    <mergeCell ref="D9:E9"/>
    <mergeCell ref="F9:G9"/>
    <mergeCell ref="A15:H15"/>
    <mergeCell ref="B10:C10"/>
    <mergeCell ref="D10:E10"/>
    <mergeCell ref="F10:G10"/>
    <mergeCell ref="B12:C12"/>
    <mergeCell ref="D12:E12"/>
    <mergeCell ref="F12:G12"/>
    <mergeCell ref="B21:C21"/>
    <mergeCell ref="D21:E21"/>
    <mergeCell ref="F21:G21"/>
    <mergeCell ref="B20:C20"/>
    <mergeCell ref="D20:E20"/>
    <mergeCell ref="F20:G20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A32:H32"/>
    <mergeCell ref="B30:C30"/>
    <mergeCell ref="D30:E30"/>
    <mergeCell ref="F30:G30"/>
    <mergeCell ref="D26:E26"/>
    <mergeCell ref="F26:G26"/>
    <mergeCell ref="B27:C27"/>
    <mergeCell ref="D27:E27"/>
    <mergeCell ref="F27:G27"/>
    <mergeCell ref="B13:C13"/>
    <mergeCell ref="D13:E13"/>
    <mergeCell ref="F13:G13"/>
    <mergeCell ref="B11:C11"/>
    <mergeCell ref="D11:E11"/>
    <mergeCell ref="F11:G11"/>
    <mergeCell ref="B14:C14"/>
    <mergeCell ref="D14:E14"/>
    <mergeCell ref="F14:G14"/>
    <mergeCell ref="B31:C31"/>
    <mergeCell ref="D31:E31"/>
    <mergeCell ref="F31:G31"/>
    <mergeCell ref="B28:C28"/>
    <mergeCell ref="D28:E28"/>
    <mergeCell ref="F28:G28"/>
    <mergeCell ref="B26:C26"/>
  </mergeCells>
  <printOptions/>
  <pageMargins left="0.75" right="0.75" top="0.74" bottom="1" header="0.5" footer="0.5"/>
  <pageSetup horizontalDpi="600" verticalDpi="600" orientation="portrait" r:id="rId2"/>
  <headerFooter alignWithMargins="0">
    <oddHeader>&amp;C&amp;"Times New Roman,Regular"14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7"/>
  <sheetViews>
    <sheetView workbookViewId="0" topLeftCell="A18">
      <selection activeCell="J42" sqref="J42"/>
    </sheetView>
  </sheetViews>
  <sheetFormatPr defaultColWidth="9.140625" defaultRowHeight="12.75"/>
  <cols>
    <col min="1" max="1" width="10.8515625" style="0" customWidth="1"/>
    <col min="2" max="7" width="11.7109375" style="0" customWidth="1"/>
  </cols>
  <sheetData>
    <row r="1" spans="1:7" s="35" customFormat="1" ht="19.5" customHeight="1">
      <c r="A1" s="34" t="s">
        <v>142</v>
      </c>
      <c r="C1" s="36"/>
      <c r="D1" s="37"/>
      <c r="E1" s="37"/>
      <c r="F1" s="37"/>
      <c r="G1" s="37"/>
    </row>
    <row r="2" spans="1:7" s="35" customFormat="1" ht="11.25" customHeight="1">
      <c r="A2" s="34"/>
      <c r="C2" s="36"/>
      <c r="D2" s="37"/>
      <c r="E2" s="37"/>
      <c r="F2" s="37"/>
      <c r="G2" s="37"/>
    </row>
    <row r="3" spans="1:7" s="35" customFormat="1" ht="14.25" customHeight="1">
      <c r="A3" s="167" t="s">
        <v>0</v>
      </c>
      <c r="B3" s="179" t="s">
        <v>117</v>
      </c>
      <c r="C3" s="169"/>
      <c r="D3" s="169"/>
      <c r="E3" s="169"/>
      <c r="F3" s="169"/>
      <c r="G3" s="180"/>
    </row>
    <row r="4" spans="1:7" s="35" customFormat="1" ht="25.5" customHeight="1">
      <c r="A4" s="168"/>
      <c r="B4" s="92" t="s">
        <v>118</v>
      </c>
      <c r="C4" s="14" t="s">
        <v>56</v>
      </c>
      <c r="D4" s="92" t="s">
        <v>27</v>
      </c>
      <c r="E4" s="4" t="s">
        <v>37</v>
      </c>
      <c r="F4" s="4" t="s">
        <v>29</v>
      </c>
      <c r="G4" s="14" t="s">
        <v>3</v>
      </c>
    </row>
    <row r="5" spans="1:7" s="35" customFormat="1" ht="18" customHeight="1">
      <c r="A5" s="8">
        <v>1996</v>
      </c>
      <c r="B5" s="16" t="s">
        <v>106</v>
      </c>
      <c r="C5" s="16">
        <v>59</v>
      </c>
      <c r="D5" s="16">
        <v>10</v>
      </c>
      <c r="E5" s="16">
        <v>145</v>
      </c>
      <c r="F5" s="16">
        <v>279</v>
      </c>
      <c r="G5" s="16">
        <v>493</v>
      </c>
    </row>
    <row r="6" spans="1:7" s="35" customFormat="1" ht="18" customHeight="1">
      <c r="A6" s="8">
        <v>1997</v>
      </c>
      <c r="B6" s="16" t="s">
        <v>106</v>
      </c>
      <c r="C6" s="16">
        <v>109</v>
      </c>
      <c r="D6" s="16">
        <v>9</v>
      </c>
      <c r="E6" s="16">
        <v>77</v>
      </c>
      <c r="F6" s="16">
        <v>30</v>
      </c>
      <c r="G6" s="16">
        <v>225</v>
      </c>
    </row>
    <row r="7" spans="1:7" s="35" customFormat="1" ht="18" customHeight="1">
      <c r="A7" s="8">
        <v>1998</v>
      </c>
      <c r="B7" s="16">
        <v>4</v>
      </c>
      <c r="C7" s="16">
        <v>25</v>
      </c>
      <c r="D7" s="16">
        <v>6</v>
      </c>
      <c r="E7" s="16">
        <v>66</v>
      </c>
      <c r="F7" s="16">
        <v>122</v>
      </c>
      <c r="G7" s="16">
        <v>223</v>
      </c>
    </row>
    <row r="8" spans="1:7" s="35" customFormat="1" ht="18" customHeight="1">
      <c r="A8" s="8">
        <v>1999</v>
      </c>
      <c r="B8" s="16" t="s">
        <v>106</v>
      </c>
      <c r="C8" s="16">
        <v>19</v>
      </c>
      <c r="D8" s="16">
        <v>9</v>
      </c>
      <c r="E8" s="16">
        <v>86</v>
      </c>
      <c r="F8" s="16">
        <v>37</v>
      </c>
      <c r="G8" s="16">
        <v>151</v>
      </c>
    </row>
    <row r="9" spans="1:7" s="35" customFormat="1" ht="18" customHeight="1">
      <c r="A9" s="8">
        <v>2000</v>
      </c>
      <c r="B9" s="16" t="s">
        <v>106</v>
      </c>
      <c r="C9" s="16">
        <v>26</v>
      </c>
      <c r="D9" s="16">
        <v>13</v>
      </c>
      <c r="E9" s="16">
        <v>27</v>
      </c>
      <c r="F9" s="16">
        <v>45</v>
      </c>
      <c r="G9" s="16">
        <v>111</v>
      </c>
    </row>
    <row r="10" spans="1:7" s="35" customFormat="1" ht="18" customHeight="1">
      <c r="A10" s="8">
        <v>2001</v>
      </c>
      <c r="B10" s="16">
        <v>1</v>
      </c>
      <c r="C10" s="16">
        <v>41</v>
      </c>
      <c r="D10" s="16">
        <v>14</v>
      </c>
      <c r="E10" s="16">
        <v>66</v>
      </c>
      <c r="F10" s="16">
        <v>52</v>
      </c>
      <c r="G10" s="16">
        <v>174</v>
      </c>
    </row>
    <row r="11" spans="1:7" s="35" customFormat="1" ht="18" customHeight="1">
      <c r="A11" s="8">
        <v>2002</v>
      </c>
      <c r="B11" s="16">
        <v>4</v>
      </c>
      <c r="C11" s="16">
        <v>54</v>
      </c>
      <c r="D11" s="16">
        <v>32</v>
      </c>
      <c r="E11" s="16">
        <v>127</v>
      </c>
      <c r="F11" s="16">
        <v>39</v>
      </c>
      <c r="G11" s="16">
        <v>256</v>
      </c>
    </row>
    <row r="12" spans="1:7" s="35" customFormat="1" ht="18" customHeight="1">
      <c r="A12" s="8">
        <v>2003</v>
      </c>
      <c r="B12" s="16" t="s">
        <v>106</v>
      </c>
      <c r="C12" s="16">
        <v>129</v>
      </c>
      <c r="D12" s="16">
        <v>32</v>
      </c>
      <c r="E12" s="16">
        <v>33</v>
      </c>
      <c r="F12" s="16">
        <v>105</v>
      </c>
      <c r="G12" s="16">
        <v>299</v>
      </c>
    </row>
    <row r="13" spans="1:7" s="35" customFormat="1" ht="18" customHeight="1">
      <c r="A13" s="8">
        <v>2004</v>
      </c>
      <c r="B13" s="16">
        <v>1</v>
      </c>
      <c r="C13" s="16">
        <v>88</v>
      </c>
      <c r="D13" s="16">
        <v>36</v>
      </c>
      <c r="E13" s="16">
        <v>101</v>
      </c>
      <c r="F13" s="16">
        <v>52</v>
      </c>
      <c r="G13" s="16">
        <v>278</v>
      </c>
    </row>
    <row r="14" spans="1:7" s="35" customFormat="1" ht="18" customHeight="1">
      <c r="A14" s="8">
        <v>2005</v>
      </c>
      <c r="B14" s="16">
        <v>2</v>
      </c>
      <c r="C14" s="16">
        <v>205</v>
      </c>
      <c r="D14" s="16">
        <v>74</v>
      </c>
      <c r="E14" s="16">
        <v>164</v>
      </c>
      <c r="F14" s="16">
        <v>179</v>
      </c>
      <c r="G14" s="16">
        <v>624</v>
      </c>
    </row>
    <row r="15" spans="1:7" ht="18" customHeight="1">
      <c r="A15" s="24">
        <v>2006</v>
      </c>
      <c r="B15" s="40">
        <v>4</v>
      </c>
      <c r="C15" s="40">
        <v>173</v>
      </c>
      <c r="D15" s="40">
        <v>57</v>
      </c>
      <c r="E15" s="40">
        <v>124</v>
      </c>
      <c r="F15" s="19">
        <v>478</v>
      </c>
      <c r="G15" s="19">
        <v>836</v>
      </c>
    </row>
    <row r="21" spans="10:43" ht="12.75">
      <c r="J21" s="35"/>
      <c r="K21" s="35">
        <v>1996</v>
      </c>
      <c r="L21" s="35">
        <v>1997</v>
      </c>
      <c r="M21" s="35">
        <v>1998</v>
      </c>
      <c r="N21" s="35">
        <v>1999</v>
      </c>
      <c r="O21" s="35">
        <v>2000</v>
      </c>
      <c r="P21" s="35">
        <v>2001</v>
      </c>
      <c r="Q21" s="35">
        <v>2002</v>
      </c>
      <c r="R21" s="35">
        <v>2003</v>
      </c>
      <c r="S21" s="35">
        <v>2004</v>
      </c>
      <c r="T21" s="35">
        <v>2005</v>
      </c>
      <c r="U21" s="35">
        <v>2006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0:43" ht="12.75">
      <c r="J22" s="35" t="s">
        <v>56</v>
      </c>
      <c r="K22" s="35">
        <v>59</v>
      </c>
      <c r="L22" s="35">
        <v>109</v>
      </c>
      <c r="M22" s="35">
        <v>25</v>
      </c>
      <c r="N22" s="35">
        <v>19</v>
      </c>
      <c r="O22" s="35">
        <v>26</v>
      </c>
      <c r="P22" s="35">
        <v>41</v>
      </c>
      <c r="Q22" s="35">
        <v>54</v>
      </c>
      <c r="R22" s="35">
        <v>129</v>
      </c>
      <c r="S22" s="35">
        <v>88</v>
      </c>
      <c r="T22" s="35">
        <v>205</v>
      </c>
      <c r="U22" s="35">
        <v>173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</row>
    <row r="23" spans="10:43" ht="12.75">
      <c r="J23" s="35" t="s">
        <v>27</v>
      </c>
      <c r="K23" s="35">
        <v>10</v>
      </c>
      <c r="L23" s="35">
        <v>9</v>
      </c>
      <c r="M23" s="35">
        <v>6</v>
      </c>
      <c r="N23" s="35">
        <v>9</v>
      </c>
      <c r="O23" s="35">
        <v>13</v>
      </c>
      <c r="P23" s="35">
        <v>14</v>
      </c>
      <c r="Q23" s="35">
        <v>32</v>
      </c>
      <c r="R23" s="35">
        <v>32</v>
      </c>
      <c r="S23" s="35">
        <v>36</v>
      </c>
      <c r="T23" s="35">
        <v>74</v>
      </c>
      <c r="U23" s="35">
        <v>57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</row>
    <row r="24" spans="10:43" ht="12.75">
      <c r="J24" s="35" t="s">
        <v>37</v>
      </c>
      <c r="K24" s="35">
        <v>145</v>
      </c>
      <c r="L24" s="35">
        <v>77</v>
      </c>
      <c r="M24" s="35">
        <v>66</v>
      </c>
      <c r="N24" s="35">
        <v>86</v>
      </c>
      <c r="O24" s="35">
        <v>27</v>
      </c>
      <c r="P24" s="35">
        <v>66</v>
      </c>
      <c r="Q24" s="35">
        <v>127</v>
      </c>
      <c r="R24" s="35">
        <v>33</v>
      </c>
      <c r="S24" s="35">
        <v>101</v>
      </c>
      <c r="T24" s="35">
        <v>164</v>
      </c>
      <c r="U24" s="35">
        <v>124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</row>
    <row r="25" spans="10:43" ht="12.75">
      <c r="J25" s="35" t="s">
        <v>29</v>
      </c>
      <c r="K25" s="35">
        <v>279</v>
      </c>
      <c r="L25" s="35">
        <v>30</v>
      </c>
      <c r="M25" s="35">
        <v>122</v>
      </c>
      <c r="N25" s="35">
        <v>37</v>
      </c>
      <c r="O25" s="35">
        <v>45</v>
      </c>
      <c r="P25" s="35">
        <v>52</v>
      </c>
      <c r="Q25" s="35">
        <v>39</v>
      </c>
      <c r="R25" s="35">
        <v>105</v>
      </c>
      <c r="S25" s="35">
        <v>52</v>
      </c>
      <c r="T25" s="35">
        <v>179</v>
      </c>
      <c r="U25" s="35">
        <v>478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</row>
    <row r="26" spans="10:43" ht="12.75">
      <c r="J26" s="35" t="s">
        <v>3</v>
      </c>
      <c r="K26" s="35">
        <v>493</v>
      </c>
      <c r="L26" s="35">
        <v>225</v>
      </c>
      <c r="M26" s="35">
        <v>223</v>
      </c>
      <c r="N26" s="35">
        <v>151</v>
      </c>
      <c r="O26" s="35">
        <v>111</v>
      </c>
      <c r="P26" s="35">
        <v>174</v>
      </c>
      <c r="Q26" s="35">
        <v>256</v>
      </c>
      <c r="R26" s="35">
        <v>299</v>
      </c>
      <c r="S26" s="35">
        <v>278</v>
      </c>
      <c r="T26" s="35">
        <v>624</v>
      </c>
      <c r="U26" s="35">
        <v>836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</row>
    <row r="27" spans="10:43" ht="12.75"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</sheetData>
  <mergeCells count="2">
    <mergeCell ref="A3:A4"/>
    <mergeCell ref="B3:G3"/>
  </mergeCells>
  <printOptions/>
  <pageMargins left="0.75" right="0.75" top="0.74" bottom="1" header="0.5" footer="0.5"/>
  <pageSetup horizontalDpi="300" verticalDpi="300" orientation="portrait" paperSize="9" r:id="rId2"/>
  <headerFooter alignWithMargins="0">
    <oddHeader>&amp;C15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It</dc:creator>
  <cp:keywords/>
  <dc:description/>
  <cp:lastModifiedBy>madina</cp:lastModifiedBy>
  <cp:lastPrinted>2007-08-09T07:42:03Z</cp:lastPrinted>
  <dcterms:created xsi:type="dcterms:W3CDTF">2005-08-01T19:30:06Z</dcterms:created>
  <dcterms:modified xsi:type="dcterms:W3CDTF">2007-08-09T11:43:50Z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de5a3968-1aa7-42d0-9fca-dfae47fafe93</vt:lpwstr>
  </property>
  <property fmtid="{D5CDD505-2E9C-101B-9397-08002B2CF9AE}" pid="5" name="PublishingVariationRelationshipLinkField">
    <vt:lpwstr>http://statsmauritius.gov.mu/Relationships List/2663_.000, /Relationships List/2663_.000</vt:lpwstr>
  </property>
</Properties>
</file>