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850" firstSheet="2" activeTab="11"/>
  </bookViews>
  <sheets>
    <sheet name="Tab 1" sheetId="1" r:id="rId1"/>
    <sheet name="Tab 2" sheetId="2" r:id="rId2"/>
    <sheet name="Tab 3a" sheetId="3" r:id="rId3"/>
    <sheet name="Tab 3b" sheetId="4" r:id="rId4"/>
    <sheet name="Tab 4" sheetId="5" r:id="rId5"/>
    <sheet name="Tab 5" sheetId="6" r:id="rId6"/>
    <sheet name="Tab 6" sheetId="7" r:id="rId7"/>
    <sheet name="Tab 7a" sheetId="8" r:id="rId8"/>
    <sheet name="Tab 7b" sheetId="9" r:id="rId9"/>
    <sheet name="Tab 8" sheetId="10" r:id="rId10"/>
    <sheet name="Tab 9" sheetId="11" r:id="rId11"/>
    <sheet name="Tab 10" sheetId="12" r:id="rId12"/>
  </sheets>
  <definedNames>
    <definedName name="_xlnm.Print_Area" localSheetId="3">'Tab 3b'!$A$1:$Q$22</definedName>
  </definedNames>
  <calcPr fullCalcOnLoad="1"/>
</workbook>
</file>

<file path=xl/sharedStrings.xml><?xml version="1.0" encoding="utf-8"?>
<sst xmlns="http://schemas.openxmlformats.org/spreadsheetml/2006/main" count="356" uniqueCount="94">
  <si>
    <t>Wine</t>
  </si>
  <si>
    <t>Soft drinks</t>
  </si>
  <si>
    <t>151-154</t>
  </si>
  <si>
    <t>Manufacture of food products</t>
  </si>
  <si>
    <t>Production, processing and preservation of meat and meat products</t>
  </si>
  <si>
    <t>Manufacture of vegetable and animal oils and fats</t>
  </si>
  <si>
    <t>Manufacture of grain mill products</t>
  </si>
  <si>
    <t>Manufacture of prepared animal feeds</t>
  </si>
  <si>
    <t>Manufacture of other food products</t>
  </si>
  <si>
    <t>15413</t>
  </si>
  <si>
    <t>Biscuits manufacturing</t>
  </si>
  <si>
    <t>Manufacture of sugar</t>
  </si>
  <si>
    <t>Distilling, blending &amp; bottling of spirit</t>
  </si>
  <si>
    <t>Beer</t>
  </si>
  <si>
    <t>Manufacture of tobacco products</t>
  </si>
  <si>
    <t>Manufacture of textiles</t>
  </si>
  <si>
    <t>Manufacture of wearing apparel</t>
  </si>
  <si>
    <t>Manufacture of wood, wood products and cork except furniture</t>
  </si>
  <si>
    <t>Publishing, printing and reproduction of recorded media</t>
  </si>
  <si>
    <t>Manufacture of paper and paper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</si>
  <si>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</si>
  <si>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</si>
  <si>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</si>
  <si>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</si>
  <si>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</si>
  <si>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</si>
  <si>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furniture, and manufacturing n.e.c.</t>
  </si>
  <si>
    <t>Manufacture of dairy products</t>
  </si>
  <si>
    <t>15/16</t>
  </si>
  <si>
    <t>155/16</t>
  </si>
  <si>
    <t>Manufacture of motor vehicles, trailers and semi-trailers</t>
  </si>
  <si>
    <t>15 - 36</t>
  </si>
  <si>
    <t>Manufacturing sector</t>
  </si>
  <si>
    <t>Manufacture of food products, beverages and tobacco</t>
  </si>
  <si>
    <t>Tanning, dressing of leather, manufacture of luggage, handbags, etc.</t>
  </si>
  <si>
    <t>Manufacture of radio, television and communication equipment and apparatus</t>
  </si>
  <si>
    <t>Weight</t>
  </si>
  <si>
    <t>NSIC</t>
  </si>
  <si>
    <t>Activity group</t>
  </si>
  <si>
    <t>Percent changes (%) from</t>
  </si>
  <si>
    <t>Year 2003 = 100</t>
  </si>
  <si>
    <t>Table 2 - Monthly indices by NSIC group for the base period (Year 2003) - Manufacturing Sector</t>
  </si>
  <si>
    <t>Yearly average</t>
  </si>
  <si>
    <t>Average year 2003</t>
  </si>
  <si>
    <t>Table 3a - Monthly indices by NSIC group, 2004 - Manufacturing Sector</t>
  </si>
  <si>
    <t>Average year 2004</t>
  </si>
  <si>
    <t>Table 3b - Monthly indices by NSIC group, 2005 - Manufacturing Sector</t>
  </si>
  <si>
    <t>Average year 2005</t>
  </si>
  <si>
    <t>3rd Qr.</t>
  </si>
  <si>
    <t>4th Qr.</t>
  </si>
  <si>
    <t>1st Qr.</t>
  </si>
  <si>
    <t>2nd Qr.</t>
  </si>
  <si>
    <t>Proc. and preservation of fish and fish products</t>
  </si>
  <si>
    <t>Proc. and preserving of fruits and vegetables</t>
  </si>
  <si>
    <t>Manufacture of bakery products, of which</t>
  </si>
  <si>
    <t>15411/ 15412</t>
  </si>
  <si>
    <t>Man. of cocoa, chocolate and sugar confectionery</t>
  </si>
  <si>
    <t>Man. of macaroni, noodles and similar products</t>
  </si>
  <si>
    <t>Manufacture of beverages and tobacco</t>
  </si>
  <si>
    <t>Manufacture of food, beverages and tobacco</t>
  </si>
  <si>
    <t>Table 7a - Food, beverages and tobacco: Monthly indices by NSIC Group, 2004</t>
  </si>
  <si>
    <t>Table 6 - Food, beverages and tobacco: Monthly indices by NSIC Group for the base period (Year 2003)</t>
  </si>
  <si>
    <t>Table 7b - Food, beverages and tobacco: Monthly indices by NSIC Group, 2005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</si>
  <si>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</si>
  <si>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</si>
  <si>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</si>
  <si>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</si>
  <si>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</si>
  <si>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</si>
  <si>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</si>
  <si>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</si>
  <si>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</si>
  <si>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</si>
  <si>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</si>
  <si>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</si>
  <si>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</si>
  <si>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(Base: Year 2003 = 100)</t>
  </si>
  <si>
    <t>Bread manufacturing  with or without pastry</t>
  </si>
  <si>
    <t>1st quarter</t>
  </si>
  <si>
    <t>2nd quarter</t>
  </si>
  <si>
    <t>3rd quarter</t>
  </si>
  <si>
    <t>4th quarter</t>
  </si>
  <si>
    <t>Annual change (%)</t>
  </si>
  <si>
    <t>Sept 06 to Oct 06</t>
  </si>
  <si>
    <t>Oct 06 to Nov 06</t>
  </si>
  <si>
    <t>Nov to Dec 06</t>
  </si>
  <si>
    <t>Table 1 - Monthly indices by NSIC group, January 2006 to December 2006 - Manufacturing Sector</t>
  </si>
  <si>
    <t>4th Qr. 05 to 4th Qr. 06</t>
  </si>
  <si>
    <t>3rd Qr. 06 to 4th Qr. 06</t>
  </si>
  <si>
    <t>Table 5 - Food, beverages and tobacco: Monthly indices by NSIC Group, January 2006 to December 2006</t>
  </si>
  <si>
    <t>Table 9 - Monthly indices for the Manucturing Sector, January 2003 - December 2006</t>
  </si>
  <si>
    <t>Table 10 - Monthly sub-indices for the Food, beverages and tobacco sub-group
                 - January 2003 - December 2006</t>
  </si>
  <si>
    <t>Table 4 - Quarterly indices by NSIC group, 1st Quarter 2005 to 4th Quarter 2006 - Manufacturing Sector</t>
  </si>
  <si>
    <t>Table 8 - Food, beverages and tobacco: Quarterly indices by NSIC Group, 1st Quarter 2005 to 4th Quarter 2006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</si>
</sst>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 \ \ \ \ \ \ \ "/>
    <numFmt numFmtId="173" formatCode="#,##0\ \ \ \ \ "/>
    <numFmt numFmtId="174" formatCode="0.00\ \ \ \ "/>
    <numFmt numFmtId="175" formatCode="0.00\ \ \ "/>
    <numFmt numFmtId="176" formatCode="#,##0.00\ \ \ \ "/>
    <numFmt numFmtId="177" formatCode="#,##0\ \ \ "/>
    <numFmt numFmtId="178" formatCode="#,##0\ \ \ \ "/>
    <numFmt numFmtId="179" formatCode="#,##0.0\ \ "/>
    <numFmt numFmtId="180" formatCode="#,##0\ \ \ \ \ \ "/>
    <numFmt numFmtId="181" formatCode="#,##0.0"/>
    <numFmt numFmtId="182" formatCode="#,##0.0\ "/>
    <numFmt numFmtId="183" formatCode="0.00\ "/>
    <numFmt numFmtId="184" formatCode="#,##0\ "/>
    <numFmt numFmtId="185" formatCode="0\ \ "/>
    <numFmt numFmtId="186" formatCode="0\ "/>
    <numFmt numFmtId="187" formatCode="0\ \ \ "/>
    <numFmt numFmtId="188" formatCode="#,##0\ \ \ \ \ \ \ \ "/>
    <numFmt numFmtId="189" formatCode="0.0"/>
    <numFmt numFmtId="190" formatCode="#,##0.00\ \ \ "/>
    <numFmt numFmtId="191" formatCode="#,##0.00\ "/>
    <numFmt numFmtId="192" formatCode="0.0\ \ \ "/>
    <numFmt numFmtId="193" formatCode="#,##0\ \ "/>
    <numFmt numFmtId="194" formatCode="0.0\ \ "/>
    <numFmt numFmtId="195" formatCode="0.0\ "/>
    <numFmt numFmtId="196" formatCode="0.0\ \ \ \ "/>
    <numFmt numFmtId="197" formatCode="0.0\ \ \ \ \ "/>
    <numFmt numFmtId="198" formatCode="0\ \ \ \ "/>
    <numFmt numFmtId="199" formatCode="0.0\ \ \ \ \ \ "/>
    <numFmt numFmtId="200" formatCode="0.00\ \ "/>
    <numFmt numFmtId="201" formatCode="0.000"/>
    <numFmt numFmtId="202" formatCode="0.00000"/>
    <numFmt numFmtId="203" formatCode="#,##0.00\ \ "/>
    <numFmt numFmtId="204" formatCode="0.0000"/>
    <numFmt numFmtId="205" formatCode="0.00000000000"/>
    <numFmt numFmtId="206" formatCode="0.0000000000"/>
    <numFmt numFmtId="207" formatCode="#,##0.000_);[Red]\(#,##0.000\)"/>
    <numFmt numFmtId="208" formatCode="#,##0.0000_);[Red]\(#,##0.0000\)"/>
    <numFmt numFmtId="209" formatCode="#,##0.0000000000_);[Red]\(#,##0.0000000000\)"/>
    <numFmt numFmtId="210" formatCode="[$-409]mmm\-yy;@"/>
    <numFmt numFmtId="211" formatCode="[$-409]dddd\,\ mmmm\ dd\,\ yyyy"/>
    <numFmt numFmtId="212" formatCode="dd/mm/yyyy;@"/>
    <numFmt numFmtId="213" formatCode="#,##0.0_);[Red]\(#,##0.0\)"/>
    <numFmt numFmtId="214" formatCode="0.000\ \ "/>
    <numFmt numFmtId="215" formatCode="0.0000\ \ "/>
    <numFmt numFmtId="216" formatCode="0.00000\ \ "/>
    <numFmt numFmtId="217" formatCode="#,##0.000\ \ "/>
    <numFmt numFmtId="218" formatCode="#,##0.0000\ \ "/>
    <numFmt numFmtId="219" formatCode="mmm\-yyyy"/>
    <numFmt numFmtId="220" formatCode="0.000000"/>
    <numFmt numFmtId="221" formatCode="0.0000000"/>
    <numFmt numFmtId="222" formatCode="0.00000000"/>
    <numFmt numFmtId="223" formatCode="0.000000000"/>
    <numFmt numFmtId="224" formatCode="0.000000000000"/>
    <numFmt numFmtId="225" formatCode="0.0000000000000"/>
    <numFmt numFmtId="226" formatCode="0.0\ \ \ \ \ \ \ "/>
    <numFmt numFmtId="227" formatCode="0.0000\ 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center" vertical="center"/>
    </xf>
    <xf numFmtId="196" fontId="6" fillId="0" borderId="1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196" fontId="6" fillId="0" borderId="3" xfId="0" applyNumberFormat="1" applyFont="1" applyBorder="1" applyAlignment="1">
      <alignment vertical="center"/>
    </xf>
    <xf numFmtId="1" fontId="7" fillId="0" borderId="4" xfId="0" applyNumberFormat="1" applyFont="1" applyBorder="1" applyAlignment="1" quotePrefix="1">
      <alignment horizontal="center" vertical="center"/>
    </xf>
    <xf numFmtId="1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" fontId="7" fillId="0" borderId="5" xfId="0" applyNumberFormat="1" applyFont="1" applyBorder="1" applyAlignment="1">
      <alignment horizontal="center"/>
    </xf>
    <xf numFmtId="182" fontId="7" fillId="0" borderId="6" xfId="0" applyNumberFormat="1" applyFont="1" applyBorder="1" applyAlignment="1">
      <alignment horizontal="right" vertical="center"/>
    </xf>
    <xf numFmtId="196" fontId="6" fillId="0" borderId="7" xfId="0" applyNumberFormat="1" applyFont="1" applyBorder="1" applyAlignment="1">
      <alignment vertical="center"/>
    </xf>
    <xf numFmtId="196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vertical="center"/>
    </xf>
    <xf numFmtId="196" fontId="6" fillId="0" borderId="11" xfId="0" applyNumberFormat="1" applyFont="1" applyBorder="1" applyAlignment="1">
      <alignment vertical="center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12" xfId="0" applyNumberFormat="1" applyFont="1" applyBorder="1" applyAlignment="1">
      <alignment horizontal="center" vertical="center" wrapText="1"/>
    </xf>
    <xf numFmtId="182" fontId="6" fillId="0" borderId="13" xfId="0" applyNumberFormat="1" applyFont="1" applyBorder="1" applyAlignment="1">
      <alignment horizontal="right" vertical="center"/>
    </xf>
    <xf numFmtId="17" fontId="6" fillId="0" borderId="4" xfId="0" applyNumberFormat="1" applyFont="1" applyBorder="1" applyAlignment="1">
      <alignment horizontal="center" vertical="center" wrapText="1"/>
    </xf>
    <xf numFmtId="182" fontId="7" fillId="0" borderId="14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right" vertical="center"/>
    </xf>
    <xf numFmtId="182" fontId="7" fillId="0" borderId="17" xfId="0" applyNumberFormat="1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17" fontId="6" fillId="0" borderId="18" xfId="0" applyNumberFormat="1" applyFont="1" applyBorder="1" applyAlignment="1">
      <alignment horizontal="center" vertical="center" wrapText="1"/>
    </xf>
    <xf numFmtId="182" fontId="6" fillId="0" borderId="19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196" fontId="6" fillId="0" borderId="12" xfId="0" applyNumberFormat="1" applyFont="1" applyBorder="1" applyAlignment="1">
      <alignment vertical="center"/>
    </xf>
    <xf numFmtId="196" fontId="6" fillId="0" borderId="20" xfId="0" applyNumberFormat="1" applyFont="1" applyBorder="1" applyAlignment="1">
      <alignment vertical="center"/>
    </xf>
    <xf numFmtId="196" fontId="6" fillId="0" borderId="13" xfId="0" applyNumberFormat="1" applyFont="1" applyBorder="1" applyAlignment="1">
      <alignment vertical="center"/>
    </xf>
    <xf numFmtId="1" fontId="7" fillId="0" borderId="18" xfId="0" applyNumberFormat="1" applyFont="1" applyBorder="1" applyAlignment="1">
      <alignment vertical="center" wrapText="1"/>
    </xf>
    <xf numFmtId="1" fontId="7" fillId="0" borderId="21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196" fontId="6" fillId="0" borderId="15" xfId="0" applyNumberFormat="1" applyFont="1" applyBorder="1" applyAlignment="1">
      <alignment vertical="center"/>
    </xf>
    <xf numFmtId="196" fontId="6" fillId="0" borderId="17" xfId="0" applyNumberFormat="1" applyFont="1" applyBorder="1" applyAlignment="1">
      <alignment vertical="center"/>
    </xf>
    <xf numFmtId="196" fontId="6" fillId="0" borderId="25" xfId="0" applyNumberFormat="1" applyFont="1" applyBorder="1" applyAlignment="1">
      <alignment vertical="center"/>
    </xf>
    <xf numFmtId="1" fontId="16" fillId="0" borderId="4" xfId="22" applyNumberFormat="1" applyFont="1" applyBorder="1" applyAlignment="1">
      <alignment horizontal="center" vertical="center"/>
      <protection/>
    </xf>
    <xf numFmtId="1" fontId="6" fillId="0" borderId="9" xfId="22" applyNumberFormat="1" applyFont="1" applyBorder="1" applyAlignment="1" quotePrefix="1">
      <alignment horizontal="center" vertical="center" wrapText="1"/>
      <protection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8" fillId="0" borderId="4" xfId="22" applyNumberFormat="1" applyFont="1" applyBorder="1" applyAlignment="1">
      <alignment horizontal="center" vertical="center" wrapText="1"/>
      <protection/>
    </xf>
    <xf numFmtId="1" fontId="9" fillId="0" borderId="4" xfId="22" applyNumberFormat="1" applyFont="1" applyBorder="1" applyAlignment="1">
      <alignment horizontal="center" vertical="center" wrapText="1"/>
      <protection/>
    </xf>
    <xf numFmtId="1" fontId="9" fillId="0" borderId="4" xfId="22" applyNumberFormat="1" applyFont="1" applyBorder="1" applyAlignment="1">
      <alignment horizontal="center" vertical="center"/>
      <protection/>
    </xf>
    <xf numFmtId="1" fontId="8" fillId="0" borderId="4" xfId="22" applyNumberFormat="1" applyFont="1" applyBorder="1" applyAlignment="1" quotePrefix="1">
      <alignment horizontal="center" vertical="center" wrapText="1"/>
      <protection/>
    </xf>
    <xf numFmtId="1" fontId="7" fillId="0" borderId="4" xfId="22" applyNumberFormat="1" applyFont="1" applyBorder="1" applyAlignment="1">
      <alignment horizontal="center" vertical="center" wrapText="1"/>
      <protection/>
    </xf>
    <xf numFmtId="1" fontId="7" fillId="0" borderId="5" xfId="22" applyNumberFormat="1" applyFont="1" applyBorder="1" applyAlignment="1">
      <alignment horizontal="center" vertical="center" wrapText="1"/>
      <protection/>
    </xf>
    <xf numFmtId="177" fontId="6" fillId="0" borderId="22" xfId="0" applyNumberFormat="1" applyFont="1" applyBorder="1" applyAlignment="1">
      <alignment horizontal="right" vertical="center"/>
    </xf>
    <xf numFmtId="182" fontId="6" fillId="0" borderId="14" xfId="0" applyNumberFormat="1" applyFont="1" applyBorder="1" applyAlignment="1">
      <alignment horizontal="right" vertical="center"/>
    </xf>
    <xf numFmtId="177" fontId="10" fillId="0" borderId="22" xfId="0" applyNumberFormat="1" applyFont="1" applyBorder="1" applyAlignment="1">
      <alignment horizontal="right" vertical="center"/>
    </xf>
    <xf numFmtId="182" fontId="10" fillId="0" borderId="14" xfId="0" applyNumberFormat="1" applyFont="1" applyBorder="1" applyAlignment="1">
      <alignment horizontal="right" vertical="center"/>
    </xf>
    <xf numFmtId="182" fontId="6" fillId="0" borderId="2" xfId="0" applyNumberFormat="1" applyFont="1" applyBorder="1" applyAlignment="1">
      <alignment horizontal="right" vertical="center"/>
    </xf>
    <xf numFmtId="182" fontId="6" fillId="0" borderId="15" xfId="0" applyNumberFormat="1" applyFont="1" applyBorder="1" applyAlignment="1">
      <alignment horizontal="right" vertical="center"/>
    </xf>
    <xf numFmtId="182" fontId="10" fillId="0" borderId="2" xfId="0" applyNumberFormat="1" applyFont="1" applyBorder="1" applyAlignment="1">
      <alignment horizontal="right" vertical="center"/>
    </xf>
    <xf numFmtId="182" fontId="10" fillId="0" borderId="15" xfId="0" applyNumberFormat="1" applyFont="1" applyBorder="1" applyAlignment="1">
      <alignment horizontal="right" vertical="center"/>
    </xf>
    <xf numFmtId="192" fontId="6" fillId="0" borderId="10" xfId="0" applyNumberFormat="1" applyFont="1" applyBorder="1" applyAlignment="1">
      <alignment horizontal="right" vertical="center"/>
    </xf>
    <xf numFmtId="192" fontId="6" fillId="0" borderId="11" xfId="0" applyNumberFormat="1" applyFont="1" applyBorder="1" applyAlignment="1">
      <alignment horizontal="right" vertical="center"/>
    </xf>
    <xf numFmtId="192" fontId="6" fillId="0" borderId="9" xfId="0" applyNumberFormat="1" applyFont="1" applyBorder="1" applyAlignment="1">
      <alignment horizontal="right" vertical="center"/>
    </xf>
    <xf numFmtId="1" fontId="17" fillId="0" borderId="4" xfId="22" applyNumberFormat="1" applyFont="1" applyBorder="1" applyAlignment="1" quotePrefix="1">
      <alignment horizontal="center" vertical="center" wrapText="1"/>
      <protection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2" fillId="0" borderId="1" xfId="22" applyNumberFormat="1" applyFont="1" applyBorder="1" applyAlignment="1">
      <alignment horizontal="left" vertical="center" wrapText="1"/>
      <protection/>
    </xf>
    <xf numFmtId="1" fontId="18" fillId="0" borderId="1" xfId="22" applyNumberFormat="1" applyFont="1" applyBorder="1" applyAlignment="1">
      <alignment horizontal="left" vertical="center" wrapText="1"/>
      <protection/>
    </xf>
    <xf numFmtId="1" fontId="19" fillId="0" borderId="1" xfId="22" applyNumberFormat="1" applyFont="1" applyBorder="1" applyAlignment="1">
      <alignment horizontal="left" vertical="center" wrapText="1"/>
      <protection/>
    </xf>
    <xf numFmtId="1" fontId="19" fillId="0" borderId="7" xfId="22" applyNumberFormat="1" applyFont="1" applyBorder="1" applyAlignment="1">
      <alignment horizontal="left" vertical="center" wrapText="1"/>
      <protection/>
    </xf>
    <xf numFmtId="1" fontId="14" fillId="0" borderId="10" xfId="22" applyNumberFormat="1" applyFont="1" applyBorder="1" applyAlignment="1">
      <alignment horizontal="left" vertical="center" wrapText="1"/>
      <protection/>
    </xf>
    <xf numFmtId="192" fontId="6" fillId="0" borderId="24" xfId="0" applyNumberFormat="1" applyFont="1" applyBorder="1" applyAlignment="1">
      <alignment horizontal="right" vertical="center"/>
    </xf>
    <xf numFmtId="197" fontId="6" fillId="0" borderId="9" xfId="0" applyNumberFormat="1" applyFont="1" applyBorder="1" applyAlignment="1">
      <alignment horizontal="right" vertical="center"/>
    </xf>
    <xf numFmtId="197" fontId="6" fillId="0" borderId="11" xfId="0" applyNumberFormat="1" applyFont="1" applyBorder="1" applyAlignment="1">
      <alignment horizontal="right" vertical="center"/>
    </xf>
    <xf numFmtId="0" fontId="15" fillId="0" borderId="0" xfId="21" applyFont="1" applyAlignment="1">
      <alignment horizontal="left"/>
      <protection/>
    </xf>
    <xf numFmtId="0" fontId="13" fillId="0" borderId="0" xfId="21" applyFont="1">
      <alignment/>
      <protection/>
    </xf>
    <xf numFmtId="0" fontId="21" fillId="0" borderId="0" xfId="21" applyFont="1" applyAlignment="1">
      <alignment horizontal="left"/>
      <protection/>
    </xf>
    <xf numFmtId="0" fontId="22" fillId="0" borderId="0" xfId="21" applyFont="1">
      <alignment/>
      <protection/>
    </xf>
    <xf numFmtId="0" fontId="20" fillId="0" borderId="0" xfId="21" applyFont="1">
      <alignment/>
      <protection/>
    </xf>
    <xf numFmtId="0" fontId="15" fillId="0" borderId="26" xfId="21" applyFont="1" applyBorder="1" applyAlignment="1">
      <alignment horizontal="center" vertical="center"/>
      <protection/>
    </xf>
    <xf numFmtId="0" fontId="15" fillId="0" borderId="10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22" fillId="0" borderId="27" xfId="21" applyFont="1" applyBorder="1" applyAlignment="1">
      <alignment horizontal="left" vertical="center" indent="1"/>
      <protection/>
    </xf>
    <xf numFmtId="192" fontId="20" fillId="0" borderId="0" xfId="21" applyNumberFormat="1" applyFont="1">
      <alignment/>
      <protection/>
    </xf>
    <xf numFmtId="208" fontId="20" fillId="0" borderId="0" xfId="15" applyNumberFormat="1" applyFont="1" applyAlignment="1">
      <alignment/>
    </xf>
    <xf numFmtId="0" fontId="0" fillId="0" borderId="0" xfId="0" applyAlignment="1">
      <alignment horizontal="center"/>
    </xf>
    <xf numFmtId="226" fontId="22" fillId="0" borderId="28" xfId="21" applyNumberFormat="1" applyFont="1" applyBorder="1" applyAlignment="1">
      <alignment vertical="center"/>
      <protection/>
    </xf>
    <xf numFmtId="226" fontId="22" fillId="0" borderId="29" xfId="21" applyNumberFormat="1" applyFont="1" applyBorder="1" applyAlignment="1">
      <alignment vertical="center"/>
      <protection/>
    </xf>
    <xf numFmtId="226" fontId="22" fillId="0" borderId="30" xfId="21" applyNumberFormat="1" applyFont="1" applyBorder="1" applyAlignment="1">
      <alignment vertical="center"/>
      <protection/>
    </xf>
    <xf numFmtId="226" fontId="15" fillId="0" borderId="10" xfId="21" applyNumberFormat="1" applyFont="1" applyBorder="1" applyAlignment="1">
      <alignment vertical="center"/>
      <protection/>
    </xf>
    <xf numFmtId="226" fontId="15" fillId="0" borderId="11" xfId="21" applyNumberFormat="1" applyFont="1" applyBorder="1" applyAlignment="1">
      <alignment vertical="center"/>
      <protection/>
    </xf>
    <xf numFmtId="1" fontId="17" fillId="0" borderId="1" xfId="22" applyNumberFormat="1" applyFont="1" applyBorder="1" applyAlignment="1">
      <alignment horizontal="left" vertical="center" wrapText="1" indent="2"/>
      <protection/>
    </xf>
    <xf numFmtId="0" fontId="15" fillId="0" borderId="0" xfId="0" applyFont="1" applyAlignment="1">
      <alignment horizontal="left" vertical="center"/>
    </xf>
    <xf numFmtId="197" fontId="6" fillId="0" borderId="4" xfId="0" applyNumberFormat="1" applyFont="1" applyBorder="1" applyAlignment="1">
      <alignment horizontal="right" vertical="center"/>
    </xf>
    <xf numFmtId="197" fontId="6" fillId="0" borderId="3" xfId="0" applyNumberFormat="1" applyFont="1" applyBorder="1" applyAlignment="1">
      <alignment horizontal="right" vertical="center"/>
    </xf>
    <xf numFmtId="192" fontId="6" fillId="0" borderId="4" xfId="0" applyNumberFormat="1" applyFont="1" applyBorder="1" applyAlignment="1">
      <alignment horizontal="right" vertical="center"/>
    </xf>
    <xf numFmtId="192" fontId="6" fillId="0" borderId="1" xfId="0" applyNumberFormat="1" applyFont="1" applyBorder="1" applyAlignment="1">
      <alignment horizontal="right" vertical="center"/>
    </xf>
    <xf numFmtId="192" fontId="6" fillId="0" borderId="3" xfId="0" applyNumberFormat="1" applyFont="1" applyBorder="1" applyAlignment="1">
      <alignment horizontal="right" vertical="center"/>
    </xf>
    <xf numFmtId="192" fontId="11" fillId="0" borderId="4" xfId="0" applyNumberFormat="1" applyFont="1" applyBorder="1" applyAlignment="1">
      <alignment horizontal="right" vertical="center"/>
    </xf>
    <xf numFmtId="192" fontId="11" fillId="0" borderId="1" xfId="0" applyNumberFormat="1" applyFont="1" applyBorder="1" applyAlignment="1">
      <alignment horizontal="right" vertical="center"/>
    </xf>
    <xf numFmtId="192" fontId="11" fillId="0" borderId="3" xfId="0" applyNumberFormat="1" applyFont="1" applyBorder="1" applyAlignment="1">
      <alignment horizontal="right" vertical="center"/>
    </xf>
    <xf numFmtId="192" fontId="6" fillId="0" borderId="31" xfId="0" applyNumberFormat="1" applyFont="1" applyBorder="1" applyAlignment="1">
      <alignment horizontal="right" vertical="center"/>
    </xf>
    <xf numFmtId="192" fontId="6" fillId="0" borderId="32" xfId="0" applyNumberFormat="1" applyFont="1" applyBorder="1" applyAlignment="1">
      <alignment horizontal="right" vertical="center"/>
    </xf>
    <xf numFmtId="192" fontId="6" fillId="0" borderId="33" xfId="0" applyNumberFormat="1" applyFont="1" applyBorder="1" applyAlignment="1">
      <alignment horizontal="right" vertical="center"/>
    </xf>
    <xf numFmtId="192" fontId="6" fillId="0" borderId="22" xfId="0" applyNumberFormat="1" applyFont="1" applyBorder="1" applyAlignment="1">
      <alignment horizontal="right" vertical="center"/>
    </xf>
    <xf numFmtId="192" fontId="11" fillId="0" borderId="22" xfId="0" applyNumberFormat="1" applyFont="1" applyBorder="1" applyAlignment="1">
      <alignment horizontal="right" vertical="center"/>
    </xf>
    <xf numFmtId="192" fontId="6" fillId="0" borderId="34" xfId="0" applyNumberFormat="1" applyFont="1" applyBorder="1" applyAlignment="1">
      <alignment horizontal="right" vertical="center"/>
    </xf>
    <xf numFmtId="17" fontId="6" fillId="0" borderId="2" xfId="0" applyNumberFormat="1" applyFont="1" applyBorder="1" applyAlignment="1">
      <alignment horizontal="center" vertical="center" wrapText="1"/>
    </xf>
    <xf numFmtId="182" fontId="6" fillId="0" borderId="3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196" fontId="6" fillId="0" borderId="4" xfId="0" applyNumberFormat="1" applyFont="1" applyBorder="1" applyAlignment="1">
      <alignment vertical="center"/>
    </xf>
    <xf numFmtId="196" fontId="6" fillId="0" borderId="5" xfId="0" applyNumberFormat="1" applyFont="1" applyBorder="1" applyAlignment="1">
      <alignment vertical="center"/>
    </xf>
    <xf numFmtId="196" fontId="6" fillId="0" borderId="9" xfId="0" applyNumberFormat="1" applyFont="1" applyBorder="1" applyAlignment="1">
      <alignment vertical="center"/>
    </xf>
    <xf numFmtId="182" fontId="7" fillId="0" borderId="36" xfId="0" applyNumberFormat="1" applyFont="1" applyBorder="1" applyAlignment="1">
      <alignment horizontal="right" vertical="center"/>
    </xf>
    <xf numFmtId="182" fontId="7" fillId="0" borderId="37" xfId="0" applyNumberFormat="1" applyFont="1" applyBorder="1" applyAlignment="1">
      <alignment horizontal="right" vertical="center"/>
    </xf>
    <xf numFmtId="197" fontId="6" fillId="0" borderId="5" xfId="0" applyNumberFormat="1" applyFont="1" applyBorder="1" applyAlignment="1">
      <alignment horizontal="right" vertical="center"/>
    </xf>
    <xf numFmtId="197" fontId="6" fillId="0" borderId="8" xfId="0" applyNumberFormat="1" applyFont="1" applyBorder="1" applyAlignment="1">
      <alignment horizontal="right" vertical="center"/>
    </xf>
    <xf numFmtId="0" fontId="21" fillId="0" borderId="27" xfId="21" applyFont="1" applyBorder="1" applyAlignment="1">
      <alignment horizontal="left" vertical="center" indent="1"/>
      <protection/>
    </xf>
    <xf numFmtId="0" fontId="15" fillId="0" borderId="27" xfId="21" applyFont="1" applyBorder="1" applyAlignment="1">
      <alignment horizontal="left" vertical="center" indent="1"/>
      <protection/>
    </xf>
    <xf numFmtId="226" fontId="15" fillId="0" borderId="38" xfId="21" applyNumberFormat="1" applyFont="1" applyBorder="1" applyAlignment="1">
      <alignment vertical="center"/>
      <protection/>
    </xf>
    <xf numFmtId="0" fontId="21" fillId="0" borderId="26" xfId="21" applyFont="1" applyBorder="1" applyAlignment="1">
      <alignment horizontal="left" vertical="center" indent="1"/>
      <protection/>
    </xf>
    <xf numFmtId="226" fontId="21" fillId="0" borderId="28" xfId="21" applyNumberFormat="1" applyFont="1" applyBorder="1" applyAlignment="1">
      <alignment vertical="center"/>
      <protection/>
    </xf>
    <xf numFmtId="226" fontId="21" fillId="0" borderId="30" xfId="21" applyNumberFormat="1" applyFont="1" applyBorder="1" applyAlignment="1">
      <alignment vertical="center"/>
      <protection/>
    </xf>
    <xf numFmtId="17" fontId="6" fillId="0" borderId="3" xfId="0" applyNumberFormat="1" applyFont="1" applyBorder="1" applyAlignment="1">
      <alignment horizontal="center" vertical="center" wrapText="1"/>
    </xf>
    <xf numFmtId="189" fontId="21" fillId="0" borderId="28" xfId="21" applyNumberFormat="1" applyFont="1" applyBorder="1" applyAlignment="1">
      <alignment horizontal="center" vertical="center"/>
      <protection/>
    </xf>
    <xf numFmtId="189" fontId="21" fillId="0" borderId="30" xfId="21" applyNumberFormat="1" applyFont="1" applyBorder="1" applyAlignment="1">
      <alignment horizontal="center" vertical="center"/>
      <protection/>
    </xf>
    <xf numFmtId="0" fontId="21" fillId="0" borderId="39" xfId="21" applyFont="1" applyBorder="1" applyAlignment="1">
      <alignment horizontal="left" vertical="center" indent="1"/>
      <protection/>
    </xf>
    <xf numFmtId="226" fontId="15" fillId="0" borderId="28" xfId="21" applyNumberFormat="1" applyFont="1" applyBorder="1" applyAlignment="1">
      <alignment vertical="center"/>
      <protection/>
    </xf>
    <xf numFmtId="226" fontId="15" fillId="0" borderId="30" xfId="21" applyNumberFormat="1" applyFont="1" applyBorder="1" applyAlignment="1">
      <alignment vertical="center"/>
      <protection/>
    </xf>
    <xf numFmtId="226" fontId="15" fillId="0" borderId="40" xfId="21" applyNumberFormat="1" applyFont="1" applyBorder="1" applyAlignment="1">
      <alignment vertical="center"/>
      <protection/>
    </xf>
    <xf numFmtId="0" fontId="20" fillId="2" borderId="10" xfId="21" applyFont="1" applyFill="1" applyBorder="1">
      <alignment/>
      <protection/>
    </xf>
    <xf numFmtId="226" fontId="15" fillId="2" borderId="10" xfId="21" applyNumberFormat="1" applyFont="1" applyFill="1" applyBorder="1" applyAlignment="1">
      <alignment vertical="center"/>
      <protection/>
    </xf>
    <xf numFmtId="0" fontId="1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7" fontId="6" fillId="0" borderId="43" xfId="0" applyNumberFormat="1" applyFont="1" applyBorder="1" applyAlignment="1">
      <alignment horizontal="center" vertical="center" textRotation="90" wrapText="1"/>
    </xf>
    <xf numFmtId="17" fontId="6" fillId="0" borderId="1" xfId="0" applyNumberFormat="1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7" fontId="6" fillId="0" borderId="47" xfId="0" applyNumberFormat="1" applyFont="1" applyBorder="1" applyAlignment="1">
      <alignment horizontal="center" vertical="center" textRotation="90" wrapText="1"/>
    </xf>
    <xf numFmtId="17" fontId="6" fillId="0" borderId="15" xfId="0" applyNumberFormat="1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17" fontId="6" fillId="0" borderId="41" xfId="0" applyNumberFormat="1" applyFont="1" applyBorder="1" applyAlignment="1">
      <alignment horizontal="center" vertical="center" textRotation="90" wrapText="1"/>
    </xf>
    <xf numFmtId="17" fontId="6" fillId="0" borderId="3" xfId="0" applyNumberFormat="1" applyFont="1" applyBorder="1" applyAlignment="1">
      <alignment horizontal="center" vertical="center" textRotation="90" wrapText="1"/>
    </xf>
    <xf numFmtId="17" fontId="6" fillId="0" borderId="51" xfId="0" applyNumberFormat="1" applyFont="1" applyBorder="1" applyAlignment="1">
      <alignment horizontal="center" vertical="center" textRotation="90" wrapText="1"/>
    </xf>
    <xf numFmtId="17" fontId="6" fillId="0" borderId="4" xfId="0" applyNumberFormat="1" applyFont="1" applyBorder="1" applyAlignment="1">
      <alignment horizontal="center" vertical="center" textRotation="90" wrapText="1"/>
    </xf>
    <xf numFmtId="0" fontId="14" fillId="0" borderId="51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17" fontId="6" fillId="0" borderId="42" xfId="0" applyNumberFormat="1" applyFont="1" applyBorder="1" applyAlignment="1">
      <alignment horizontal="center" vertical="center" textRotation="90" wrapText="1"/>
    </xf>
    <xf numFmtId="17" fontId="6" fillId="0" borderId="12" xfId="0" applyNumberFormat="1" applyFont="1" applyBorder="1" applyAlignment="1">
      <alignment horizontal="center" vertical="center" textRotation="90" wrapText="1"/>
    </xf>
    <xf numFmtId="17" fontId="6" fillId="0" borderId="53" xfId="0" applyNumberFormat="1" applyFont="1" applyBorder="1" applyAlignment="1">
      <alignment horizontal="center" vertical="center" textRotation="90" wrapText="1"/>
    </xf>
    <xf numFmtId="17" fontId="6" fillId="0" borderId="2" xfId="0" applyNumberFormat="1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5" fillId="0" borderId="0" xfId="21" applyFont="1" applyAlignment="1">
      <alignment horizontal="left"/>
      <protection/>
    </xf>
    <xf numFmtId="0" fontId="0" fillId="0" borderId="0" xfId="0" applyAlignment="1">
      <alignment horizontal="center" vertical="center"/>
    </xf>
    <xf numFmtId="0" fontId="15" fillId="0" borderId="0" xfId="21" applyFont="1" applyAlignment="1">
      <alignment horizontal="left" wrapText="1"/>
      <protection/>
    </xf>
    <xf numFmtId="0" fontId="0" fillId="0" borderId="0" xfId="0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I" xfId="21"/>
    <cellStyle name="Normal_PPISept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18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4877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0</xdr:rowOff>
    </xdr:from>
    <xdr:to>
      <xdr:col>13</xdr:col>
      <xdr:colOff>457200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86850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0</xdr:rowOff>
    </xdr:from>
    <xdr:to>
      <xdr:col>16</xdr:col>
      <xdr:colOff>419100</xdr:colOff>
      <xdr:row>21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01150" y="0"/>
          <a:ext cx="28575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28575</xdr:rowOff>
    </xdr:from>
    <xdr:to>
      <xdr:col>13</xdr:col>
      <xdr:colOff>323850</xdr:colOff>
      <xdr:row>21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53600" y="28575"/>
          <a:ext cx="20955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18</xdr:col>
      <xdr:colOff>400050</xdr:colOff>
      <xdr:row>26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86925" y="0"/>
          <a:ext cx="333375" cy="6448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82100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53500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5" sqref="L25"/>
    </sheetView>
  </sheetViews>
  <sheetFormatPr defaultColWidth="9.140625" defaultRowHeight="12.75"/>
  <cols>
    <col min="1" max="1" width="5.57421875" style="1" customWidth="1"/>
    <col min="2" max="2" width="31.57421875" style="1" customWidth="1"/>
    <col min="3" max="3" width="7.57421875" style="1" customWidth="1"/>
    <col min="4" max="11" width="5.7109375" style="1" customWidth="1"/>
    <col min="12" max="12" width="5.57421875" style="1" customWidth="1"/>
    <col min="13" max="15" width="5.7109375" style="1" customWidth="1"/>
    <col min="16" max="18" width="8.421875" style="1" customWidth="1"/>
    <col min="19" max="19" width="7.57421875" style="1" customWidth="1"/>
    <col min="20" max="16384" width="9.140625" style="1" customWidth="1"/>
  </cols>
  <sheetData>
    <row r="1" ht="15.75">
      <c r="A1" s="96" t="s">
        <v>86</v>
      </c>
    </row>
    <row r="3" ht="13.5" thickBot="1">
      <c r="R3" s="10" t="s">
        <v>40</v>
      </c>
    </row>
    <row r="4" spans="1:18" ht="14.25" customHeight="1">
      <c r="A4" s="144" t="s">
        <v>37</v>
      </c>
      <c r="B4" s="142" t="s">
        <v>38</v>
      </c>
      <c r="C4" s="148" t="s">
        <v>36</v>
      </c>
      <c r="D4" s="140">
        <v>38718</v>
      </c>
      <c r="E4" s="140">
        <v>38749</v>
      </c>
      <c r="F4" s="140">
        <v>38777</v>
      </c>
      <c r="G4" s="140">
        <v>38808</v>
      </c>
      <c r="H4" s="140">
        <v>38838</v>
      </c>
      <c r="I4" s="140">
        <v>38869</v>
      </c>
      <c r="J4" s="140">
        <v>38899</v>
      </c>
      <c r="K4" s="140">
        <v>38930</v>
      </c>
      <c r="L4" s="140">
        <v>38961</v>
      </c>
      <c r="M4" s="140">
        <v>38991</v>
      </c>
      <c r="N4" s="140">
        <v>39022</v>
      </c>
      <c r="O4" s="146">
        <v>39052</v>
      </c>
      <c r="P4" s="137" t="s">
        <v>39</v>
      </c>
      <c r="Q4" s="138"/>
      <c r="R4" s="139"/>
    </row>
    <row r="5" spans="1:18" ht="27.75" customHeight="1">
      <c r="A5" s="145"/>
      <c r="B5" s="143"/>
      <c r="C5" s="149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7"/>
      <c r="P5" s="69" t="s">
        <v>83</v>
      </c>
      <c r="Q5" s="67" t="s">
        <v>84</v>
      </c>
      <c r="R5" s="68" t="s">
        <v>85</v>
      </c>
    </row>
    <row r="6" spans="1:18" ht="24" customHeight="1">
      <c r="A6" s="8" t="s">
        <v>28</v>
      </c>
      <c r="B6" s="35" t="s">
        <v>33</v>
      </c>
      <c r="C6" s="38">
        <v>484</v>
      </c>
      <c r="D6" s="5">
        <v>119.78630664082495</v>
      </c>
      <c r="E6" s="5">
        <v>120.2460375699809</v>
      </c>
      <c r="F6" s="5">
        <v>121.8358439675078</v>
      </c>
      <c r="G6" s="5">
        <v>122.67030954441674</v>
      </c>
      <c r="H6" s="5">
        <v>123.21928798286153</v>
      </c>
      <c r="I6" s="5">
        <v>123.89009514129432</v>
      </c>
      <c r="J6" s="5">
        <v>125.95835383961503</v>
      </c>
      <c r="K6" s="5">
        <v>126.56773820793542</v>
      </c>
      <c r="L6" s="5">
        <v>127.08689183447626</v>
      </c>
      <c r="M6" s="5">
        <v>128.85520867871347</v>
      </c>
      <c r="N6" s="5">
        <v>129.26981530116961</v>
      </c>
      <c r="O6" s="24">
        <v>132.06476771488485</v>
      </c>
      <c r="P6" s="32">
        <v>1.3914234731150252</v>
      </c>
      <c r="Q6" s="4">
        <v>0.3217616320733489</v>
      </c>
      <c r="R6" s="7">
        <v>2.1621075323760817</v>
      </c>
    </row>
    <row r="7" spans="1:18" ht="24" customHeight="1">
      <c r="A7" s="9">
        <v>17</v>
      </c>
      <c r="B7" s="35" t="s">
        <v>15</v>
      </c>
      <c r="C7" s="38">
        <v>20</v>
      </c>
      <c r="D7" s="5">
        <v>107.34502508186283</v>
      </c>
      <c r="E7" s="5">
        <v>107.34502508186283</v>
      </c>
      <c r="F7" s="5">
        <v>107.34502508186283</v>
      </c>
      <c r="G7" s="5">
        <v>107.34503901629407</v>
      </c>
      <c r="H7" s="5">
        <v>107.34503901629407</v>
      </c>
      <c r="I7" s="5">
        <v>114.5108144173636</v>
      </c>
      <c r="J7" s="5">
        <v>114.5108144173636</v>
      </c>
      <c r="K7" s="5">
        <v>114.5108144173636</v>
      </c>
      <c r="L7" s="5">
        <v>114.5108144173636</v>
      </c>
      <c r="M7" s="5">
        <v>114.5108144173636</v>
      </c>
      <c r="N7" s="5">
        <v>114.5108144173636</v>
      </c>
      <c r="O7" s="24">
        <v>114.5108144173636</v>
      </c>
      <c r="P7" s="32">
        <v>0</v>
      </c>
      <c r="Q7" s="4">
        <v>0</v>
      </c>
      <c r="R7" s="7">
        <v>0</v>
      </c>
    </row>
    <row r="8" spans="1:18" ht="24" customHeight="1">
      <c r="A8" s="9">
        <v>18</v>
      </c>
      <c r="B8" s="35" t="s">
        <v>16</v>
      </c>
      <c r="C8" s="38">
        <v>26</v>
      </c>
      <c r="D8" s="5">
        <v>120.6830059568948</v>
      </c>
      <c r="E8" s="5">
        <v>120.6830059568948</v>
      </c>
      <c r="F8" s="5">
        <v>120.6830059568948</v>
      </c>
      <c r="G8" s="5">
        <v>120.6830059568948</v>
      </c>
      <c r="H8" s="5">
        <v>120.6830059568948</v>
      </c>
      <c r="I8" s="5">
        <v>120.6830059568948</v>
      </c>
      <c r="J8" s="5">
        <v>120.6830059568948</v>
      </c>
      <c r="K8" s="5">
        <v>131.9772672511561</v>
      </c>
      <c r="L8" s="5">
        <v>131.9772672511561</v>
      </c>
      <c r="M8" s="5">
        <v>131.9772672511561</v>
      </c>
      <c r="N8" s="5">
        <v>131.9772672511561</v>
      </c>
      <c r="O8" s="24">
        <v>131.9772672511561</v>
      </c>
      <c r="P8" s="32">
        <v>0</v>
      </c>
      <c r="Q8" s="4">
        <v>0</v>
      </c>
      <c r="R8" s="7">
        <v>0</v>
      </c>
    </row>
    <row r="9" spans="1:18" ht="24" customHeight="1">
      <c r="A9" s="9">
        <v>19</v>
      </c>
      <c r="B9" s="35" t="s">
        <v>34</v>
      </c>
      <c r="C9" s="38">
        <v>5</v>
      </c>
      <c r="D9" s="5">
        <v>116.91900959031575</v>
      </c>
      <c r="E9" s="5">
        <v>116.91900959031575</v>
      </c>
      <c r="F9" s="5">
        <v>116.91900959031575</v>
      </c>
      <c r="G9" s="5">
        <v>112.69118512719717</v>
      </c>
      <c r="H9" s="5">
        <v>112.69118512719717</v>
      </c>
      <c r="I9" s="5">
        <v>112.69118512719717</v>
      </c>
      <c r="J9" s="5">
        <v>113.33766882072518</v>
      </c>
      <c r="K9" s="5">
        <v>113.33766882072518</v>
      </c>
      <c r="L9" s="5">
        <v>113.33766882072518</v>
      </c>
      <c r="M9" s="5">
        <v>113.33766882072518</v>
      </c>
      <c r="N9" s="5">
        <v>113.33766882072518</v>
      </c>
      <c r="O9" s="24">
        <v>113.33766882072518</v>
      </c>
      <c r="P9" s="32">
        <v>0</v>
      </c>
      <c r="Q9" s="4">
        <v>0</v>
      </c>
      <c r="R9" s="7">
        <v>0</v>
      </c>
    </row>
    <row r="10" spans="1:18" ht="24" customHeight="1">
      <c r="A10" s="9">
        <v>20</v>
      </c>
      <c r="B10" s="35" t="s">
        <v>17</v>
      </c>
      <c r="C10" s="38">
        <v>10</v>
      </c>
      <c r="D10" s="5">
        <v>110.22037572254335</v>
      </c>
      <c r="E10" s="5">
        <v>110.22037572254335</v>
      </c>
      <c r="F10" s="5">
        <v>110.22037572254335</v>
      </c>
      <c r="G10" s="5">
        <v>110.22037572254335</v>
      </c>
      <c r="H10" s="5">
        <v>117.93817093311313</v>
      </c>
      <c r="I10" s="5">
        <v>118.10483759977981</v>
      </c>
      <c r="J10" s="5">
        <v>118.10483759977981</v>
      </c>
      <c r="K10" s="5">
        <v>118.10483759977981</v>
      </c>
      <c r="L10" s="5">
        <v>118.10483759977981</v>
      </c>
      <c r="M10" s="5">
        <v>118.10483759977981</v>
      </c>
      <c r="N10" s="5">
        <v>151.4879416460226</v>
      </c>
      <c r="O10" s="24">
        <v>151.4879416460226</v>
      </c>
      <c r="P10" s="32">
        <v>0</v>
      </c>
      <c r="Q10" s="4">
        <v>28.26565340140226</v>
      </c>
      <c r="R10" s="7">
        <v>0</v>
      </c>
    </row>
    <row r="11" spans="1:18" ht="24" customHeight="1">
      <c r="A11" s="9">
        <v>21</v>
      </c>
      <c r="B11" s="35" t="s">
        <v>19</v>
      </c>
      <c r="C11" s="38">
        <v>23</v>
      </c>
      <c r="D11" s="5">
        <v>105.27679159130231</v>
      </c>
      <c r="E11" s="5">
        <v>105.27679159130231</v>
      </c>
      <c r="F11" s="5">
        <v>105.5592416071703</v>
      </c>
      <c r="G11" s="5">
        <v>105.5592416071703</v>
      </c>
      <c r="H11" s="5">
        <v>105.5592416071703</v>
      </c>
      <c r="I11" s="5">
        <v>105.5592416071703</v>
      </c>
      <c r="J11" s="5">
        <v>105.5592416071703</v>
      </c>
      <c r="K11" s="5">
        <v>105.5592416071703</v>
      </c>
      <c r="L11" s="5">
        <v>105.5592416071703</v>
      </c>
      <c r="M11" s="5">
        <v>105.5592416071703</v>
      </c>
      <c r="N11" s="5">
        <v>105.5592416071703</v>
      </c>
      <c r="O11" s="24">
        <v>105.5592416071703</v>
      </c>
      <c r="P11" s="32">
        <v>0</v>
      </c>
      <c r="Q11" s="4">
        <v>0</v>
      </c>
      <c r="R11" s="7">
        <v>0</v>
      </c>
    </row>
    <row r="12" spans="1:18" ht="24" customHeight="1">
      <c r="A12" s="9">
        <v>22</v>
      </c>
      <c r="B12" s="35" t="s">
        <v>18</v>
      </c>
      <c r="C12" s="38">
        <v>67</v>
      </c>
      <c r="D12" s="5">
        <v>113.87453183774555</v>
      </c>
      <c r="E12" s="5">
        <v>113.87453183774555</v>
      </c>
      <c r="F12" s="5">
        <v>117.71248492942999</v>
      </c>
      <c r="G12" s="5">
        <v>117.71248492942999</v>
      </c>
      <c r="H12" s="5">
        <v>132.22594641890132</v>
      </c>
      <c r="I12" s="5">
        <v>132.22594641890132</v>
      </c>
      <c r="J12" s="5">
        <v>132.22594641890132</v>
      </c>
      <c r="K12" s="5">
        <v>132.22594641890132</v>
      </c>
      <c r="L12" s="5">
        <v>132.22594641890132</v>
      </c>
      <c r="M12" s="5">
        <v>132.22594641890132</v>
      </c>
      <c r="N12" s="5">
        <v>132.22594641890132</v>
      </c>
      <c r="O12" s="24">
        <v>132.22594641890132</v>
      </c>
      <c r="P12" s="32">
        <v>0</v>
      </c>
      <c r="Q12" s="4">
        <v>0</v>
      </c>
      <c r="R12" s="7">
        <v>0</v>
      </c>
    </row>
    <row r="13" spans="1:18" ht="24" customHeight="1">
      <c r="A13" s="9">
        <v>24</v>
      </c>
      <c r="B13" s="35" t="s">
        <v>20</v>
      </c>
      <c r="C13" s="38">
        <v>104</v>
      </c>
      <c r="D13" s="5">
        <v>121.83991592969568</v>
      </c>
      <c r="E13" s="5">
        <v>121.83991592969568</v>
      </c>
      <c r="F13" s="5">
        <v>121.83991592969568</v>
      </c>
      <c r="G13" s="5">
        <v>121.83992093552676</v>
      </c>
      <c r="H13" s="5">
        <v>122.61623314694103</v>
      </c>
      <c r="I13" s="5">
        <v>122.61623314694103</v>
      </c>
      <c r="J13" s="5">
        <v>129.47525357763084</v>
      </c>
      <c r="K13" s="5">
        <v>129.47525357763084</v>
      </c>
      <c r="L13" s="5">
        <v>129.47525357763084</v>
      </c>
      <c r="M13" s="5">
        <v>130.74801952284332</v>
      </c>
      <c r="N13" s="5">
        <v>131.23344554238534</v>
      </c>
      <c r="O13" s="24">
        <v>131.23344554238534</v>
      </c>
      <c r="P13" s="32">
        <v>0.9830186927954988</v>
      </c>
      <c r="Q13" s="4">
        <v>0.3712683536726215</v>
      </c>
      <c r="R13" s="7">
        <v>0</v>
      </c>
    </row>
    <row r="14" spans="1:18" ht="24" customHeight="1">
      <c r="A14" s="9">
        <v>25</v>
      </c>
      <c r="B14" s="35" t="s">
        <v>21</v>
      </c>
      <c r="C14" s="38">
        <v>26</v>
      </c>
      <c r="D14" s="5">
        <v>119.71410262287989</v>
      </c>
      <c r="E14" s="5">
        <v>120.19487185364913</v>
      </c>
      <c r="F14" s="5">
        <v>120.19487185364913</v>
      </c>
      <c r="G14" s="5">
        <v>123.60689628621273</v>
      </c>
      <c r="H14" s="5">
        <v>123.60689628621273</v>
      </c>
      <c r="I14" s="5">
        <v>123.60689628621273</v>
      </c>
      <c r="J14" s="5">
        <v>123.80721679903323</v>
      </c>
      <c r="K14" s="5">
        <v>123.80721679903323</v>
      </c>
      <c r="L14" s="5">
        <v>129.88009129296037</v>
      </c>
      <c r="M14" s="5">
        <v>129.7608761585013</v>
      </c>
      <c r="N14" s="5">
        <v>129.7608761585013</v>
      </c>
      <c r="O14" s="24">
        <v>129.7608761585013</v>
      </c>
      <c r="P14" s="32">
        <v>-0.09178861307555146</v>
      </c>
      <c r="Q14" s="4">
        <v>0</v>
      </c>
      <c r="R14" s="7">
        <v>0</v>
      </c>
    </row>
    <row r="15" spans="1:18" ht="24" customHeight="1">
      <c r="A15" s="9">
        <v>26</v>
      </c>
      <c r="B15" s="35" t="s">
        <v>22</v>
      </c>
      <c r="C15" s="38">
        <v>96</v>
      </c>
      <c r="D15" s="5">
        <v>118.3668601364617</v>
      </c>
      <c r="E15" s="5">
        <v>118.3668601364617</v>
      </c>
      <c r="F15" s="5">
        <v>118.3668601364617</v>
      </c>
      <c r="G15" s="5">
        <v>123.01105498375757</v>
      </c>
      <c r="H15" s="5">
        <v>123.01105498375757</v>
      </c>
      <c r="I15" s="5">
        <v>123.01105498375757</v>
      </c>
      <c r="J15" s="5">
        <v>123.01105498375757</v>
      </c>
      <c r="K15" s="5">
        <v>127.58327994840177</v>
      </c>
      <c r="L15" s="5">
        <v>127.58327994840177</v>
      </c>
      <c r="M15" s="5">
        <v>123.01105498375757</v>
      </c>
      <c r="N15" s="5">
        <v>127.58327994840177</v>
      </c>
      <c r="O15" s="24">
        <v>127.58327994840177</v>
      </c>
      <c r="P15" s="32">
        <v>-3.58371799697682</v>
      </c>
      <c r="Q15" s="4">
        <v>3.71692199961045</v>
      </c>
      <c r="R15" s="7">
        <v>0</v>
      </c>
    </row>
    <row r="16" spans="1:18" ht="24" customHeight="1">
      <c r="A16" s="9">
        <v>27</v>
      </c>
      <c r="B16" s="35" t="s">
        <v>23</v>
      </c>
      <c r="C16" s="38">
        <v>39</v>
      </c>
      <c r="D16" s="5">
        <v>145.7081012987372</v>
      </c>
      <c r="E16" s="5">
        <v>145.7081012987372</v>
      </c>
      <c r="F16" s="5">
        <v>145.7081012987372</v>
      </c>
      <c r="G16" s="5">
        <v>145.7081012987372</v>
      </c>
      <c r="H16" s="5">
        <v>145.7081012987372</v>
      </c>
      <c r="I16" s="5">
        <v>145.7081012987372</v>
      </c>
      <c r="J16" s="5">
        <v>145.7081012987372</v>
      </c>
      <c r="K16" s="5">
        <v>145.7081012987372</v>
      </c>
      <c r="L16" s="5">
        <v>145.7081012987372</v>
      </c>
      <c r="M16" s="5">
        <v>145.7081012987372</v>
      </c>
      <c r="N16" s="5">
        <v>175.1302308253301</v>
      </c>
      <c r="O16" s="24">
        <v>175.1302308253301</v>
      </c>
      <c r="P16" s="32">
        <v>0</v>
      </c>
      <c r="Q16" s="4">
        <v>20.19251453031451</v>
      </c>
      <c r="R16" s="7">
        <v>0</v>
      </c>
    </row>
    <row r="17" spans="1:18" ht="24" customHeight="1">
      <c r="A17" s="9">
        <v>28</v>
      </c>
      <c r="B17" s="35" t="s">
        <v>24</v>
      </c>
      <c r="C17" s="38">
        <v>54</v>
      </c>
      <c r="D17" s="5">
        <v>137.14830150575082</v>
      </c>
      <c r="E17" s="5">
        <v>137.14830150575082</v>
      </c>
      <c r="F17" s="5">
        <v>137.14830150575082</v>
      </c>
      <c r="G17" s="5">
        <v>138.54747846048332</v>
      </c>
      <c r="H17" s="5">
        <v>138.54747846048332</v>
      </c>
      <c r="I17" s="5">
        <v>150.04628826447174</v>
      </c>
      <c r="J17" s="5">
        <v>153.43810112996883</v>
      </c>
      <c r="K17" s="5">
        <v>153.43810112996883</v>
      </c>
      <c r="L17" s="5">
        <v>157.75915272572274</v>
      </c>
      <c r="M17" s="5">
        <v>159.15832968045527</v>
      </c>
      <c r="N17" s="5">
        <v>159.15832968045527</v>
      </c>
      <c r="O17" s="24">
        <v>166.52426137501246</v>
      </c>
      <c r="P17" s="32">
        <v>0.8869069911684357</v>
      </c>
      <c r="Q17" s="4">
        <v>0</v>
      </c>
      <c r="R17" s="7">
        <v>4.628052901375561</v>
      </c>
    </row>
    <row r="18" spans="1:18" ht="24" customHeight="1">
      <c r="A18" s="9">
        <v>31</v>
      </c>
      <c r="B18" s="35" t="s">
        <v>25</v>
      </c>
      <c r="C18" s="38">
        <v>5</v>
      </c>
      <c r="D18" s="5">
        <v>164.08386926419712</v>
      </c>
      <c r="E18" s="5">
        <v>164.08386926419712</v>
      </c>
      <c r="F18" s="5">
        <v>164.08386926419712</v>
      </c>
      <c r="G18" s="5">
        <v>193.45801837605117</v>
      </c>
      <c r="H18" s="5">
        <v>193.45801837605117</v>
      </c>
      <c r="I18" s="5">
        <v>236.07362951625245</v>
      </c>
      <c r="J18" s="5">
        <v>236.07362951625245</v>
      </c>
      <c r="K18" s="5">
        <v>236.07362951625245</v>
      </c>
      <c r="L18" s="5">
        <v>252.99866185112083</v>
      </c>
      <c r="M18" s="5">
        <v>252.99866185112083</v>
      </c>
      <c r="N18" s="5">
        <v>252.99866185112083</v>
      </c>
      <c r="O18" s="24">
        <v>252.99866185112083</v>
      </c>
      <c r="P18" s="32">
        <v>0</v>
      </c>
      <c r="Q18" s="4">
        <v>0</v>
      </c>
      <c r="R18" s="7">
        <v>0</v>
      </c>
    </row>
    <row r="19" spans="1:18" ht="24" customHeight="1">
      <c r="A19" s="9">
        <v>32</v>
      </c>
      <c r="B19" s="35" t="s">
        <v>35</v>
      </c>
      <c r="C19" s="38">
        <v>7</v>
      </c>
      <c r="D19" s="5">
        <v>131.25</v>
      </c>
      <c r="E19" s="5">
        <v>131.25</v>
      </c>
      <c r="F19" s="5">
        <v>131.25</v>
      </c>
      <c r="G19" s="5">
        <v>131.25</v>
      </c>
      <c r="H19" s="5">
        <v>128.125</v>
      </c>
      <c r="I19" s="5">
        <v>128.125</v>
      </c>
      <c r="J19" s="5">
        <v>128.125</v>
      </c>
      <c r="K19" s="5">
        <v>128.125</v>
      </c>
      <c r="L19" s="5">
        <v>128.125</v>
      </c>
      <c r="M19" s="5">
        <v>128.125</v>
      </c>
      <c r="N19" s="5">
        <v>128.125</v>
      </c>
      <c r="O19" s="24">
        <v>128.125</v>
      </c>
      <c r="P19" s="32">
        <v>0</v>
      </c>
      <c r="Q19" s="4">
        <v>0</v>
      </c>
      <c r="R19" s="7">
        <v>0</v>
      </c>
    </row>
    <row r="20" spans="1:18" ht="24" customHeight="1">
      <c r="A20" s="9">
        <v>34</v>
      </c>
      <c r="B20" s="35" t="s">
        <v>30</v>
      </c>
      <c r="C20" s="38">
        <v>4</v>
      </c>
      <c r="D20" s="5">
        <v>110.57692307692308</v>
      </c>
      <c r="E20" s="5">
        <v>110.57692307692308</v>
      </c>
      <c r="F20" s="5">
        <v>110.57692307692308</v>
      </c>
      <c r="G20" s="5">
        <v>110.57692307692308</v>
      </c>
      <c r="H20" s="5">
        <v>110.57692307692308</v>
      </c>
      <c r="I20" s="5">
        <v>110.57692307692308</v>
      </c>
      <c r="J20" s="5">
        <v>110.57692307692308</v>
      </c>
      <c r="K20" s="5">
        <v>110.57692307692308</v>
      </c>
      <c r="L20" s="5">
        <v>110.57692307692308</v>
      </c>
      <c r="M20" s="5">
        <v>110.57692307692308</v>
      </c>
      <c r="N20" s="5">
        <v>110.57692307692308</v>
      </c>
      <c r="O20" s="24">
        <v>110.57692307692308</v>
      </c>
      <c r="P20" s="32">
        <v>0</v>
      </c>
      <c r="Q20" s="4">
        <v>0</v>
      </c>
      <c r="R20" s="7">
        <v>0</v>
      </c>
    </row>
    <row r="21" spans="1:18" ht="24" customHeight="1" thickBot="1">
      <c r="A21" s="11">
        <v>36</v>
      </c>
      <c r="B21" s="36" t="s">
        <v>26</v>
      </c>
      <c r="C21" s="39">
        <v>30</v>
      </c>
      <c r="D21" s="12">
        <v>116.91832180757116</v>
      </c>
      <c r="E21" s="12">
        <v>118.5113739178752</v>
      </c>
      <c r="F21" s="12">
        <v>118.9210225447765</v>
      </c>
      <c r="G21" s="12">
        <v>119.43492070691588</v>
      </c>
      <c r="H21" s="12">
        <v>119.86668457201283</v>
      </c>
      <c r="I21" s="12">
        <v>120.09744341198414</v>
      </c>
      <c r="J21" s="12">
        <v>120.09744341198414</v>
      </c>
      <c r="K21" s="12">
        <v>120.09744341198414</v>
      </c>
      <c r="L21" s="12">
        <v>120.09744341198414</v>
      </c>
      <c r="M21" s="12">
        <v>120.09744341198414</v>
      </c>
      <c r="N21" s="12">
        <v>120.09744341198414</v>
      </c>
      <c r="O21" s="26">
        <v>120.09744341198414</v>
      </c>
      <c r="P21" s="33">
        <v>0</v>
      </c>
      <c r="Q21" s="13">
        <v>0</v>
      </c>
      <c r="R21" s="14">
        <v>0</v>
      </c>
    </row>
    <row r="22" spans="1:18" ht="24" customHeight="1" thickBot="1">
      <c r="A22" s="15" t="s">
        <v>31</v>
      </c>
      <c r="B22" s="37" t="s">
        <v>32</v>
      </c>
      <c r="C22" s="40">
        <v>1000</v>
      </c>
      <c r="D22" s="16">
        <v>120.92377713838236</v>
      </c>
      <c r="E22" s="16">
        <v>121.20657847140299</v>
      </c>
      <c r="F22" s="16">
        <v>122.25197343412086</v>
      </c>
      <c r="G22" s="16">
        <v>123.40711503689032</v>
      </c>
      <c r="H22" s="16">
        <v>124.79421485893788</v>
      </c>
      <c r="I22" s="16">
        <v>126.10480424862291</v>
      </c>
      <c r="J22" s="21">
        <v>128.01077822993966</v>
      </c>
      <c r="K22" s="16">
        <v>129.0383046544634</v>
      </c>
      <c r="L22" s="16">
        <v>129.7654316943963</v>
      </c>
      <c r="M22" s="21">
        <v>130.387187070763</v>
      </c>
      <c r="N22" s="16">
        <v>132.55856867066953</v>
      </c>
      <c r="O22" s="28">
        <v>134.30908595041382</v>
      </c>
      <c r="P22" s="34">
        <v>0.4791379092630321</v>
      </c>
      <c r="Q22" s="17">
        <v>1.6653335720235294</v>
      </c>
      <c r="R22" s="18">
        <v>1.3205613920691146</v>
      </c>
    </row>
    <row r="25" ht="12.75">
      <c r="C25" s="3"/>
    </row>
  </sheetData>
  <mergeCells count="16">
    <mergeCell ref="N4:N5"/>
    <mergeCell ref="B4:B5"/>
    <mergeCell ref="A4:A5"/>
    <mergeCell ref="O4:O5"/>
    <mergeCell ref="C4:C5"/>
    <mergeCell ref="K4:K5"/>
    <mergeCell ref="P4:R4"/>
    <mergeCell ref="F4:F5"/>
    <mergeCell ref="E4:E5"/>
    <mergeCell ref="D4:D5"/>
    <mergeCell ref="J4:J5"/>
    <mergeCell ref="I4:I5"/>
    <mergeCell ref="H4:H5"/>
    <mergeCell ref="G4:G5"/>
    <mergeCell ref="M4:M5"/>
    <mergeCell ref="L4:L5"/>
  </mergeCells>
  <printOptions/>
  <pageMargins left="0.26" right="0" top="0.75" bottom="0.7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pane xSplit="2" ySplit="5" topLeftCell="D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9" sqref="H29"/>
    </sheetView>
  </sheetViews>
  <sheetFormatPr defaultColWidth="9.140625" defaultRowHeight="12.75"/>
  <cols>
    <col min="1" max="1" width="7.140625" style="1" customWidth="1"/>
    <col min="2" max="2" width="37.00390625" style="1" customWidth="1"/>
    <col min="3" max="3" width="5.57421875" style="1" customWidth="1"/>
    <col min="4" max="11" width="7.8515625" style="1" customWidth="1"/>
    <col min="12" max="13" width="11.421875" style="1" customWidth="1"/>
    <col min="14" max="14" width="7.57421875" style="1" customWidth="1"/>
    <col min="15" max="16384" width="9.140625" style="1" customWidth="1"/>
  </cols>
  <sheetData>
    <row r="1" spans="1:2" ht="15.75">
      <c r="A1" s="96" t="s">
        <v>93</v>
      </c>
      <c r="B1" s="46"/>
    </row>
    <row r="2" spans="1:2" ht="12.75">
      <c r="A2" s="2"/>
      <c r="B2" s="46"/>
    </row>
    <row r="3" spans="1:13" ht="13.5" thickBot="1">
      <c r="A3" s="47"/>
      <c r="B3" s="47"/>
      <c r="M3" s="10" t="s">
        <v>40</v>
      </c>
    </row>
    <row r="4" spans="1:13" ht="14.25" customHeight="1">
      <c r="A4" s="144" t="s">
        <v>37</v>
      </c>
      <c r="B4" s="142" t="s">
        <v>38</v>
      </c>
      <c r="C4" s="148" t="s">
        <v>36</v>
      </c>
      <c r="D4" s="157">
        <v>2005</v>
      </c>
      <c r="E4" s="158"/>
      <c r="F4" s="158"/>
      <c r="G4" s="159"/>
      <c r="H4" s="157">
        <v>2006</v>
      </c>
      <c r="I4" s="158"/>
      <c r="J4" s="158"/>
      <c r="K4" s="159"/>
      <c r="L4" s="166" t="s">
        <v>39</v>
      </c>
      <c r="M4" s="136"/>
    </row>
    <row r="5" spans="1:13" ht="27.75" customHeight="1">
      <c r="A5" s="145"/>
      <c r="B5" s="143"/>
      <c r="C5" s="149"/>
      <c r="D5" s="20" t="s">
        <v>50</v>
      </c>
      <c r="E5" s="19" t="s">
        <v>51</v>
      </c>
      <c r="F5" s="19" t="s">
        <v>48</v>
      </c>
      <c r="G5" s="29" t="s">
        <v>49</v>
      </c>
      <c r="H5" s="22" t="s">
        <v>50</v>
      </c>
      <c r="I5" s="19" t="s">
        <v>51</v>
      </c>
      <c r="J5" s="20" t="s">
        <v>48</v>
      </c>
      <c r="K5" s="127" t="s">
        <v>49</v>
      </c>
      <c r="L5" s="31" t="s">
        <v>88</v>
      </c>
      <c r="M5" s="6" t="s">
        <v>87</v>
      </c>
    </row>
    <row r="6" spans="1:13" ht="18" customHeight="1">
      <c r="A6" s="48" t="s">
        <v>2</v>
      </c>
      <c r="B6" s="71" t="s">
        <v>3</v>
      </c>
      <c r="C6" s="54">
        <v>324</v>
      </c>
      <c r="D6" s="55">
        <v>111.65707992138938</v>
      </c>
      <c r="E6" s="58">
        <v>112.08783072324621</v>
      </c>
      <c r="F6" s="58">
        <v>115.36883551808091</v>
      </c>
      <c r="G6" s="59">
        <v>116.10244008687312</v>
      </c>
      <c r="H6" s="58">
        <v>119.0314998832518</v>
      </c>
      <c r="I6" s="58">
        <v>120.97055560207355</v>
      </c>
      <c r="J6" s="58">
        <v>125.00685644794872</v>
      </c>
      <c r="K6" s="58">
        <v>130.2189010618133</v>
      </c>
      <c r="L6" s="97">
        <v>4.169406992515503</v>
      </c>
      <c r="M6" s="98">
        <v>12.158625576152938</v>
      </c>
    </row>
    <row r="7" spans="1:13" ht="22.5" customHeight="1">
      <c r="A7" s="49">
        <v>1511</v>
      </c>
      <c r="B7" s="70" t="s">
        <v>4</v>
      </c>
      <c r="C7" s="38">
        <v>91</v>
      </c>
      <c r="D7" s="23">
        <v>107.78288783246342</v>
      </c>
      <c r="E7" s="5">
        <v>107.88778293735852</v>
      </c>
      <c r="F7" s="5">
        <v>110.73933025531295</v>
      </c>
      <c r="G7" s="24">
        <v>111.3972111164339</v>
      </c>
      <c r="H7" s="5">
        <v>112.04100025602135</v>
      </c>
      <c r="I7" s="5">
        <v>112.30344369493538</v>
      </c>
      <c r="J7" s="5">
        <v>115.26486320718165</v>
      </c>
      <c r="K7" s="5">
        <v>117.74693166646017</v>
      </c>
      <c r="L7" s="97">
        <v>2.1533608683655436</v>
      </c>
      <c r="M7" s="98">
        <v>5.7000713809517745</v>
      </c>
    </row>
    <row r="8" spans="1:13" ht="18" customHeight="1">
      <c r="A8" s="49">
        <v>1512</v>
      </c>
      <c r="B8" s="70" t="s">
        <v>52</v>
      </c>
      <c r="C8" s="38">
        <v>7</v>
      </c>
      <c r="D8" s="23">
        <v>135.1746773321581</v>
      </c>
      <c r="E8" s="5">
        <v>135.20613500193122</v>
      </c>
      <c r="F8" s="5">
        <v>135.85730876623464</v>
      </c>
      <c r="G8" s="24">
        <v>136.73183198592713</v>
      </c>
      <c r="H8" s="5">
        <v>147.89427731446716</v>
      </c>
      <c r="I8" s="5">
        <v>151.74817011561876</v>
      </c>
      <c r="J8" s="5">
        <v>152.63379457852625</v>
      </c>
      <c r="K8" s="5">
        <v>159.21806697962725</v>
      </c>
      <c r="L8" s="97">
        <v>4.313771022519892</v>
      </c>
      <c r="M8" s="98">
        <v>16.44550114417722</v>
      </c>
    </row>
    <row r="9" spans="1:13" ht="18" customHeight="1">
      <c r="A9" s="49">
        <v>1513</v>
      </c>
      <c r="B9" s="70" t="s">
        <v>53</v>
      </c>
      <c r="C9" s="38">
        <v>21</v>
      </c>
      <c r="D9" s="23">
        <v>109.24191668441195</v>
      </c>
      <c r="E9" s="5">
        <v>109.88268686709961</v>
      </c>
      <c r="F9" s="5">
        <v>121.55359556318042</v>
      </c>
      <c r="G9" s="24">
        <v>121.55359556318042</v>
      </c>
      <c r="H9" s="5">
        <v>122.74743492228589</v>
      </c>
      <c r="I9" s="5">
        <v>125.00724197901172</v>
      </c>
      <c r="J9" s="5">
        <v>127.11945858004265</v>
      </c>
      <c r="K9" s="5">
        <v>129.7354991958819</v>
      </c>
      <c r="L9" s="97">
        <v>2.0579387648917957</v>
      </c>
      <c r="M9" s="98">
        <v>6.731107866281709</v>
      </c>
    </row>
    <row r="10" spans="1:13" ht="18" customHeight="1">
      <c r="A10" s="49">
        <v>1514</v>
      </c>
      <c r="B10" s="70" t="s">
        <v>5</v>
      </c>
      <c r="C10" s="38">
        <v>39</v>
      </c>
      <c r="D10" s="23">
        <v>106.1607516771109</v>
      </c>
      <c r="E10" s="5">
        <v>106.19731641955798</v>
      </c>
      <c r="F10" s="5">
        <v>105.57358618674175</v>
      </c>
      <c r="G10" s="24">
        <v>104.32612572110928</v>
      </c>
      <c r="H10" s="5">
        <v>105.30209872877414</v>
      </c>
      <c r="I10" s="5">
        <v>105.93710506633442</v>
      </c>
      <c r="J10" s="5">
        <v>110.59184908394322</v>
      </c>
      <c r="K10" s="5">
        <v>112.18117058642348</v>
      </c>
      <c r="L10" s="97">
        <v>1.437105460886098</v>
      </c>
      <c r="M10" s="98">
        <v>7.52931713990105</v>
      </c>
    </row>
    <row r="11" spans="1:13" ht="18" customHeight="1">
      <c r="A11" s="49">
        <v>1520</v>
      </c>
      <c r="B11" s="70" t="s">
        <v>27</v>
      </c>
      <c r="C11" s="38">
        <v>30</v>
      </c>
      <c r="D11" s="23">
        <v>121.17231862146855</v>
      </c>
      <c r="E11" s="5">
        <v>121.17231862146855</v>
      </c>
      <c r="F11" s="5">
        <v>123.86375827307857</v>
      </c>
      <c r="G11" s="24">
        <v>124.04974633465571</v>
      </c>
      <c r="H11" s="5">
        <v>124.42172245780996</v>
      </c>
      <c r="I11" s="5">
        <v>127.19704975736029</v>
      </c>
      <c r="J11" s="5">
        <v>127.83170000653381</v>
      </c>
      <c r="K11" s="5">
        <v>131.00931539224894</v>
      </c>
      <c r="L11" s="97">
        <v>2.485780432829034</v>
      </c>
      <c r="M11" s="98">
        <v>5.610304948804992</v>
      </c>
    </row>
    <row r="12" spans="1:13" ht="18" customHeight="1">
      <c r="A12" s="49">
        <v>1531</v>
      </c>
      <c r="B12" s="70" t="s">
        <v>6</v>
      </c>
      <c r="C12" s="38">
        <v>46</v>
      </c>
      <c r="D12" s="23">
        <v>114.2118085388105</v>
      </c>
      <c r="E12" s="5">
        <v>115.61786614414875</v>
      </c>
      <c r="F12" s="5">
        <v>117.14063812126535</v>
      </c>
      <c r="G12" s="24">
        <v>117.14063812126535</v>
      </c>
      <c r="H12" s="5">
        <v>122.0299584865749</v>
      </c>
      <c r="I12" s="5">
        <v>125.0831482029816</v>
      </c>
      <c r="J12" s="5">
        <v>128.45361188012794</v>
      </c>
      <c r="K12" s="5">
        <v>134.0681736340221</v>
      </c>
      <c r="L12" s="97">
        <v>4.370886635039599</v>
      </c>
      <c r="M12" s="98">
        <v>14.450608929783318</v>
      </c>
    </row>
    <row r="13" spans="1:13" ht="18" customHeight="1">
      <c r="A13" s="49">
        <v>1533</v>
      </c>
      <c r="B13" s="70" t="s">
        <v>7</v>
      </c>
      <c r="C13" s="38">
        <v>43</v>
      </c>
      <c r="D13" s="23">
        <v>120.512229243508</v>
      </c>
      <c r="E13" s="5">
        <v>120.512229243508</v>
      </c>
      <c r="F13" s="5">
        <v>129.81595230978803</v>
      </c>
      <c r="G13" s="24">
        <v>129.81595230978803</v>
      </c>
      <c r="H13" s="5">
        <v>131.67198461226204</v>
      </c>
      <c r="I13" s="5">
        <v>135.38404921721005</v>
      </c>
      <c r="J13" s="5">
        <v>135.38404921721005</v>
      </c>
      <c r="K13" s="5">
        <v>156.08324665150863</v>
      </c>
      <c r="L13" s="97">
        <v>15.289243861430686</v>
      </c>
      <c r="M13" s="98">
        <v>20.23425771205475</v>
      </c>
    </row>
    <row r="14" spans="1:13" ht="18" customHeight="1">
      <c r="A14" s="50">
        <v>1541</v>
      </c>
      <c r="B14" s="70" t="s">
        <v>54</v>
      </c>
      <c r="C14" s="38">
        <v>22</v>
      </c>
      <c r="D14" s="23">
        <v>108.56406423404104</v>
      </c>
      <c r="E14" s="5">
        <v>109.92120460144555</v>
      </c>
      <c r="F14" s="5">
        <v>109.92120460144555</v>
      </c>
      <c r="G14" s="24">
        <v>118.13037754499094</v>
      </c>
      <c r="H14" s="5">
        <v>136.1839792697556</v>
      </c>
      <c r="I14" s="5">
        <v>138.01713091055743</v>
      </c>
      <c r="J14" s="5">
        <v>160.43271956501908</v>
      </c>
      <c r="K14" s="5">
        <v>160.43271956501908</v>
      </c>
      <c r="L14" s="97">
        <v>0</v>
      </c>
      <c r="M14" s="98">
        <v>35.809876256356624</v>
      </c>
    </row>
    <row r="15" spans="1:13" ht="21" customHeight="1">
      <c r="A15" s="65" t="s">
        <v>55</v>
      </c>
      <c r="B15" s="95" t="s">
        <v>77</v>
      </c>
      <c r="C15" s="56">
        <v>17</v>
      </c>
      <c r="D15" s="57">
        <v>108.00870254582553</v>
      </c>
      <c r="E15" s="60">
        <v>108.00870254582553</v>
      </c>
      <c r="F15" s="60">
        <v>108.00870254582553</v>
      </c>
      <c r="G15" s="61">
        <v>118.63233811982543</v>
      </c>
      <c r="H15" s="60">
        <v>141.53403051130212</v>
      </c>
      <c r="I15" s="60">
        <v>142.4109029994278</v>
      </c>
      <c r="J15" s="60">
        <v>169.4326386830368</v>
      </c>
      <c r="K15" s="60">
        <v>169.4326386830368</v>
      </c>
      <c r="L15" s="97">
        <v>0</v>
      </c>
      <c r="M15" s="98">
        <v>42.82162972451926</v>
      </c>
    </row>
    <row r="16" spans="1:13" ht="18" customHeight="1">
      <c r="A16" s="44" t="s">
        <v>9</v>
      </c>
      <c r="B16" s="95" t="s">
        <v>10</v>
      </c>
      <c r="C16" s="56">
        <v>5</v>
      </c>
      <c r="D16" s="57">
        <v>110.4522939739738</v>
      </c>
      <c r="E16" s="60">
        <v>116.42371159055354</v>
      </c>
      <c r="F16" s="60">
        <v>116.42371159055354</v>
      </c>
      <c r="G16" s="61">
        <v>116.42371159055354</v>
      </c>
      <c r="H16" s="60">
        <v>117.99380504849749</v>
      </c>
      <c r="I16" s="60">
        <v>123.07830580839818</v>
      </c>
      <c r="J16" s="60">
        <v>129.8329945637589</v>
      </c>
      <c r="K16" s="60">
        <v>129.8329945637589</v>
      </c>
      <c r="L16" s="97">
        <v>0</v>
      </c>
      <c r="M16" s="98">
        <v>11.517656317609926</v>
      </c>
    </row>
    <row r="17" spans="1:13" ht="18" customHeight="1">
      <c r="A17" s="49">
        <v>1542</v>
      </c>
      <c r="B17" s="70" t="s">
        <v>11</v>
      </c>
      <c r="C17" s="38">
        <v>10</v>
      </c>
      <c r="D17" s="23">
        <v>100</v>
      </c>
      <c r="E17" s="5">
        <v>100</v>
      </c>
      <c r="F17" s="5">
        <v>100</v>
      </c>
      <c r="G17" s="24">
        <v>100</v>
      </c>
      <c r="H17" s="5">
        <v>100</v>
      </c>
      <c r="I17" s="5">
        <v>100</v>
      </c>
      <c r="J17" s="5">
        <v>100</v>
      </c>
      <c r="K17" s="5">
        <v>100</v>
      </c>
      <c r="L17" s="97">
        <v>0</v>
      </c>
      <c r="M17" s="98">
        <v>0</v>
      </c>
    </row>
    <row r="18" spans="1:13" ht="18" customHeight="1">
      <c r="A18" s="49">
        <v>1543</v>
      </c>
      <c r="B18" s="70" t="s">
        <v>56</v>
      </c>
      <c r="C18" s="38">
        <v>1</v>
      </c>
      <c r="D18" s="23">
        <v>108.03571428571428</v>
      </c>
      <c r="E18" s="5">
        <v>108.03571428571428</v>
      </c>
      <c r="F18" s="5">
        <v>108.03571428571428</v>
      </c>
      <c r="G18" s="24">
        <v>108.03571428571428</v>
      </c>
      <c r="H18" s="5">
        <v>108.03571428571428</v>
      </c>
      <c r="I18" s="5">
        <v>114.68962585034014</v>
      </c>
      <c r="J18" s="5">
        <v>114.68962585034014</v>
      </c>
      <c r="K18" s="5">
        <v>114.68962585034014</v>
      </c>
      <c r="L18" s="97">
        <v>0</v>
      </c>
      <c r="M18" s="98">
        <v>6.1589925226288935</v>
      </c>
    </row>
    <row r="19" spans="1:13" ht="18" customHeight="1">
      <c r="A19" s="49">
        <v>1544</v>
      </c>
      <c r="B19" s="70" t="s">
        <v>57</v>
      </c>
      <c r="C19" s="38">
        <v>6</v>
      </c>
      <c r="D19" s="23">
        <v>108.09203681472589</v>
      </c>
      <c r="E19" s="5">
        <v>108.77230892356943</v>
      </c>
      <c r="F19" s="5">
        <v>113.78610703540676</v>
      </c>
      <c r="G19" s="24">
        <v>116.29300609132542</v>
      </c>
      <c r="H19" s="5">
        <v>121.31872476589201</v>
      </c>
      <c r="I19" s="5">
        <v>121.69287442575597</v>
      </c>
      <c r="J19" s="5">
        <v>140.86797676298715</v>
      </c>
      <c r="K19" s="5">
        <v>147.72926942820138</v>
      </c>
      <c r="L19" s="97">
        <v>4.870725641753531</v>
      </c>
      <c r="M19" s="98">
        <v>27.031946626428173</v>
      </c>
    </row>
    <row r="20" spans="1:13" ht="18" customHeight="1">
      <c r="A20" s="49">
        <v>1549</v>
      </c>
      <c r="B20" s="70" t="s">
        <v>8</v>
      </c>
      <c r="C20" s="38">
        <v>8</v>
      </c>
      <c r="D20" s="23">
        <v>96.51785468096914</v>
      </c>
      <c r="E20" s="5">
        <v>98.55510870526274</v>
      </c>
      <c r="F20" s="5">
        <v>98.21752704124641</v>
      </c>
      <c r="G20" s="24">
        <v>100.60842411720436</v>
      </c>
      <c r="H20" s="5">
        <v>101.35203807805921</v>
      </c>
      <c r="I20" s="5">
        <v>110.42951125524367</v>
      </c>
      <c r="J20" s="5">
        <v>113.4178813621093</v>
      </c>
      <c r="K20" s="5">
        <v>115.29192871761047</v>
      </c>
      <c r="L20" s="97">
        <v>1.652338531627041</v>
      </c>
      <c r="M20" s="98">
        <v>14.594706883889241</v>
      </c>
    </row>
    <row r="21" spans="1:13" ht="18" customHeight="1">
      <c r="A21" s="51" t="s">
        <v>29</v>
      </c>
      <c r="B21" s="71" t="s">
        <v>58</v>
      </c>
      <c r="C21" s="54">
        <v>160</v>
      </c>
      <c r="D21" s="55">
        <v>111.86633742202349</v>
      </c>
      <c r="E21" s="58">
        <v>112.77656025080194</v>
      </c>
      <c r="F21" s="58">
        <v>119.59268190974119</v>
      </c>
      <c r="G21" s="59">
        <v>121.59200549404837</v>
      </c>
      <c r="H21" s="58">
        <v>123.84496914954804</v>
      </c>
      <c r="I21" s="58">
        <v>127.89581501327844</v>
      </c>
      <c r="J21" s="58">
        <v>129.63754110728078</v>
      </c>
      <c r="K21" s="58">
        <v>129.7480986420524</v>
      </c>
      <c r="L21" s="97">
        <v>0.08528203622756036</v>
      </c>
      <c r="M21" s="98">
        <v>6.707754440651337</v>
      </c>
    </row>
    <row r="22" spans="1:13" ht="18" customHeight="1">
      <c r="A22" s="52">
        <v>1551</v>
      </c>
      <c r="B22" s="72" t="s">
        <v>12</v>
      </c>
      <c r="C22" s="38">
        <v>43</v>
      </c>
      <c r="D22" s="23">
        <v>105.56294149974849</v>
      </c>
      <c r="E22" s="5">
        <v>106.33442165150488</v>
      </c>
      <c r="F22" s="5">
        <v>106.33442165150488</v>
      </c>
      <c r="G22" s="24">
        <v>113.40530826612542</v>
      </c>
      <c r="H22" s="5">
        <v>117.69546041754522</v>
      </c>
      <c r="I22" s="5">
        <v>113.16412620643615</v>
      </c>
      <c r="J22" s="5">
        <v>104.35197198932606</v>
      </c>
      <c r="K22" s="5">
        <v>104.35197198932606</v>
      </c>
      <c r="L22" s="97">
        <v>0</v>
      </c>
      <c r="M22" s="98">
        <v>-7.983167997351692</v>
      </c>
    </row>
    <row r="23" spans="1:13" ht="18" customHeight="1">
      <c r="A23" s="52">
        <v>1552</v>
      </c>
      <c r="B23" s="72" t="s">
        <v>0</v>
      </c>
      <c r="C23" s="38">
        <v>11</v>
      </c>
      <c r="D23" s="23">
        <v>126.92221470083244</v>
      </c>
      <c r="E23" s="5">
        <v>137.1460334352895</v>
      </c>
      <c r="F23" s="5">
        <v>138.8967581181465</v>
      </c>
      <c r="G23" s="24">
        <v>138.8967581181465</v>
      </c>
      <c r="H23" s="5">
        <v>138.8967581181465</v>
      </c>
      <c r="I23" s="5">
        <v>148.44036612916057</v>
      </c>
      <c r="J23" s="5">
        <v>153.71161088840896</v>
      </c>
      <c r="K23" s="5">
        <v>153.71161088840896</v>
      </c>
      <c r="L23" s="97">
        <v>0</v>
      </c>
      <c r="M23" s="98">
        <v>10.6660896704737</v>
      </c>
    </row>
    <row r="24" spans="1:13" ht="18" customHeight="1">
      <c r="A24" s="52">
        <v>1553</v>
      </c>
      <c r="B24" s="72" t="s">
        <v>13</v>
      </c>
      <c r="C24" s="38">
        <v>28</v>
      </c>
      <c r="D24" s="23">
        <v>130.85928936703638</v>
      </c>
      <c r="E24" s="5">
        <v>130.85928936703638</v>
      </c>
      <c r="F24" s="5">
        <v>130.85928936703638</v>
      </c>
      <c r="G24" s="24">
        <v>130.85928936703638</v>
      </c>
      <c r="H24" s="5">
        <v>136.8619583014411</v>
      </c>
      <c r="I24" s="5">
        <v>151.33774969688764</v>
      </c>
      <c r="J24" s="5">
        <v>156.27865675016184</v>
      </c>
      <c r="K24" s="5">
        <v>156.27865675016184</v>
      </c>
      <c r="L24" s="97">
        <v>0</v>
      </c>
      <c r="M24" s="98">
        <v>19.424962114709935</v>
      </c>
    </row>
    <row r="25" spans="1:13" ht="18" customHeight="1">
      <c r="A25" s="52">
        <v>1554</v>
      </c>
      <c r="B25" s="72" t="s">
        <v>1</v>
      </c>
      <c r="C25" s="38">
        <v>53</v>
      </c>
      <c r="D25" s="23">
        <v>104.37786909993781</v>
      </c>
      <c r="E25" s="5">
        <v>104.37786909993781</v>
      </c>
      <c r="F25" s="5">
        <v>104.37786909993781</v>
      </c>
      <c r="G25" s="24">
        <v>104.67680587466361</v>
      </c>
      <c r="H25" s="5">
        <v>104.82629478420263</v>
      </c>
      <c r="I25" s="5">
        <v>107.37510997546481</v>
      </c>
      <c r="J25" s="5">
        <v>108.62194776121403</v>
      </c>
      <c r="K25" s="5">
        <v>108.95570635675101</v>
      </c>
      <c r="L25" s="97">
        <v>0.3072662591824317</v>
      </c>
      <c r="M25" s="98">
        <v>4.087725495952562</v>
      </c>
    </row>
    <row r="26" spans="1:13" ht="18" customHeight="1" thickBot="1">
      <c r="A26" s="53">
        <v>1600</v>
      </c>
      <c r="B26" s="73" t="s">
        <v>14</v>
      </c>
      <c r="C26" s="39">
        <v>25</v>
      </c>
      <c r="D26" s="25">
        <v>110.6870390700678</v>
      </c>
      <c r="E26" s="12">
        <v>110.6870390700678</v>
      </c>
      <c r="F26" s="12">
        <v>153.53989882682166</v>
      </c>
      <c r="G26" s="26">
        <v>153.53989882682166</v>
      </c>
      <c r="H26" s="12">
        <v>153.53989882682166</v>
      </c>
      <c r="I26" s="12">
        <v>161.4436451045815</v>
      </c>
      <c r="J26" s="12">
        <v>177.25113766010114</v>
      </c>
      <c r="K26" s="12">
        <v>177.25113766010114</v>
      </c>
      <c r="L26" s="119">
        <v>0</v>
      </c>
      <c r="M26" s="120">
        <v>15.44304706102711</v>
      </c>
    </row>
    <row r="27" spans="1:13" ht="20.25" customHeight="1" thickBot="1">
      <c r="A27" s="45" t="s">
        <v>28</v>
      </c>
      <c r="B27" s="74" t="s">
        <v>59</v>
      </c>
      <c r="C27" s="40">
        <v>484</v>
      </c>
      <c r="D27" s="27">
        <v>111.72625595465685</v>
      </c>
      <c r="E27" s="16">
        <v>112.31550990590927</v>
      </c>
      <c r="F27" s="16">
        <v>116.76514837482812</v>
      </c>
      <c r="G27" s="28">
        <v>117.91717245288146</v>
      </c>
      <c r="H27" s="21">
        <v>120.6227293927712</v>
      </c>
      <c r="I27" s="16">
        <v>123.25989755619086</v>
      </c>
      <c r="J27" s="21">
        <v>126.5376612940089</v>
      </c>
      <c r="K27" s="21">
        <v>130.06326389825597</v>
      </c>
      <c r="L27" s="76">
        <v>2.786208128230985</v>
      </c>
      <c r="M27" s="77">
        <v>10.300528067892714</v>
      </c>
    </row>
  </sheetData>
  <mergeCells count="6">
    <mergeCell ref="L4:M4"/>
    <mergeCell ref="C4:C5"/>
    <mergeCell ref="A4:A5"/>
    <mergeCell ref="B4:B5"/>
    <mergeCell ref="D4:G4"/>
    <mergeCell ref="H4:K4"/>
  </mergeCells>
  <printOptions/>
  <pageMargins left="0.5" right="0" top="0.75" bottom="0.7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pane xSplit="1" ySplit="4" topLeftCell="B18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D25" sqref="D25"/>
    </sheetView>
  </sheetViews>
  <sheetFormatPr defaultColWidth="9.140625" defaultRowHeight="12.75"/>
  <cols>
    <col min="1" max="1" width="26.00390625" style="82" customWidth="1"/>
    <col min="2" max="5" width="15.28125" style="82" customWidth="1"/>
    <col min="6" max="16384" width="9.140625" style="82" customWidth="1"/>
  </cols>
  <sheetData>
    <row r="1" spans="1:5" s="79" customFormat="1" ht="25.5" customHeight="1">
      <c r="A1" s="167" t="s">
        <v>90</v>
      </c>
      <c r="B1" s="167"/>
      <c r="C1" s="167"/>
      <c r="D1" s="167"/>
      <c r="E1" s="168"/>
    </row>
    <row r="2" spans="1:5" s="79" customFormat="1" ht="18.75" customHeight="1">
      <c r="A2" s="80" t="s">
        <v>76</v>
      </c>
      <c r="B2" s="78"/>
      <c r="C2" s="78"/>
      <c r="D2" s="78"/>
      <c r="E2"/>
    </row>
    <row r="3" spans="1:4" ht="21.75" customHeight="1" thickBot="1">
      <c r="A3" s="81"/>
      <c r="B3" s="81"/>
      <c r="C3" s="81"/>
      <c r="D3" s="81"/>
    </row>
    <row r="4" spans="1:5" ht="33" customHeight="1" thickBot="1">
      <c r="A4" s="83" t="s">
        <v>63</v>
      </c>
      <c r="B4" s="84">
        <v>2003</v>
      </c>
      <c r="C4" s="84">
        <v>2004</v>
      </c>
      <c r="D4" s="84">
        <v>2005</v>
      </c>
      <c r="E4" s="85">
        <v>2006</v>
      </c>
    </row>
    <row r="5" spans="1:5" ht="33" customHeight="1">
      <c r="A5" s="86" t="s">
        <v>64</v>
      </c>
      <c r="B5" s="90">
        <v>98.40490109098702</v>
      </c>
      <c r="C5" s="90">
        <v>103.31111963023416</v>
      </c>
      <c r="D5" s="90">
        <v>113.3028546025322</v>
      </c>
      <c r="E5" s="91">
        <v>120.92377713838236</v>
      </c>
    </row>
    <row r="6" spans="1:5" ht="33" customHeight="1">
      <c r="A6" s="86" t="s">
        <v>65</v>
      </c>
      <c r="B6" s="90">
        <v>98.48401694384816</v>
      </c>
      <c r="C6" s="90">
        <v>103.82103750453098</v>
      </c>
      <c r="D6" s="90">
        <v>113.65008274443129</v>
      </c>
      <c r="E6" s="92">
        <v>121.20657847140299</v>
      </c>
    </row>
    <row r="7" spans="1:5" ht="33" customHeight="1">
      <c r="A7" s="86" t="s">
        <v>66</v>
      </c>
      <c r="B7" s="90">
        <v>98.77844983422638</v>
      </c>
      <c r="C7" s="90">
        <v>104.47937282870727</v>
      </c>
      <c r="D7" s="90">
        <v>113.71230542308315</v>
      </c>
      <c r="E7" s="92">
        <v>122.25197343412086</v>
      </c>
    </row>
    <row r="8" spans="1:5" ht="33" customHeight="1">
      <c r="A8" s="121" t="s">
        <v>78</v>
      </c>
      <c r="B8" s="125">
        <v>98.55578928968718</v>
      </c>
      <c r="C8" s="125">
        <v>103.87050998782412</v>
      </c>
      <c r="D8" s="125">
        <v>113.55508092334888</v>
      </c>
      <c r="E8" s="126">
        <v>121.46077634796875</v>
      </c>
    </row>
    <row r="9" spans="1:5" ht="33" customHeight="1">
      <c r="A9" s="86" t="s">
        <v>67</v>
      </c>
      <c r="B9" s="90">
        <v>99.05427710668768</v>
      </c>
      <c r="C9" s="90">
        <v>105.26938120513066</v>
      </c>
      <c r="D9" s="90">
        <v>113.86711708421913</v>
      </c>
      <c r="E9" s="92">
        <v>123.40711503689032</v>
      </c>
    </row>
    <row r="10" spans="1:5" ht="33" customHeight="1">
      <c r="A10" s="86" t="s">
        <v>68</v>
      </c>
      <c r="B10" s="90">
        <v>99.34426606449533</v>
      </c>
      <c r="C10" s="90">
        <v>105.56444783481574</v>
      </c>
      <c r="D10" s="90">
        <v>114.26701604731407</v>
      </c>
      <c r="E10" s="92">
        <v>124.79421485893788</v>
      </c>
    </row>
    <row r="11" spans="1:5" ht="33" customHeight="1">
      <c r="A11" s="86" t="s">
        <v>69</v>
      </c>
      <c r="B11" s="90">
        <v>99.46253450439005</v>
      </c>
      <c r="C11" s="90">
        <v>107.82199821656</v>
      </c>
      <c r="D11" s="90">
        <v>114.10339563823948</v>
      </c>
      <c r="E11" s="92">
        <v>126.10480424862291</v>
      </c>
    </row>
    <row r="12" spans="1:5" ht="33" customHeight="1">
      <c r="A12" s="121" t="s">
        <v>79</v>
      </c>
      <c r="B12" s="125">
        <v>99.28702589185768</v>
      </c>
      <c r="C12" s="125">
        <v>106.21860908550214</v>
      </c>
      <c r="D12" s="125">
        <v>114.07917625659088</v>
      </c>
      <c r="E12" s="126">
        <v>124.7687113814837</v>
      </c>
    </row>
    <row r="13" spans="1:5" ht="33" customHeight="1">
      <c r="A13" s="86" t="s">
        <v>70</v>
      </c>
      <c r="B13" s="90">
        <v>99.69702646844769</v>
      </c>
      <c r="C13" s="90">
        <v>108.53695896899734</v>
      </c>
      <c r="D13" s="90">
        <v>116.55933733929382</v>
      </c>
      <c r="E13" s="92">
        <v>128.01077822993966</v>
      </c>
    </row>
    <row r="14" spans="1:5" ht="33" customHeight="1">
      <c r="A14" s="86" t="s">
        <v>71</v>
      </c>
      <c r="B14" s="90">
        <v>100.29246819769547</v>
      </c>
      <c r="C14" s="90">
        <v>109.15501499293163</v>
      </c>
      <c r="D14" s="90">
        <v>116.41373234582547</v>
      </c>
      <c r="E14" s="92">
        <v>129.0383046544634</v>
      </c>
    </row>
    <row r="15" spans="1:5" ht="33" customHeight="1">
      <c r="A15" s="86" t="s">
        <v>72</v>
      </c>
      <c r="B15" s="90">
        <v>101.00669173313001</v>
      </c>
      <c r="C15" s="90">
        <v>109.96925133712983</v>
      </c>
      <c r="D15" s="90">
        <v>116.3242749618066</v>
      </c>
      <c r="E15" s="92">
        <v>129.7654316943963</v>
      </c>
    </row>
    <row r="16" spans="1:5" ht="33" customHeight="1">
      <c r="A16" s="121" t="s">
        <v>80</v>
      </c>
      <c r="B16" s="125">
        <v>100.33206213309107</v>
      </c>
      <c r="C16" s="125">
        <v>109.2204084330196</v>
      </c>
      <c r="D16" s="125">
        <v>116.43244821564197</v>
      </c>
      <c r="E16" s="126">
        <v>128.93817152626647</v>
      </c>
    </row>
    <row r="17" spans="1:5" ht="33" customHeight="1">
      <c r="A17" s="86" t="s">
        <v>73</v>
      </c>
      <c r="B17" s="90">
        <v>101.6093683420112</v>
      </c>
      <c r="C17" s="90">
        <v>110.12728979585603</v>
      </c>
      <c r="D17" s="90">
        <v>117.38894024685091</v>
      </c>
      <c r="E17" s="92">
        <v>130.387187070763</v>
      </c>
    </row>
    <row r="18" spans="1:5" ht="33" customHeight="1">
      <c r="A18" s="86" t="s">
        <v>74</v>
      </c>
      <c r="B18" s="90">
        <v>101.7397228911336</v>
      </c>
      <c r="C18" s="90">
        <v>110.55866366963626</v>
      </c>
      <c r="D18" s="90">
        <v>117.94709185280273</v>
      </c>
      <c r="E18" s="92">
        <v>132.55856867066953</v>
      </c>
    </row>
    <row r="19" spans="1:5" ht="33" customHeight="1">
      <c r="A19" s="86" t="s">
        <v>75</v>
      </c>
      <c r="B19" s="90">
        <v>102.12627682294736</v>
      </c>
      <c r="C19" s="90">
        <v>110.8815588998124</v>
      </c>
      <c r="D19" s="90">
        <v>118.97806414305624</v>
      </c>
      <c r="E19" s="92">
        <v>134.30908595041382</v>
      </c>
    </row>
    <row r="20" spans="1:5" ht="33" customHeight="1">
      <c r="A20" s="121" t="s">
        <v>81</v>
      </c>
      <c r="B20" s="125">
        <v>101.82512268536406</v>
      </c>
      <c r="C20" s="125">
        <v>110.52250412176822</v>
      </c>
      <c r="D20" s="125">
        <v>118.10469874756996</v>
      </c>
      <c r="E20" s="126">
        <v>132.4182805639488</v>
      </c>
    </row>
    <row r="21" spans="1:5" ht="33" customHeight="1" thickBot="1">
      <c r="A21" s="122" t="s">
        <v>42</v>
      </c>
      <c r="B21" s="123">
        <v>100</v>
      </c>
      <c r="C21" s="123">
        <v>107.45800790702852</v>
      </c>
      <c r="D21" s="123">
        <v>115.54285103578792</v>
      </c>
      <c r="E21" s="133">
        <v>126.89648495491693</v>
      </c>
    </row>
    <row r="22" spans="1:5" ht="33" customHeight="1" thickBot="1">
      <c r="A22" s="124" t="s">
        <v>82</v>
      </c>
      <c r="B22" s="134"/>
      <c r="C22" s="123">
        <v>7.5</v>
      </c>
      <c r="D22" s="123">
        <v>7.523723253602766</v>
      </c>
      <c r="E22" s="123">
        <v>9.8263404592746</v>
      </c>
    </row>
    <row r="24" ht="12.75">
      <c r="E24" s="88"/>
    </row>
    <row r="25" spans="2:4" ht="12.75">
      <c r="B25" s="87"/>
      <c r="C25" s="87"/>
      <c r="D25" s="87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&amp;C&amp;"Arial,Regular"- 13 -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pane xSplit="1" ySplit="4" topLeftCell="B18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D27" sqref="D27"/>
    </sheetView>
  </sheetViews>
  <sheetFormatPr defaultColWidth="9.140625" defaultRowHeight="12.75"/>
  <cols>
    <col min="1" max="1" width="26.00390625" style="82" customWidth="1"/>
    <col min="2" max="5" width="15.28125" style="82" customWidth="1"/>
    <col min="6" max="16384" width="9.140625" style="82" customWidth="1"/>
  </cols>
  <sheetData>
    <row r="1" spans="1:8" s="79" customFormat="1" ht="33.75" customHeight="1">
      <c r="A1" s="169" t="s">
        <v>91</v>
      </c>
      <c r="B1" s="170"/>
      <c r="C1" s="170"/>
      <c r="D1" s="170"/>
      <c r="E1" s="170"/>
      <c r="F1" s="78"/>
      <c r="G1" s="78"/>
      <c r="H1" s="89"/>
    </row>
    <row r="2" spans="1:5" s="79" customFormat="1" ht="18.75" customHeight="1">
      <c r="A2" s="80" t="s">
        <v>76</v>
      </c>
      <c r="B2" s="78"/>
      <c r="C2" s="78"/>
      <c r="D2" s="78"/>
      <c r="E2"/>
    </row>
    <row r="3" spans="1:4" ht="26.25" customHeight="1" thickBot="1">
      <c r="A3" s="81"/>
      <c r="B3" s="81"/>
      <c r="C3" s="81"/>
      <c r="D3" s="81"/>
    </row>
    <row r="4" spans="1:5" ht="34.5" customHeight="1" thickBot="1">
      <c r="A4" s="83" t="s">
        <v>63</v>
      </c>
      <c r="B4" s="84">
        <v>2003</v>
      </c>
      <c r="C4" s="84">
        <v>2004</v>
      </c>
      <c r="D4" s="84">
        <v>2005</v>
      </c>
      <c r="E4" s="85">
        <v>2006</v>
      </c>
    </row>
    <row r="5" spans="1:5" ht="34.5" customHeight="1">
      <c r="A5" s="86" t="s">
        <v>64</v>
      </c>
      <c r="B5" s="90">
        <v>97.89530146515551</v>
      </c>
      <c r="C5" s="90">
        <v>104.428537926259</v>
      </c>
      <c r="D5" s="90">
        <v>111.60048832897321</v>
      </c>
      <c r="E5" s="91">
        <v>119.78630664082495</v>
      </c>
    </row>
    <row r="6" spans="1:5" ht="34.5" customHeight="1">
      <c r="A6" s="86" t="s">
        <v>65</v>
      </c>
      <c r="B6" s="90">
        <v>98.058763971067</v>
      </c>
      <c r="C6" s="90">
        <v>105.18068186154814</v>
      </c>
      <c r="D6" s="90">
        <v>111.78731716970636</v>
      </c>
      <c r="E6" s="92">
        <v>120.2460375699809</v>
      </c>
    </row>
    <row r="7" spans="1:5" ht="34.5" customHeight="1">
      <c r="A7" s="86" t="s">
        <v>66</v>
      </c>
      <c r="B7" s="90">
        <v>98.62741779373935</v>
      </c>
      <c r="C7" s="90">
        <v>106.4625222473266</v>
      </c>
      <c r="D7" s="90">
        <v>111.79096236529098</v>
      </c>
      <c r="E7" s="92">
        <v>121.8358439675078</v>
      </c>
    </row>
    <row r="8" spans="1:5" ht="34.5" customHeight="1">
      <c r="A8" s="130" t="s">
        <v>78</v>
      </c>
      <c r="B8" s="128">
        <v>98.19382774332063</v>
      </c>
      <c r="C8" s="128">
        <v>105.35724734504458</v>
      </c>
      <c r="D8" s="128">
        <v>111.72625595465685</v>
      </c>
      <c r="E8" s="129">
        <v>120.6227293927712</v>
      </c>
    </row>
    <row r="9" spans="1:5" ht="34.5" customHeight="1">
      <c r="A9" s="86" t="s">
        <v>67</v>
      </c>
      <c r="B9" s="90">
        <v>99.18111846151297</v>
      </c>
      <c r="C9" s="90">
        <v>107.22438252862273</v>
      </c>
      <c r="D9" s="90">
        <v>112.29531954128521</v>
      </c>
      <c r="E9" s="92">
        <v>122.67030954441674</v>
      </c>
    </row>
    <row r="10" spans="1:5" ht="34.5" customHeight="1">
      <c r="A10" s="86" t="s">
        <v>68</v>
      </c>
      <c r="B10" s="90">
        <v>99.68432707777129</v>
      </c>
      <c r="C10" s="90">
        <v>107.7079607282099</v>
      </c>
      <c r="D10" s="90">
        <v>112.32052171054644</v>
      </c>
      <c r="E10" s="92">
        <v>123.21928798286153</v>
      </c>
    </row>
    <row r="11" spans="1:5" ht="34.5" customHeight="1">
      <c r="A11" s="86" t="s">
        <v>69</v>
      </c>
      <c r="B11" s="90">
        <v>99.7910450417213</v>
      </c>
      <c r="C11" s="90">
        <v>108.47919848607701</v>
      </c>
      <c r="D11" s="90">
        <v>112.33068846589612</v>
      </c>
      <c r="E11" s="92">
        <v>123.89009514129432</v>
      </c>
    </row>
    <row r="12" spans="1:5" ht="34.5" customHeight="1">
      <c r="A12" s="121" t="s">
        <v>79</v>
      </c>
      <c r="B12" s="128">
        <v>99.55216352700184</v>
      </c>
      <c r="C12" s="128">
        <v>107.80384724763654</v>
      </c>
      <c r="D12" s="128">
        <v>112.31550990590927</v>
      </c>
      <c r="E12" s="129">
        <v>123.25989755619086</v>
      </c>
    </row>
    <row r="13" spans="1:5" ht="34.5" customHeight="1">
      <c r="A13" s="86" t="s">
        <v>70</v>
      </c>
      <c r="B13" s="90">
        <v>99.85964035311693</v>
      </c>
      <c r="C13" s="90">
        <v>108.8965049262106</v>
      </c>
      <c r="D13" s="90">
        <v>116.67554658125195</v>
      </c>
      <c r="E13" s="92">
        <v>125.95835383961503</v>
      </c>
    </row>
    <row r="14" spans="1:5" ht="34.5" customHeight="1">
      <c r="A14" s="86" t="s">
        <v>71</v>
      </c>
      <c r="B14" s="90">
        <v>100.3685368377099</v>
      </c>
      <c r="C14" s="90">
        <v>109.28755818814462</v>
      </c>
      <c r="D14" s="90">
        <v>116.84024199426777</v>
      </c>
      <c r="E14" s="92">
        <v>126.56773820793542</v>
      </c>
    </row>
    <row r="15" spans="1:5" ht="34.5" customHeight="1">
      <c r="A15" s="86" t="s">
        <v>72</v>
      </c>
      <c r="B15" s="90">
        <v>100.46282451885787</v>
      </c>
      <c r="C15" s="90">
        <v>110.5631802320744</v>
      </c>
      <c r="D15" s="90">
        <v>116.7796565489646</v>
      </c>
      <c r="E15" s="92">
        <v>127.08689183447626</v>
      </c>
    </row>
    <row r="16" spans="1:5" ht="34.5" customHeight="1">
      <c r="A16" s="121" t="s">
        <v>80</v>
      </c>
      <c r="B16" s="128">
        <v>100.23033390322824</v>
      </c>
      <c r="C16" s="128">
        <v>109.58241444880987</v>
      </c>
      <c r="D16" s="128">
        <v>116.76514837482812</v>
      </c>
      <c r="E16" s="129">
        <v>126.5376612940089</v>
      </c>
    </row>
    <row r="17" spans="1:5" ht="34.5" customHeight="1">
      <c r="A17" s="86" t="s">
        <v>73</v>
      </c>
      <c r="B17" s="90">
        <v>101.65253197196495</v>
      </c>
      <c r="C17" s="90">
        <v>110.33624385344521</v>
      </c>
      <c r="D17" s="90">
        <v>117.195324807986</v>
      </c>
      <c r="E17" s="92">
        <v>128.9</v>
      </c>
    </row>
    <row r="18" spans="1:5" ht="34.5" customHeight="1">
      <c r="A18" s="86" t="s">
        <v>74</v>
      </c>
      <c r="B18" s="90">
        <v>101.84278818366337</v>
      </c>
      <c r="C18" s="90">
        <v>110.70998861975023</v>
      </c>
      <c r="D18" s="90">
        <v>118.1867478667119</v>
      </c>
      <c r="E18" s="92">
        <v>129.3</v>
      </c>
    </row>
    <row r="19" spans="1:5" ht="34.5" customHeight="1">
      <c r="A19" s="86" t="s">
        <v>75</v>
      </c>
      <c r="B19" s="90">
        <v>102.57570432371948</v>
      </c>
      <c r="C19" s="90">
        <v>111.35271442384118</v>
      </c>
      <c r="D19" s="90">
        <v>118.36944468394647</v>
      </c>
      <c r="E19" s="92">
        <v>132.1</v>
      </c>
    </row>
    <row r="20" spans="1:5" ht="34.5" customHeight="1">
      <c r="A20" s="121" t="s">
        <v>81</v>
      </c>
      <c r="B20" s="128">
        <v>102.02367482644927</v>
      </c>
      <c r="C20" s="128">
        <v>110.79964896567888</v>
      </c>
      <c r="D20" s="128">
        <v>117.91717245288146</v>
      </c>
      <c r="E20" s="129">
        <v>130.1</v>
      </c>
    </row>
    <row r="21" spans="1:5" ht="34.5" customHeight="1" thickBot="1">
      <c r="A21" s="122" t="s">
        <v>42</v>
      </c>
      <c r="B21" s="131">
        <v>100</v>
      </c>
      <c r="C21" s="131">
        <v>108.38578950179247</v>
      </c>
      <c r="D21" s="131">
        <v>114.68102167206892</v>
      </c>
      <c r="E21" s="132">
        <v>125.13007206074275</v>
      </c>
    </row>
    <row r="22" spans="1:5" ht="34.5" customHeight="1" thickBot="1">
      <c r="A22" s="124" t="s">
        <v>82</v>
      </c>
      <c r="B22" s="135"/>
      <c r="C22" s="93">
        <v>8.385789501792473</v>
      </c>
      <c r="D22" s="93">
        <v>5.8081711626710435</v>
      </c>
      <c r="E22" s="94">
        <v>9.111403296138176</v>
      </c>
    </row>
    <row r="24" ht="12.75">
      <c r="E24" s="88"/>
    </row>
    <row r="25" spans="2:4" ht="12.75">
      <c r="B25" s="87"/>
      <c r="C25" s="87"/>
      <c r="D25" s="87"/>
    </row>
  </sheetData>
  <mergeCells count="1">
    <mergeCell ref="A1:E1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&amp;C&amp;"Arial,Regular"- 14 -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" sqref="H2"/>
    </sheetView>
  </sheetViews>
  <sheetFormatPr defaultColWidth="9.140625" defaultRowHeight="12.75"/>
  <cols>
    <col min="1" max="1" width="5.57421875" style="1" customWidth="1"/>
    <col min="2" max="2" width="37.140625" style="1" customWidth="1"/>
    <col min="3" max="3" width="7.57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96" t="s">
        <v>41</v>
      </c>
    </row>
    <row r="3" ht="13.5" thickBot="1">
      <c r="P3" s="10"/>
    </row>
    <row r="4" spans="1:16" ht="14.25" customHeight="1">
      <c r="A4" s="144" t="s">
        <v>37</v>
      </c>
      <c r="B4" s="142" t="s">
        <v>38</v>
      </c>
      <c r="C4" s="148" t="s">
        <v>36</v>
      </c>
      <c r="D4" s="154">
        <v>37622</v>
      </c>
      <c r="E4" s="140">
        <v>37653</v>
      </c>
      <c r="F4" s="140">
        <v>37681</v>
      </c>
      <c r="G4" s="140">
        <v>37712</v>
      </c>
      <c r="H4" s="140">
        <v>37742</v>
      </c>
      <c r="I4" s="140">
        <v>37773</v>
      </c>
      <c r="J4" s="140">
        <v>37803</v>
      </c>
      <c r="K4" s="140">
        <v>37834</v>
      </c>
      <c r="L4" s="140">
        <v>37865</v>
      </c>
      <c r="M4" s="140">
        <v>37895</v>
      </c>
      <c r="N4" s="140">
        <v>37926</v>
      </c>
      <c r="O4" s="152">
        <v>37956</v>
      </c>
      <c r="P4" s="150" t="s">
        <v>43</v>
      </c>
    </row>
    <row r="5" spans="1:16" ht="27.75" customHeight="1">
      <c r="A5" s="145"/>
      <c r="B5" s="143"/>
      <c r="C5" s="149"/>
      <c r="D5" s="155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53"/>
      <c r="P5" s="151"/>
    </row>
    <row r="6" spans="1:16" ht="24" customHeight="1">
      <c r="A6" s="8" t="s">
        <v>28</v>
      </c>
      <c r="B6" s="35" t="s">
        <v>33</v>
      </c>
      <c r="C6" s="38">
        <v>484</v>
      </c>
      <c r="D6" s="23">
        <v>97.89530146515551</v>
      </c>
      <c r="E6" s="5">
        <v>98.058763971067</v>
      </c>
      <c r="F6" s="5">
        <v>98.62741779373935</v>
      </c>
      <c r="G6" s="5">
        <v>99.18111846151297</v>
      </c>
      <c r="H6" s="5">
        <v>99.68432707777129</v>
      </c>
      <c r="I6" s="5">
        <v>99.7910450417213</v>
      </c>
      <c r="J6" s="5">
        <v>99.85964035311693</v>
      </c>
      <c r="K6" s="5">
        <v>100.3685368377099</v>
      </c>
      <c r="L6" s="5">
        <v>100.46282451885787</v>
      </c>
      <c r="M6" s="5">
        <v>101.65253197196495</v>
      </c>
      <c r="N6" s="5">
        <v>101.84278818366337</v>
      </c>
      <c r="O6" s="24">
        <v>102.57570432371948</v>
      </c>
      <c r="P6" s="41">
        <f>AVERAGE(D6:O6)</f>
        <v>99.99999999999999</v>
      </c>
    </row>
    <row r="7" spans="1:16" ht="24" customHeight="1">
      <c r="A7" s="9">
        <v>17</v>
      </c>
      <c r="B7" s="35" t="s">
        <v>15</v>
      </c>
      <c r="C7" s="38">
        <v>20</v>
      </c>
      <c r="D7" s="23">
        <v>99.25697448663107</v>
      </c>
      <c r="E7" s="5">
        <v>99.25697448663107</v>
      </c>
      <c r="F7" s="5">
        <v>99.25697448663107</v>
      </c>
      <c r="G7" s="5">
        <v>99.25697448663107</v>
      </c>
      <c r="H7" s="5">
        <v>99.25697448663107</v>
      </c>
      <c r="I7" s="5">
        <v>99.25697448663107</v>
      </c>
      <c r="J7" s="5">
        <v>100.74302551336893</v>
      </c>
      <c r="K7" s="5">
        <v>100.74302551336893</v>
      </c>
      <c r="L7" s="5">
        <v>100.74302551336893</v>
      </c>
      <c r="M7" s="5">
        <v>100.74302551336893</v>
      </c>
      <c r="N7" s="5">
        <v>100.74302551336893</v>
      </c>
      <c r="O7" s="24">
        <v>100.74302551336893</v>
      </c>
      <c r="P7" s="41">
        <f aca="true" t="shared" si="0" ref="P7:P22">AVERAGE(D7:O7)</f>
        <v>100</v>
      </c>
    </row>
    <row r="8" spans="1:16" ht="24" customHeight="1">
      <c r="A8" s="9">
        <v>18</v>
      </c>
      <c r="B8" s="35" t="s">
        <v>16</v>
      </c>
      <c r="C8" s="38">
        <v>26</v>
      </c>
      <c r="D8" s="23">
        <v>100</v>
      </c>
      <c r="E8" s="5">
        <v>100</v>
      </c>
      <c r="F8" s="5">
        <v>100</v>
      </c>
      <c r="G8" s="5">
        <v>100</v>
      </c>
      <c r="H8" s="5">
        <v>100</v>
      </c>
      <c r="I8" s="5">
        <v>100</v>
      </c>
      <c r="J8" s="5">
        <v>100</v>
      </c>
      <c r="K8" s="5">
        <v>100</v>
      </c>
      <c r="L8" s="5">
        <v>100</v>
      </c>
      <c r="M8" s="5">
        <v>100</v>
      </c>
      <c r="N8" s="5">
        <v>100</v>
      </c>
      <c r="O8" s="24">
        <v>100</v>
      </c>
      <c r="P8" s="41">
        <f t="shared" si="0"/>
        <v>100</v>
      </c>
    </row>
    <row r="9" spans="1:16" ht="24" customHeight="1">
      <c r="A9" s="9">
        <v>19</v>
      </c>
      <c r="B9" s="35" t="s">
        <v>34</v>
      </c>
      <c r="C9" s="38">
        <v>5</v>
      </c>
      <c r="D9" s="23">
        <v>97.73953069918566</v>
      </c>
      <c r="E9" s="5">
        <v>97.73953069918566</v>
      </c>
      <c r="F9" s="5">
        <v>94.53452776778053</v>
      </c>
      <c r="G9" s="5">
        <v>96.10175761955213</v>
      </c>
      <c r="H9" s="5">
        <v>96.10175761955213</v>
      </c>
      <c r="I9" s="5">
        <v>96.10175761955213</v>
      </c>
      <c r="J9" s="5">
        <v>103.61352299586528</v>
      </c>
      <c r="K9" s="5">
        <v>103.61352299586528</v>
      </c>
      <c r="L9" s="5">
        <v>103.61352299586528</v>
      </c>
      <c r="M9" s="5">
        <v>103.61352299586528</v>
      </c>
      <c r="N9" s="5">
        <v>103.61352299586528</v>
      </c>
      <c r="O9" s="24">
        <v>103.61352299586528</v>
      </c>
      <c r="P9" s="41">
        <f t="shared" si="0"/>
        <v>100</v>
      </c>
    </row>
    <row r="10" spans="1:16" ht="24" customHeight="1">
      <c r="A10" s="9">
        <v>20</v>
      </c>
      <c r="B10" s="35" t="s">
        <v>17</v>
      </c>
      <c r="C10" s="38">
        <v>10</v>
      </c>
      <c r="D10" s="23">
        <v>100</v>
      </c>
      <c r="E10" s="5">
        <v>100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24">
        <v>100</v>
      </c>
      <c r="P10" s="41">
        <f t="shared" si="0"/>
        <v>100</v>
      </c>
    </row>
    <row r="11" spans="1:16" ht="24" customHeight="1">
      <c r="A11" s="9">
        <v>21</v>
      </c>
      <c r="B11" s="35" t="s">
        <v>19</v>
      </c>
      <c r="C11" s="38">
        <v>23</v>
      </c>
      <c r="D11" s="23">
        <v>100.05761047749981</v>
      </c>
      <c r="E11" s="5">
        <v>100.05761047749981</v>
      </c>
      <c r="F11" s="5">
        <v>100.05761047749981</v>
      </c>
      <c r="G11" s="5">
        <v>100.05761047749981</v>
      </c>
      <c r="H11" s="5">
        <v>100.20407707031598</v>
      </c>
      <c r="I11" s="5">
        <v>99.99478634144555</v>
      </c>
      <c r="J11" s="5">
        <v>99.9344468282783</v>
      </c>
      <c r="K11" s="5">
        <v>99.9344468282783</v>
      </c>
      <c r="L11" s="5">
        <v>99.9344468282783</v>
      </c>
      <c r="M11" s="5">
        <v>99.95678308419924</v>
      </c>
      <c r="N11" s="5">
        <v>99.87311927203659</v>
      </c>
      <c r="O11" s="24">
        <v>99.93745183716852</v>
      </c>
      <c r="P11" s="41">
        <f t="shared" si="0"/>
        <v>100</v>
      </c>
    </row>
    <row r="12" spans="1:16" ht="24" customHeight="1">
      <c r="A12" s="9">
        <v>22</v>
      </c>
      <c r="B12" s="35" t="s">
        <v>18</v>
      </c>
      <c r="C12" s="38">
        <v>67</v>
      </c>
      <c r="D12" s="23">
        <v>99.1731320089529</v>
      </c>
      <c r="E12" s="5">
        <v>99.1731320089529</v>
      </c>
      <c r="F12" s="5">
        <v>99.1731320089529</v>
      </c>
      <c r="G12" s="5">
        <v>99.1731320089529</v>
      </c>
      <c r="H12" s="5">
        <v>99.1731320089529</v>
      </c>
      <c r="I12" s="5">
        <v>99.1731320089529</v>
      </c>
      <c r="J12" s="5">
        <v>100.8268679910471</v>
      </c>
      <c r="K12" s="5">
        <v>100.8268679910471</v>
      </c>
      <c r="L12" s="5">
        <v>100.8268679910471</v>
      </c>
      <c r="M12" s="5">
        <v>100.8268679910471</v>
      </c>
      <c r="N12" s="5">
        <v>100.8268679910471</v>
      </c>
      <c r="O12" s="24">
        <v>100.8268679910471</v>
      </c>
      <c r="P12" s="41">
        <f t="shared" si="0"/>
        <v>99.99999999999999</v>
      </c>
    </row>
    <row r="13" spans="1:16" ht="24" customHeight="1">
      <c r="A13" s="9">
        <v>24</v>
      </c>
      <c r="B13" s="35" t="s">
        <v>20</v>
      </c>
      <c r="C13" s="38">
        <v>104</v>
      </c>
      <c r="D13" s="23">
        <v>98.6415835600444</v>
      </c>
      <c r="E13" s="5">
        <v>98.6415835600444</v>
      </c>
      <c r="F13" s="5">
        <v>98.6415835600444</v>
      </c>
      <c r="G13" s="5">
        <v>98.6415835600444</v>
      </c>
      <c r="H13" s="5">
        <v>99.05569178988941</v>
      </c>
      <c r="I13" s="5">
        <v>99.7425247909176</v>
      </c>
      <c r="J13" s="5">
        <v>99.7425247909176</v>
      </c>
      <c r="K13" s="5">
        <v>99.7425247909176</v>
      </c>
      <c r="L13" s="5">
        <v>101.58234658750195</v>
      </c>
      <c r="M13" s="5">
        <v>101.58234658750195</v>
      </c>
      <c r="N13" s="5">
        <v>101.8829426922107</v>
      </c>
      <c r="O13" s="24">
        <v>102.10276372996562</v>
      </c>
      <c r="P13" s="41">
        <f t="shared" si="0"/>
        <v>100</v>
      </c>
    </row>
    <row r="14" spans="1:16" ht="24" customHeight="1">
      <c r="A14" s="9">
        <v>25</v>
      </c>
      <c r="B14" s="35" t="s">
        <v>21</v>
      </c>
      <c r="C14" s="38">
        <v>26</v>
      </c>
      <c r="D14" s="23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24">
        <v>100</v>
      </c>
      <c r="P14" s="41">
        <f t="shared" si="0"/>
        <v>100</v>
      </c>
    </row>
    <row r="15" spans="1:16" ht="24" customHeight="1">
      <c r="A15" s="9">
        <v>26</v>
      </c>
      <c r="B15" s="35" t="s">
        <v>22</v>
      </c>
      <c r="C15" s="38">
        <v>96</v>
      </c>
      <c r="D15" s="23">
        <v>98.349872289365</v>
      </c>
      <c r="E15" s="5">
        <v>98.349872289365</v>
      </c>
      <c r="F15" s="5">
        <v>98.349872289365</v>
      </c>
      <c r="G15" s="5">
        <v>98.349872289365</v>
      </c>
      <c r="H15" s="5">
        <v>98.349872289365</v>
      </c>
      <c r="I15" s="5">
        <v>98.349872289365</v>
      </c>
      <c r="J15" s="5">
        <v>98.349872289365</v>
      </c>
      <c r="K15" s="5">
        <v>98.349872289365</v>
      </c>
      <c r="L15" s="5">
        <v>103.30025542127002</v>
      </c>
      <c r="M15" s="5">
        <v>103.30025542127002</v>
      </c>
      <c r="N15" s="5">
        <v>103.30025542127002</v>
      </c>
      <c r="O15" s="24">
        <v>103.30025542127002</v>
      </c>
      <c r="P15" s="41">
        <f t="shared" si="0"/>
        <v>100</v>
      </c>
    </row>
    <row r="16" spans="1:16" ht="24" customHeight="1">
      <c r="A16" s="9">
        <v>27</v>
      </c>
      <c r="B16" s="35" t="s">
        <v>23</v>
      </c>
      <c r="C16" s="38">
        <v>39</v>
      </c>
      <c r="D16" s="23">
        <v>97.13048412071069</v>
      </c>
      <c r="E16" s="5">
        <v>97.13048412071069</v>
      </c>
      <c r="F16" s="5">
        <v>97.13048412071069</v>
      </c>
      <c r="G16" s="5">
        <v>97.13048412071069</v>
      </c>
      <c r="H16" s="5">
        <v>97.13048412071069</v>
      </c>
      <c r="I16" s="5">
        <v>97.13048412071069</v>
      </c>
      <c r="J16" s="5">
        <v>97.13048412071069</v>
      </c>
      <c r="K16" s="5">
        <v>104.01732223100504</v>
      </c>
      <c r="L16" s="5">
        <v>104.01732223100504</v>
      </c>
      <c r="M16" s="5">
        <v>104.01732223100504</v>
      </c>
      <c r="N16" s="5">
        <v>104.01732223100504</v>
      </c>
      <c r="O16" s="24">
        <v>104.01732223100504</v>
      </c>
      <c r="P16" s="41">
        <f t="shared" si="0"/>
        <v>99.99999999999999</v>
      </c>
    </row>
    <row r="17" spans="1:16" ht="24" customHeight="1">
      <c r="A17" s="9">
        <v>28</v>
      </c>
      <c r="B17" s="35" t="s">
        <v>24</v>
      </c>
      <c r="C17" s="38">
        <v>54</v>
      </c>
      <c r="D17" s="23">
        <v>98.74879137990523</v>
      </c>
      <c r="E17" s="5">
        <v>98.74879137990523</v>
      </c>
      <c r="F17" s="5">
        <v>98.74879137990523</v>
      </c>
      <c r="G17" s="5">
        <v>98.74879137990523</v>
      </c>
      <c r="H17" s="5">
        <v>98.74879137990523</v>
      </c>
      <c r="I17" s="5">
        <v>98.74879137990523</v>
      </c>
      <c r="J17" s="5">
        <v>100.00816626819177</v>
      </c>
      <c r="K17" s="5">
        <v>101.49981709047536</v>
      </c>
      <c r="L17" s="5">
        <v>101.49981709047536</v>
      </c>
      <c r="M17" s="5">
        <v>101.49981709047536</v>
      </c>
      <c r="N17" s="5">
        <v>101.49981709047536</v>
      </c>
      <c r="O17" s="24">
        <v>101.49981709047536</v>
      </c>
      <c r="P17" s="41">
        <f t="shared" si="0"/>
        <v>100</v>
      </c>
    </row>
    <row r="18" spans="1:16" ht="24" customHeight="1">
      <c r="A18" s="9">
        <v>31</v>
      </c>
      <c r="B18" s="35" t="s">
        <v>25</v>
      </c>
      <c r="C18" s="38">
        <v>5</v>
      </c>
      <c r="D18" s="23">
        <v>100.35991281892922</v>
      </c>
      <c r="E18" s="5">
        <v>100.35991281892922</v>
      </c>
      <c r="F18" s="5">
        <v>105.6192407012079</v>
      </c>
      <c r="G18" s="5">
        <v>105.6192407012079</v>
      </c>
      <c r="H18" s="5">
        <v>105.6192407012079</v>
      </c>
      <c r="I18" s="5">
        <v>105.6192407012079</v>
      </c>
      <c r="J18" s="5">
        <v>96.133868592885</v>
      </c>
      <c r="K18" s="5">
        <v>96.133868592885</v>
      </c>
      <c r="L18" s="5">
        <v>96.133868592885</v>
      </c>
      <c r="M18" s="5">
        <v>96.133868592885</v>
      </c>
      <c r="N18" s="5">
        <v>96.133868592885</v>
      </c>
      <c r="O18" s="24">
        <v>96.133868592885</v>
      </c>
      <c r="P18" s="41">
        <f t="shared" si="0"/>
        <v>99.99999999999999</v>
      </c>
    </row>
    <row r="19" spans="1:16" ht="24" customHeight="1">
      <c r="A19" s="9">
        <v>32</v>
      </c>
      <c r="B19" s="35" t="s">
        <v>35</v>
      </c>
      <c r="C19" s="38">
        <v>7</v>
      </c>
      <c r="D19" s="23">
        <v>100</v>
      </c>
      <c r="E19" s="5">
        <v>100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24">
        <v>100</v>
      </c>
      <c r="P19" s="41">
        <f t="shared" si="0"/>
        <v>100</v>
      </c>
    </row>
    <row r="20" spans="1:16" ht="24" customHeight="1">
      <c r="A20" s="9">
        <v>34</v>
      </c>
      <c r="B20" s="35" t="s">
        <v>30</v>
      </c>
      <c r="C20" s="38">
        <v>4</v>
      </c>
      <c r="D20" s="23">
        <v>100</v>
      </c>
      <c r="E20" s="5">
        <v>100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24">
        <v>100</v>
      </c>
      <c r="P20" s="41">
        <f t="shared" si="0"/>
        <v>100</v>
      </c>
    </row>
    <row r="21" spans="1:16" ht="24" customHeight="1" thickBot="1">
      <c r="A21" s="11">
        <v>36</v>
      </c>
      <c r="B21" s="36" t="s">
        <v>26</v>
      </c>
      <c r="C21" s="39">
        <v>30</v>
      </c>
      <c r="D21" s="25">
        <v>99.37258478999874</v>
      </c>
      <c r="E21" s="12">
        <v>99.37258478999874</v>
      </c>
      <c r="F21" s="12">
        <v>99.67034530501196</v>
      </c>
      <c r="G21" s="12">
        <v>99.67034530501196</v>
      </c>
      <c r="H21" s="12">
        <v>99.67034530501196</v>
      </c>
      <c r="I21" s="12">
        <v>99.67034530501196</v>
      </c>
      <c r="J21" s="12">
        <v>99.80434865509571</v>
      </c>
      <c r="K21" s="12">
        <v>99.80434865509571</v>
      </c>
      <c r="L21" s="12">
        <v>99.87135033013759</v>
      </c>
      <c r="M21" s="12">
        <v>100.74949925317664</v>
      </c>
      <c r="N21" s="12">
        <v>101.04725976818983</v>
      </c>
      <c r="O21" s="26">
        <v>101.29664253825923</v>
      </c>
      <c r="P21" s="42">
        <f t="shared" si="0"/>
        <v>100</v>
      </c>
    </row>
    <row r="22" spans="1:16" ht="24" customHeight="1" thickBot="1">
      <c r="A22" s="15" t="s">
        <v>31</v>
      </c>
      <c r="B22" s="37" t="s">
        <v>32</v>
      </c>
      <c r="C22" s="40">
        <v>1000</v>
      </c>
      <c r="D22" s="27">
        <v>98.40490109098702</v>
      </c>
      <c r="E22" s="16">
        <v>98.48401694384816</v>
      </c>
      <c r="F22" s="16">
        <v>98.77844983422638</v>
      </c>
      <c r="G22" s="16">
        <v>99.05427710668768</v>
      </c>
      <c r="H22" s="16">
        <v>99.34426606449533</v>
      </c>
      <c r="I22" s="16">
        <v>99.46253450439005</v>
      </c>
      <c r="J22" s="16">
        <v>99.69702646844769</v>
      </c>
      <c r="K22" s="16">
        <v>100.29246819769547</v>
      </c>
      <c r="L22" s="16">
        <v>101.00669173313001</v>
      </c>
      <c r="M22" s="16">
        <v>101.6093683420112</v>
      </c>
      <c r="N22" s="16">
        <v>101.7397228911336</v>
      </c>
      <c r="O22" s="28">
        <v>102.12627682294736</v>
      </c>
      <c r="P22" s="43">
        <f t="shared" si="0"/>
        <v>99.99999999999999</v>
      </c>
    </row>
    <row r="25" ht="12.75">
      <c r="C25" s="3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/>
  <pageMargins left="0.37" right="0" top="0.75" bottom="0.75" header="0.5" footer="0.5"/>
  <pageSetup horizontalDpi="600" verticalDpi="600" orientation="landscape" paperSize="9" scale="99" r:id="rId2"/>
  <ignoredErrors>
    <ignoredError sqref="P6:P2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5.57421875" style="1" customWidth="1"/>
    <col min="2" max="2" width="38.8515625" style="1" customWidth="1"/>
    <col min="3" max="3" width="7.57421875" style="1" customWidth="1"/>
    <col min="4" max="15" width="6.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96" t="s">
        <v>44</v>
      </c>
    </row>
    <row r="3" ht="13.5" thickBot="1">
      <c r="P3" s="10" t="s">
        <v>40</v>
      </c>
    </row>
    <row r="4" spans="1:16" ht="14.25" customHeight="1">
      <c r="A4" s="144" t="s">
        <v>37</v>
      </c>
      <c r="B4" s="142" t="s">
        <v>38</v>
      </c>
      <c r="C4" s="148" t="s">
        <v>36</v>
      </c>
      <c r="D4" s="154">
        <v>37987</v>
      </c>
      <c r="E4" s="140">
        <v>38018</v>
      </c>
      <c r="F4" s="140">
        <v>38047</v>
      </c>
      <c r="G4" s="140">
        <v>38078</v>
      </c>
      <c r="H4" s="140">
        <v>38108</v>
      </c>
      <c r="I4" s="140">
        <v>38139</v>
      </c>
      <c r="J4" s="140">
        <v>38169</v>
      </c>
      <c r="K4" s="140">
        <v>38200</v>
      </c>
      <c r="L4" s="140">
        <v>38231</v>
      </c>
      <c r="M4" s="140">
        <v>38261</v>
      </c>
      <c r="N4" s="140">
        <v>38292</v>
      </c>
      <c r="O4" s="152">
        <v>38322</v>
      </c>
      <c r="P4" s="150" t="s">
        <v>45</v>
      </c>
    </row>
    <row r="5" spans="1:16" ht="27.75" customHeight="1">
      <c r="A5" s="145"/>
      <c r="B5" s="143"/>
      <c r="C5" s="149"/>
      <c r="D5" s="155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53"/>
      <c r="P5" s="151"/>
    </row>
    <row r="6" spans="1:16" ht="24" customHeight="1">
      <c r="A6" s="8" t="s">
        <v>28</v>
      </c>
      <c r="B6" s="35" t="s">
        <v>33</v>
      </c>
      <c r="C6" s="38">
        <v>484</v>
      </c>
      <c r="D6" s="23">
        <v>104.428537926259</v>
      </c>
      <c r="E6" s="5">
        <v>105.18068186154814</v>
      </c>
      <c r="F6" s="5">
        <v>106.4625222473266</v>
      </c>
      <c r="G6" s="5">
        <v>107.22438252862273</v>
      </c>
      <c r="H6" s="5">
        <v>107.7079607282099</v>
      </c>
      <c r="I6" s="5">
        <v>108.47919848607701</v>
      </c>
      <c r="J6" s="5">
        <v>108.8965049262106</v>
      </c>
      <c r="K6" s="5">
        <v>109.28755818814462</v>
      </c>
      <c r="L6" s="5">
        <v>110.5631802320744</v>
      </c>
      <c r="M6" s="5">
        <v>110.33624385344521</v>
      </c>
      <c r="N6" s="5">
        <v>110.70998861975023</v>
      </c>
      <c r="O6" s="24">
        <v>111.35271442384118</v>
      </c>
      <c r="P6" s="41">
        <f aca="true" t="shared" si="0" ref="P6:P22">AVERAGE(D6:O6)</f>
        <v>108.38578950179247</v>
      </c>
    </row>
    <row r="7" spans="1:16" ht="24" customHeight="1">
      <c r="A7" s="9">
        <v>17</v>
      </c>
      <c r="B7" s="35" t="s">
        <v>15</v>
      </c>
      <c r="C7" s="38">
        <v>20</v>
      </c>
      <c r="D7" s="23">
        <v>100.74302551336893</v>
      </c>
      <c r="E7" s="5">
        <v>100.74302551336893</v>
      </c>
      <c r="F7" s="5">
        <v>100.74302551336893</v>
      </c>
      <c r="G7" s="5">
        <v>100.74302551336893</v>
      </c>
      <c r="H7" s="5">
        <v>100.74302551336893</v>
      </c>
      <c r="I7" s="5">
        <v>100.74302551336893</v>
      </c>
      <c r="J7" s="5">
        <v>100.74302551336893</v>
      </c>
      <c r="K7" s="5">
        <v>100.74302551336893</v>
      </c>
      <c r="L7" s="5">
        <v>100.74302551336893</v>
      </c>
      <c r="M7" s="5">
        <v>100.74302551336893</v>
      </c>
      <c r="N7" s="5">
        <v>100.74302551336893</v>
      </c>
      <c r="O7" s="24">
        <v>100.74302551336893</v>
      </c>
      <c r="P7" s="41">
        <f t="shared" si="0"/>
        <v>100.74302551336893</v>
      </c>
    </row>
    <row r="8" spans="1:16" ht="24" customHeight="1">
      <c r="A8" s="9">
        <v>18</v>
      </c>
      <c r="B8" s="35" t="s">
        <v>16</v>
      </c>
      <c r="C8" s="38">
        <v>26</v>
      </c>
      <c r="D8" s="23">
        <v>100</v>
      </c>
      <c r="E8" s="5">
        <v>100</v>
      </c>
      <c r="F8" s="5">
        <v>100</v>
      </c>
      <c r="G8" s="5">
        <v>100</v>
      </c>
      <c r="H8" s="5">
        <v>100</v>
      </c>
      <c r="I8" s="5">
        <v>100</v>
      </c>
      <c r="J8" s="5">
        <v>100</v>
      </c>
      <c r="K8" s="5">
        <v>100</v>
      </c>
      <c r="L8" s="5">
        <v>100</v>
      </c>
      <c r="M8" s="5">
        <v>107.67224798517941</v>
      </c>
      <c r="N8" s="5">
        <v>107.67224798517941</v>
      </c>
      <c r="O8" s="24">
        <v>107.67224798517941</v>
      </c>
      <c r="P8" s="41">
        <f t="shared" si="0"/>
        <v>101.91806199629485</v>
      </c>
    </row>
    <row r="9" spans="1:16" ht="24" customHeight="1">
      <c r="A9" s="9">
        <v>19</v>
      </c>
      <c r="B9" s="35" t="s">
        <v>34</v>
      </c>
      <c r="C9" s="38">
        <v>5</v>
      </c>
      <c r="D9" s="23">
        <v>103.61354149631688</v>
      </c>
      <c r="E9" s="5">
        <v>103.61354149631688</v>
      </c>
      <c r="F9" s="5">
        <v>103.61354149631688</v>
      </c>
      <c r="G9" s="5">
        <v>107.48344985053987</v>
      </c>
      <c r="H9" s="5">
        <v>107.48344985053987</v>
      </c>
      <c r="I9" s="5">
        <v>108.13649189893074</v>
      </c>
      <c r="J9" s="5">
        <v>109.8685162337066</v>
      </c>
      <c r="K9" s="5">
        <v>109.8685162337066</v>
      </c>
      <c r="L9" s="5">
        <v>109.8685162337066</v>
      </c>
      <c r="M9" s="5">
        <v>110.61454457204925</v>
      </c>
      <c r="N9" s="5">
        <v>111.0763116715857</v>
      </c>
      <c r="O9" s="24">
        <v>112.43270807900953</v>
      </c>
      <c r="P9" s="41">
        <f t="shared" si="0"/>
        <v>108.13942742606044</v>
      </c>
    </row>
    <row r="10" spans="1:16" ht="24" customHeight="1">
      <c r="A10" s="9">
        <v>20</v>
      </c>
      <c r="B10" s="35" t="s">
        <v>17</v>
      </c>
      <c r="C10" s="38">
        <v>10</v>
      </c>
      <c r="D10" s="23">
        <v>102.75423203963666</v>
      </c>
      <c r="E10" s="5">
        <v>102.75423203963666</v>
      </c>
      <c r="F10" s="5">
        <v>102.75423203963666</v>
      </c>
      <c r="G10" s="5">
        <v>102.75423203963666</v>
      </c>
      <c r="H10" s="5">
        <v>102.75423203963666</v>
      </c>
      <c r="I10" s="5">
        <v>102.75423203963666</v>
      </c>
      <c r="J10" s="5">
        <v>102.75423203963666</v>
      </c>
      <c r="K10" s="5">
        <v>102.75423203963666</v>
      </c>
      <c r="L10" s="5">
        <v>102.75423203963666</v>
      </c>
      <c r="M10" s="5">
        <v>101.96851775392238</v>
      </c>
      <c r="N10" s="5">
        <v>101.96851775392238</v>
      </c>
      <c r="O10" s="24">
        <v>101.96851775392238</v>
      </c>
      <c r="P10" s="41">
        <f t="shared" si="0"/>
        <v>102.55780346820812</v>
      </c>
    </row>
    <row r="11" spans="1:16" ht="24" customHeight="1">
      <c r="A11" s="9">
        <v>21</v>
      </c>
      <c r="B11" s="35" t="s">
        <v>19</v>
      </c>
      <c r="C11" s="38">
        <v>23</v>
      </c>
      <c r="D11" s="23">
        <v>98.46398290275565</v>
      </c>
      <c r="E11" s="5">
        <v>98.2986168807587</v>
      </c>
      <c r="F11" s="5">
        <v>98.2925033405262</v>
      </c>
      <c r="G11" s="5">
        <v>98.29478008289838</v>
      </c>
      <c r="H11" s="5">
        <v>98.29278088223661</v>
      </c>
      <c r="I11" s="5">
        <v>98.31885797285783</v>
      </c>
      <c r="J11" s="5">
        <v>98.42627550854073</v>
      </c>
      <c r="K11" s="5">
        <v>98.45061115178622</v>
      </c>
      <c r="L11" s="5">
        <v>98.4524712101779</v>
      </c>
      <c r="M11" s="5">
        <v>98.44554074194271</v>
      </c>
      <c r="N11" s="5">
        <v>98.46015338419318</v>
      </c>
      <c r="O11" s="24">
        <v>98.42648768994214</v>
      </c>
      <c r="P11" s="41">
        <f t="shared" si="0"/>
        <v>98.38525514571803</v>
      </c>
    </row>
    <row r="12" spans="1:16" ht="24" customHeight="1">
      <c r="A12" s="9">
        <v>22</v>
      </c>
      <c r="B12" s="35" t="s">
        <v>18</v>
      </c>
      <c r="C12" s="38">
        <v>67</v>
      </c>
      <c r="D12" s="23">
        <v>100.8268679910471</v>
      </c>
      <c r="E12" s="5">
        <v>100.8268679910471</v>
      </c>
      <c r="F12" s="5">
        <v>100.8268679910471</v>
      </c>
      <c r="G12" s="5">
        <v>100.8268679910471</v>
      </c>
      <c r="H12" s="5">
        <v>100.8268679910471</v>
      </c>
      <c r="I12" s="5">
        <v>100.8268679910471</v>
      </c>
      <c r="J12" s="5">
        <v>104.49545734673075</v>
      </c>
      <c r="K12" s="5">
        <v>104.49545734673075</v>
      </c>
      <c r="L12" s="5">
        <v>104.49545734673075</v>
      </c>
      <c r="M12" s="5">
        <v>104.49545734673075</v>
      </c>
      <c r="N12" s="5">
        <v>104.49545734673075</v>
      </c>
      <c r="O12" s="24">
        <v>104.49545734673075</v>
      </c>
      <c r="P12" s="41">
        <f t="shared" si="0"/>
        <v>102.66116266888893</v>
      </c>
    </row>
    <row r="13" spans="1:16" ht="24" customHeight="1">
      <c r="A13" s="9">
        <v>24</v>
      </c>
      <c r="B13" s="35" t="s">
        <v>20</v>
      </c>
      <c r="C13" s="38">
        <v>104</v>
      </c>
      <c r="D13" s="23">
        <v>102.95331351639841</v>
      </c>
      <c r="E13" s="5">
        <v>103.65586679905381</v>
      </c>
      <c r="F13" s="5">
        <v>103.65586679905381</v>
      </c>
      <c r="G13" s="5">
        <v>104.42651549858728</v>
      </c>
      <c r="H13" s="5">
        <v>104.42651549858728</v>
      </c>
      <c r="I13" s="5">
        <v>104.42651549858728</v>
      </c>
      <c r="J13" s="5">
        <v>105.37983783415</v>
      </c>
      <c r="K13" s="5">
        <v>108.19383697796209</v>
      </c>
      <c r="L13" s="5">
        <v>109.81965897049828</v>
      </c>
      <c r="M13" s="5">
        <v>110.20551333702453</v>
      </c>
      <c r="N13" s="5">
        <v>110.20551333702453</v>
      </c>
      <c r="O13" s="24">
        <v>110.20551333702453</v>
      </c>
      <c r="P13" s="41">
        <f t="shared" si="0"/>
        <v>106.46287228366265</v>
      </c>
    </row>
    <row r="14" spans="1:16" ht="24" customHeight="1">
      <c r="A14" s="9">
        <v>25</v>
      </c>
      <c r="B14" s="35" t="s">
        <v>21</v>
      </c>
      <c r="C14" s="38">
        <v>26</v>
      </c>
      <c r="D14" s="23">
        <v>100</v>
      </c>
      <c r="E14" s="5">
        <v>100</v>
      </c>
      <c r="F14" s="5">
        <v>100</v>
      </c>
      <c r="G14" s="5">
        <v>104.99325236167341</v>
      </c>
      <c r="H14" s="5">
        <v>104.99325236167341</v>
      </c>
      <c r="I14" s="5">
        <v>105.68006554848661</v>
      </c>
      <c r="J14" s="5">
        <v>105.840321958743</v>
      </c>
      <c r="K14" s="5">
        <v>107.8981165390023</v>
      </c>
      <c r="L14" s="5">
        <v>107.8981165390023</v>
      </c>
      <c r="M14" s="5">
        <v>108.93978320566895</v>
      </c>
      <c r="N14" s="5">
        <v>116.25632738036462</v>
      </c>
      <c r="O14" s="24">
        <v>115.56951419355143</v>
      </c>
      <c r="P14" s="41">
        <f t="shared" si="0"/>
        <v>106.50572917401382</v>
      </c>
    </row>
    <row r="15" spans="1:16" ht="24" customHeight="1">
      <c r="A15" s="9">
        <v>26</v>
      </c>
      <c r="B15" s="35" t="s">
        <v>22</v>
      </c>
      <c r="C15" s="38">
        <v>96</v>
      </c>
      <c r="D15" s="23">
        <v>103.30025542127002</v>
      </c>
      <c r="E15" s="5">
        <v>103.30025542127002</v>
      </c>
      <c r="F15" s="5">
        <v>103.30025542127002</v>
      </c>
      <c r="G15" s="5">
        <v>103.30025542127002</v>
      </c>
      <c r="H15" s="5">
        <v>103.30025542127002</v>
      </c>
      <c r="I15" s="5">
        <v>103.30025542127002</v>
      </c>
      <c r="J15" s="5">
        <v>103.30025542127002</v>
      </c>
      <c r="K15" s="5">
        <v>103.30025542127002</v>
      </c>
      <c r="L15" s="5">
        <v>103.58887007095156</v>
      </c>
      <c r="M15" s="5">
        <v>103.58887007095156</v>
      </c>
      <c r="N15" s="5">
        <v>103.58887007095156</v>
      </c>
      <c r="O15" s="24">
        <v>103.58887007095156</v>
      </c>
      <c r="P15" s="41">
        <f t="shared" si="0"/>
        <v>103.39646030449718</v>
      </c>
    </row>
    <row r="16" spans="1:16" ht="24" customHeight="1">
      <c r="A16" s="9">
        <v>27</v>
      </c>
      <c r="B16" s="35" t="s">
        <v>23</v>
      </c>
      <c r="C16" s="38">
        <v>39</v>
      </c>
      <c r="D16" s="23">
        <v>104.01732223100504</v>
      </c>
      <c r="E16" s="5">
        <v>104.01732223100504</v>
      </c>
      <c r="F16" s="5">
        <v>104.01732223100504</v>
      </c>
      <c r="G16" s="5">
        <v>104.01732223100504</v>
      </c>
      <c r="H16" s="5">
        <v>104.01732223100504</v>
      </c>
      <c r="I16" s="5">
        <v>145.22228697966244</v>
      </c>
      <c r="J16" s="5">
        <v>145.22228697966244</v>
      </c>
      <c r="K16" s="5">
        <v>145.22228697966244</v>
      </c>
      <c r="L16" s="5">
        <v>145.22228697966244</v>
      </c>
      <c r="M16" s="5">
        <v>145.22228697966244</v>
      </c>
      <c r="N16" s="5">
        <v>145.22228697966244</v>
      </c>
      <c r="O16" s="24">
        <v>145.22228697966244</v>
      </c>
      <c r="P16" s="41">
        <f t="shared" si="0"/>
        <v>128.05355166772182</v>
      </c>
    </row>
    <row r="17" spans="1:16" ht="24" customHeight="1">
      <c r="A17" s="9">
        <v>28</v>
      </c>
      <c r="B17" s="35" t="s">
        <v>24</v>
      </c>
      <c r="C17" s="38">
        <v>54</v>
      </c>
      <c r="D17" s="23">
        <v>101.49981709047536</v>
      </c>
      <c r="E17" s="5">
        <v>102.9186705483762</v>
      </c>
      <c r="F17" s="5">
        <v>102.9186705483762</v>
      </c>
      <c r="G17" s="5">
        <v>106.47226438680956</v>
      </c>
      <c r="H17" s="5">
        <v>106.47226438680956</v>
      </c>
      <c r="I17" s="5">
        <v>111.20477467487541</v>
      </c>
      <c r="J17" s="5">
        <v>113.38543684614642</v>
      </c>
      <c r="K17" s="5">
        <v>113.38543684614642</v>
      </c>
      <c r="L17" s="5">
        <v>113.38543684614642</v>
      </c>
      <c r="M17" s="5">
        <v>113.38543684614642</v>
      </c>
      <c r="N17" s="5">
        <v>113.38543684614642</v>
      </c>
      <c r="O17" s="24">
        <v>113.72236240046328</v>
      </c>
      <c r="P17" s="41">
        <f t="shared" si="0"/>
        <v>109.34466735557645</v>
      </c>
    </row>
    <row r="18" spans="1:16" ht="24" customHeight="1">
      <c r="A18" s="9">
        <v>31</v>
      </c>
      <c r="B18" s="35" t="s">
        <v>25</v>
      </c>
      <c r="C18" s="38">
        <v>5</v>
      </c>
      <c r="D18" s="23">
        <v>96.133868592885</v>
      </c>
      <c r="E18" s="5">
        <v>96.133868592885</v>
      </c>
      <c r="F18" s="5">
        <v>103.7469063698572</v>
      </c>
      <c r="G18" s="5">
        <v>103.7469063698572</v>
      </c>
      <c r="H18" s="5">
        <v>115.9590589098786</v>
      </c>
      <c r="I18" s="5">
        <v>115.9590589098786</v>
      </c>
      <c r="J18" s="5">
        <v>115.9590589098786</v>
      </c>
      <c r="K18" s="5">
        <v>115.9590589098786</v>
      </c>
      <c r="L18" s="5">
        <v>115.9590589098786</v>
      </c>
      <c r="M18" s="5">
        <v>115.9590589098786</v>
      </c>
      <c r="N18" s="5">
        <v>127.07831527503659</v>
      </c>
      <c r="O18" s="24">
        <v>127.07831527503659</v>
      </c>
      <c r="P18" s="41">
        <f t="shared" si="0"/>
        <v>112.4727111612358</v>
      </c>
    </row>
    <row r="19" spans="1:16" ht="24" customHeight="1">
      <c r="A19" s="9">
        <v>32</v>
      </c>
      <c r="B19" s="35" t="s">
        <v>35</v>
      </c>
      <c r="C19" s="38">
        <v>7</v>
      </c>
      <c r="D19" s="23">
        <v>127.5</v>
      </c>
      <c r="E19" s="5">
        <v>127.5</v>
      </c>
      <c r="F19" s="5">
        <v>127.5</v>
      </c>
      <c r="G19" s="5">
        <v>127.5</v>
      </c>
      <c r="H19" s="5">
        <v>127.5</v>
      </c>
      <c r="I19" s="5">
        <v>127.5</v>
      </c>
      <c r="J19" s="5">
        <v>127.5</v>
      </c>
      <c r="K19" s="5">
        <v>127.5</v>
      </c>
      <c r="L19" s="5">
        <v>127.5</v>
      </c>
      <c r="M19" s="5">
        <v>127.5</v>
      </c>
      <c r="N19" s="5">
        <v>127.5</v>
      </c>
      <c r="O19" s="24">
        <v>127.5</v>
      </c>
      <c r="P19" s="41">
        <f t="shared" si="0"/>
        <v>127.5</v>
      </c>
    </row>
    <row r="20" spans="1:16" ht="24" customHeight="1">
      <c r="A20" s="9">
        <v>34</v>
      </c>
      <c r="B20" s="35" t="s">
        <v>30</v>
      </c>
      <c r="C20" s="38">
        <v>4</v>
      </c>
      <c r="D20" s="23">
        <v>103.36538461538461</v>
      </c>
      <c r="E20" s="5">
        <v>103.36538461538461</v>
      </c>
      <c r="F20" s="5">
        <v>103.36538461538461</v>
      </c>
      <c r="G20" s="5">
        <v>103.36538461538461</v>
      </c>
      <c r="H20" s="5">
        <v>103.36538461538461</v>
      </c>
      <c r="I20" s="5">
        <v>103.36538461538461</v>
      </c>
      <c r="J20" s="5">
        <v>103.36538461538461</v>
      </c>
      <c r="K20" s="5">
        <v>103.36538461538461</v>
      </c>
      <c r="L20" s="5">
        <v>103.36538461538461</v>
      </c>
      <c r="M20" s="5">
        <v>103.36538461538461</v>
      </c>
      <c r="N20" s="5">
        <v>103.36538461538461</v>
      </c>
      <c r="O20" s="24">
        <v>103.36538461538461</v>
      </c>
      <c r="P20" s="41">
        <f t="shared" si="0"/>
        <v>103.3653846153846</v>
      </c>
    </row>
    <row r="21" spans="1:16" ht="24" customHeight="1" thickBot="1">
      <c r="A21" s="11">
        <v>36</v>
      </c>
      <c r="B21" s="36" t="s">
        <v>26</v>
      </c>
      <c r="C21" s="39">
        <v>30</v>
      </c>
      <c r="D21" s="25">
        <v>101.29664253825923</v>
      </c>
      <c r="E21" s="12">
        <v>101.29664253825923</v>
      </c>
      <c r="F21" s="12">
        <v>101.29664253825923</v>
      </c>
      <c r="G21" s="12">
        <v>101.29664253825923</v>
      </c>
      <c r="H21" s="12">
        <v>101.29664253825923</v>
      </c>
      <c r="I21" s="12">
        <v>101.29664253825923</v>
      </c>
      <c r="J21" s="12">
        <v>102.46298509737456</v>
      </c>
      <c r="K21" s="12">
        <v>105.19858360805348</v>
      </c>
      <c r="L21" s="12">
        <v>105.19858360805348</v>
      </c>
      <c r="M21" s="12">
        <v>105.380964703081</v>
      </c>
      <c r="N21" s="12">
        <v>105.44796637812289</v>
      </c>
      <c r="O21" s="26">
        <v>105.63034747315042</v>
      </c>
      <c r="P21" s="42">
        <f t="shared" si="0"/>
        <v>103.0916071747826</v>
      </c>
    </row>
    <row r="22" spans="1:16" ht="24" customHeight="1" thickBot="1">
      <c r="A22" s="15" t="s">
        <v>31</v>
      </c>
      <c r="B22" s="37" t="s">
        <v>32</v>
      </c>
      <c r="C22" s="40">
        <v>1000</v>
      </c>
      <c r="D22" s="27">
        <v>103.31111963023416</v>
      </c>
      <c r="E22" s="16">
        <v>103.82103750453098</v>
      </c>
      <c r="F22" s="16">
        <v>104.47937282870727</v>
      </c>
      <c r="G22" s="16">
        <v>105.26938120513066</v>
      </c>
      <c r="H22" s="16">
        <v>105.56444783481574</v>
      </c>
      <c r="I22" s="16">
        <v>107.82199821656</v>
      </c>
      <c r="J22" s="16">
        <v>108.53695896899734</v>
      </c>
      <c r="K22" s="16">
        <v>109.15501499293163</v>
      </c>
      <c r="L22" s="16">
        <v>109.96925133712983</v>
      </c>
      <c r="M22" s="16">
        <v>110.12728979585603</v>
      </c>
      <c r="N22" s="16">
        <v>110.55866366963626</v>
      </c>
      <c r="O22" s="28">
        <v>110.8815588998124</v>
      </c>
      <c r="P22" s="43">
        <f t="shared" si="0"/>
        <v>107.45800790702854</v>
      </c>
    </row>
    <row r="25" ht="12.75">
      <c r="C25" s="3"/>
    </row>
  </sheetData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/>
  <pageMargins left="0.36" right="0" top="0.75" bottom="0.75" header="0.5" footer="0.5"/>
  <pageSetup horizontalDpi="600" verticalDpi="600" orientation="landscape" paperSize="9" scale="99" r:id="rId2"/>
  <ignoredErrors>
    <ignoredError sqref="P6:P2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7.57421875" style="1" customWidth="1"/>
    <col min="4" max="15" width="6.28125" style="1" customWidth="1"/>
    <col min="16" max="16" width="8.421875" style="1" customWidth="1"/>
    <col min="17" max="17" width="7.421875" style="1" customWidth="1"/>
    <col min="18" max="16384" width="9.140625" style="1" customWidth="1"/>
  </cols>
  <sheetData>
    <row r="1" ht="15.75">
      <c r="A1" s="96" t="s">
        <v>46</v>
      </c>
    </row>
    <row r="3" ht="13.5" thickBot="1">
      <c r="P3" s="10" t="s">
        <v>40</v>
      </c>
    </row>
    <row r="4" spans="1:16" ht="14.25" customHeight="1">
      <c r="A4" s="144" t="s">
        <v>37</v>
      </c>
      <c r="B4" s="142" t="s">
        <v>38</v>
      </c>
      <c r="C4" s="148" t="s">
        <v>36</v>
      </c>
      <c r="D4" s="154">
        <v>38353</v>
      </c>
      <c r="E4" s="140">
        <v>38384</v>
      </c>
      <c r="F4" s="140">
        <v>38412</v>
      </c>
      <c r="G4" s="140">
        <v>38443</v>
      </c>
      <c r="H4" s="140">
        <v>38473</v>
      </c>
      <c r="I4" s="140">
        <v>38504</v>
      </c>
      <c r="J4" s="140">
        <v>38534</v>
      </c>
      <c r="K4" s="140">
        <v>38565</v>
      </c>
      <c r="L4" s="140">
        <v>38596</v>
      </c>
      <c r="M4" s="140">
        <v>38626</v>
      </c>
      <c r="N4" s="140">
        <v>38657</v>
      </c>
      <c r="O4" s="152">
        <v>38687</v>
      </c>
      <c r="P4" s="150" t="s">
        <v>47</v>
      </c>
    </row>
    <row r="5" spans="1:16" ht="27.75" customHeight="1">
      <c r="A5" s="145"/>
      <c r="B5" s="143"/>
      <c r="C5" s="149"/>
      <c r="D5" s="155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53"/>
      <c r="P5" s="151"/>
    </row>
    <row r="6" spans="1:16" ht="24" customHeight="1">
      <c r="A6" s="8" t="s">
        <v>28</v>
      </c>
      <c r="B6" s="35" t="s">
        <v>33</v>
      </c>
      <c r="C6" s="38">
        <v>484</v>
      </c>
      <c r="D6" s="23">
        <v>111.60048832897321</v>
      </c>
      <c r="E6" s="5">
        <v>111.78731716970636</v>
      </c>
      <c r="F6" s="5">
        <v>111.79096236529098</v>
      </c>
      <c r="G6" s="5">
        <v>112.29531954128521</v>
      </c>
      <c r="H6" s="5">
        <v>112.32052171054644</v>
      </c>
      <c r="I6" s="5">
        <v>112.33068846589612</v>
      </c>
      <c r="J6" s="5">
        <v>116.67554658125195</v>
      </c>
      <c r="K6" s="5">
        <v>116.84024199426777</v>
      </c>
      <c r="L6" s="5">
        <v>116.7796565489646</v>
      </c>
      <c r="M6" s="5">
        <v>117.195324807986</v>
      </c>
      <c r="N6" s="5">
        <v>118.1867478667119</v>
      </c>
      <c r="O6" s="24">
        <v>118.36944468394647</v>
      </c>
      <c r="P6" s="41">
        <f aca="true" t="shared" si="0" ref="P6:P22">AVERAGE(D6:O6)</f>
        <v>114.68102167206892</v>
      </c>
    </row>
    <row r="7" spans="1:16" ht="24" customHeight="1">
      <c r="A7" s="9">
        <v>17</v>
      </c>
      <c r="B7" s="35" t="s">
        <v>15</v>
      </c>
      <c r="C7" s="38">
        <v>20</v>
      </c>
      <c r="D7" s="23">
        <v>107.34502508186283</v>
      </c>
      <c r="E7" s="5">
        <v>107.34502508186283</v>
      </c>
      <c r="F7" s="5">
        <v>107.34502508186283</v>
      </c>
      <c r="G7" s="5">
        <v>107.34502508186283</v>
      </c>
      <c r="H7" s="5">
        <v>107.34502508186283</v>
      </c>
      <c r="I7" s="5">
        <v>107.34502508186283</v>
      </c>
      <c r="J7" s="5">
        <v>107.34502508186283</v>
      </c>
      <c r="K7" s="5">
        <v>107.34502508186283</v>
      </c>
      <c r="L7" s="5">
        <v>107.34502508186283</v>
      </c>
      <c r="M7" s="5">
        <v>107.34502508186283</v>
      </c>
      <c r="N7" s="5">
        <v>107.34502508186283</v>
      </c>
      <c r="O7" s="24">
        <v>107.34502508186283</v>
      </c>
      <c r="P7" s="41">
        <f t="shared" si="0"/>
        <v>107.3450250818628</v>
      </c>
    </row>
    <row r="8" spans="1:16" ht="24" customHeight="1">
      <c r="A8" s="9">
        <v>18</v>
      </c>
      <c r="B8" s="35" t="s">
        <v>16</v>
      </c>
      <c r="C8" s="38">
        <v>26</v>
      </c>
      <c r="D8" s="23">
        <v>107.67224798517941</v>
      </c>
      <c r="E8" s="5">
        <v>107.67224798517941</v>
      </c>
      <c r="F8" s="5">
        <v>107.67224798517941</v>
      </c>
      <c r="G8" s="5">
        <v>107.67224798517941</v>
      </c>
      <c r="H8" s="5">
        <v>107.67224798517941</v>
      </c>
      <c r="I8" s="5">
        <v>116.83755076750346</v>
      </c>
      <c r="J8" s="5">
        <v>116.83755076750346</v>
      </c>
      <c r="K8" s="5">
        <v>116.83755076750346</v>
      </c>
      <c r="L8" s="5">
        <v>116.83755076750346</v>
      </c>
      <c r="M8" s="5">
        <v>120.6830059568948</v>
      </c>
      <c r="N8" s="5">
        <v>120.6830059568948</v>
      </c>
      <c r="O8" s="24">
        <v>120.6830059568948</v>
      </c>
      <c r="P8" s="41">
        <f t="shared" si="0"/>
        <v>113.98003840554958</v>
      </c>
    </row>
    <row r="9" spans="1:16" ht="24" customHeight="1">
      <c r="A9" s="9">
        <v>19</v>
      </c>
      <c r="B9" s="35" t="s">
        <v>34</v>
      </c>
      <c r="C9" s="38">
        <v>5</v>
      </c>
      <c r="D9" s="23">
        <v>112.43270807900953</v>
      </c>
      <c r="E9" s="5">
        <v>115.49716519573482</v>
      </c>
      <c r="F9" s="5">
        <v>115.49716519573482</v>
      </c>
      <c r="G9" s="5">
        <v>115.49716519573482</v>
      </c>
      <c r="H9" s="5">
        <v>115.49716519573482</v>
      </c>
      <c r="I9" s="5">
        <v>115.95840152849021</v>
      </c>
      <c r="J9" s="5">
        <v>120.37426304442167</v>
      </c>
      <c r="K9" s="5">
        <v>120.37426304442167</v>
      </c>
      <c r="L9" s="5">
        <v>120.37426304442167</v>
      </c>
      <c r="M9" s="5">
        <v>116.91900959031575</v>
      </c>
      <c r="N9" s="5">
        <v>116.91900959031575</v>
      </c>
      <c r="O9" s="24">
        <v>116.91900959031575</v>
      </c>
      <c r="P9" s="41">
        <f t="shared" si="0"/>
        <v>116.85496569122093</v>
      </c>
    </row>
    <row r="10" spans="1:16" ht="24" customHeight="1">
      <c r="A10" s="9">
        <v>20</v>
      </c>
      <c r="B10" s="35" t="s">
        <v>17</v>
      </c>
      <c r="C10" s="38">
        <v>10</v>
      </c>
      <c r="D10" s="23">
        <v>101.88831544178365</v>
      </c>
      <c r="E10" s="5">
        <v>101.88831544178365</v>
      </c>
      <c r="F10" s="5">
        <v>101.88831544178365</v>
      </c>
      <c r="G10" s="5">
        <v>103.91721717588771</v>
      </c>
      <c r="H10" s="5">
        <v>103.91721717588771</v>
      </c>
      <c r="I10" s="5">
        <v>103.91721717588771</v>
      </c>
      <c r="J10" s="5">
        <v>105.93466143682906</v>
      </c>
      <c r="K10" s="5">
        <v>105.93466143682906</v>
      </c>
      <c r="L10" s="5">
        <v>105.93466143682906</v>
      </c>
      <c r="M10" s="5">
        <v>105.93466143682906</v>
      </c>
      <c r="N10" s="5">
        <v>108.34537572254335</v>
      </c>
      <c r="O10" s="24">
        <v>108.34537572254335</v>
      </c>
      <c r="P10" s="41">
        <f t="shared" si="0"/>
        <v>104.82049958711809</v>
      </c>
    </row>
    <row r="11" spans="1:16" ht="24" customHeight="1">
      <c r="A11" s="9">
        <v>21</v>
      </c>
      <c r="B11" s="35" t="s">
        <v>19</v>
      </c>
      <c r="C11" s="38">
        <v>23</v>
      </c>
      <c r="D11" s="23">
        <v>102.3372446211507</v>
      </c>
      <c r="E11" s="5">
        <v>102.3508642442934</v>
      </c>
      <c r="F11" s="5">
        <v>102.81837253200855</v>
      </c>
      <c r="G11" s="5">
        <v>103.93805826271982</v>
      </c>
      <c r="H11" s="5">
        <v>103.93805826271982</v>
      </c>
      <c r="I11" s="5">
        <v>103.95434648062503</v>
      </c>
      <c r="J11" s="5">
        <v>103.43498184515143</v>
      </c>
      <c r="K11" s="5">
        <v>103.43498184515143</v>
      </c>
      <c r="L11" s="5">
        <v>103.43498184515143</v>
      </c>
      <c r="M11" s="5">
        <v>104.77277448729191</v>
      </c>
      <c r="N11" s="5">
        <v>104.77277448729191</v>
      </c>
      <c r="O11" s="24">
        <v>104.77277448729191</v>
      </c>
      <c r="P11" s="41">
        <f t="shared" si="0"/>
        <v>103.66335111673727</v>
      </c>
    </row>
    <row r="12" spans="1:16" ht="24" customHeight="1">
      <c r="A12" s="9">
        <v>22</v>
      </c>
      <c r="B12" s="35" t="s">
        <v>18</v>
      </c>
      <c r="C12" s="38">
        <v>67</v>
      </c>
      <c r="D12" s="23">
        <v>104.49545734673075</v>
      </c>
      <c r="E12" s="5">
        <v>104.49545734673075</v>
      </c>
      <c r="F12" s="5">
        <v>104.49545734673075</v>
      </c>
      <c r="G12" s="5">
        <v>104.49545734673075</v>
      </c>
      <c r="H12" s="5">
        <v>104.49545734673075</v>
      </c>
      <c r="I12" s="5">
        <v>104.49545734673075</v>
      </c>
      <c r="J12" s="5">
        <v>104.49545734673075</v>
      </c>
      <c r="K12" s="5">
        <v>104.49545734673075</v>
      </c>
      <c r="L12" s="5">
        <v>104.49545734673075</v>
      </c>
      <c r="M12" s="5">
        <v>106.19862565437668</v>
      </c>
      <c r="N12" s="5">
        <v>106.19862565437668</v>
      </c>
      <c r="O12" s="24">
        <v>113.87453183774555</v>
      </c>
      <c r="P12" s="41">
        <f t="shared" si="0"/>
        <v>105.5609082722563</v>
      </c>
    </row>
    <row r="13" spans="1:16" ht="24" customHeight="1">
      <c r="A13" s="9">
        <v>24</v>
      </c>
      <c r="B13" s="35" t="s">
        <v>20</v>
      </c>
      <c r="C13" s="38">
        <v>104</v>
      </c>
      <c r="D13" s="23">
        <v>115.80478266461897</v>
      </c>
      <c r="E13" s="5">
        <v>117.02394275477673</v>
      </c>
      <c r="F13" s="5">
        <v>117.02394275477673</v>
      </c>
      <c r="G13" s="5">
        <v>117.02392966136875</v>
      </c>
      <c r="H13" s="5">
        <v>117.02392966136875</v>
      </c>
      <c r="I13" s="5">
        <v>117.02392966136875</v>
      </c>
      <c r="J13" s="5">
        <v>117.02392896217256</v>
      </c>
      <c r="K13" s="5">
        <v>117.4203747938278</v>
      </c>
      <c r="L13" s="5">
        <v>117.4203747938278</v>
      </c>
      <c r="M13" s="5">
        <v>118.39295983718924</v>
      </c>
      <c r="N13" s="5">
        <v>118.39295983718924</v>
      </c>
      <c r="O13" s="24">
        <v>118.39295983718924</v>
      </c>
      <c r="P13" s="41">
        <f t="shared" si="0"/>
        <v>117.33066793497288</v>
      </c>
    </row>
    <row r="14" spans="1:16" ht="24" customHeight="1">
      <c r="A14" s="9">
        <v>25</v>
      </c>
      <c r="B14" s="35" t="s">
        <v>21</v>
      </c>
      <c r="C14" s="38">
        <v>26</v>
      </c>
      <c r="D14" s="23">
        <v>109.44850106034316</v>
      </c>
      <c r="E14" s="5">
        <v>109.44850106034316</v>
      </c>
      <c r="F14" s="5">
        <v>109.04786003470214</v>
      </c>
      <c r="G14" s="5">
        <v>116.96031089684813</v>
      </c>
      <c r="H14" s="5">
        <v>117.69291162944886</v>
      </c>
      <c r="I14" s="5">
        <v>117.47542078695803</v>
      </c>
      <c r="J14" s="5">
        <v>117.47542078695803</v>
      </c>
      <c r="K14" s="5">
        <v>117.47542078695803</v>
      </c>
      <c r="L14" s="5">
        <v>117.47542078695803</v>
      </c>
      <c r="M14" s="5">
        <v>118.15048585347046</v>
      </c>
      <c r="N14" s="5">
        <v>120.23493595621322</v>
      </c>
      <c r="O14" s="24">
        <v>120.23493595621322</v>
      </c>
      <c r="P14" s="41">
        <f t="shared" si="0"/>
        <v>115.92667713295118</v>
      </c>
    </row>
    <row r="15" spans="1:16" ht="24" customHeight="1">
      <c r="A15" s="9">
        <v>26</v>
      </c>
      <c r="B15" s="35" t="s">
        <v>22</v>
      </c>
      <c r="C15" s="38">
        <v>96</v>
      </c>
      <c r="D15" s="23">
        <v>110.73732082130864</v>
      </c>
      <c r="E15" s="5">
        <v>110.73732082130864</v>
      </c>
      <c r="F15" s="5">
        <v>110.73732082130864</v>
      </c>
      <c r="G15" s="5">
        <v>110.73732082130864</v>
      </c>
      <c r="H15" s="5">
        <v>110.73732082130864</v>
      </c>
      <c r="I15" s="5">
        <v>110.73732082130864</v>
      </c>
      <c r="J15" s="5">
        <v>110.73732082130864</v>
      </c>
      <c r="K15" s="5">
        <v>110.73732082130864</v>
      </c>
      <c r="L15" s="5">
        <v>110.73732082130864</v>
      </c>
      <c r="M15" s="5">
        <v>110.73732082130864</v>
      </c>
      <c r="N15" s="5">
        <v>110.73732082130864</v>
      </c>
      <c r="O15" s="24">
        <v>114.97039983196447</v>
      </c>
      <c r="P15" s="41">
        <f t="shared" si="0"/>
        <v>111.09007740552998</v>
      </c>
    </row>
    <row r="16" spans="1:16" ht="24" customHeight="1">
      <c r="A16" s="9">
        <v>27</v>
      </c>
      <c r="B16" s="35" t="s">
        <v>23</v>
      </c>
      <c r="C16" s="38">
        <v>39</v>
      </c>
      <c r="D16" s="23">
        <v>145.22228697966244</v>
      </c>
      <c r="E16" s="5">
        <v>145.22228697966244</v>
      </c>
      <c r="F16" s="5">
        <v>145.22228697966244</v>
      </c>
      <c r="G16" s="5">
        <v>139.99564237269485</v>
      </c>
      <c r="H16" s="5">
        <v>145.42984827649576</v>
      </c>
      <c r="I16" s="5">
        <v>134.62561648739074</v>
      </c>
      <c r="J16" s="5">
        <v>142.84900192621313</v>
      </c>
      <c r="K16" s="5">
        <v>136.8087957630682</v>
      </c>
      <c r="L16" s="5">
        <v>132.72729692175693</v>
      </c>
      <c r="M16" s="5">
        <v>145.7081012987372</v>
      </c>
      <c r="N16" s="5">
        <v>145.7081012987372</v>
      </c>
      <c r="O16" s="24">
        <v>145.7081012987372</v>
      </c>
      <c r="P16" s="41">
        <f t="shared" si="0"/>
        <v>142.1022805485682</v>
      </c>
    </row>
    <row r="17" spans="1:16" ht="24" customHeight="1">
      <c r="A17" s="9">
        <v>28</v>
      </c>
      <c r="B17" s="35" t="s">
        <v>24</v>
      </c>
      <c r="C17" s="38">
        <v>54</v>
      </c>
      <c r="D17" s="23">
        <v>126.60051756796966</v>
      </c>
      <c r="E17" s="5">
        <v>128.7185693585607</v>
      </c>
      <c r="F17" s="5">
        <v>128.7185693585607</v>
      </c>
      <c r="G17" s="5">
        <v>129.418157835927</v>
      </c>
      <c r="H17" s="5">
        <v>132.32037012993874</v>
      </c>
      <c r="I17" s="5">
        <v>132.32037012993874</v>
      </c>
      <c r="J17" s="5">
        <v>132.32037012993874</v>
      </c>
      <c r="K17" s="5">
        <v>132.32037012993874</v>
      </c>
      <c r="L17" s="5">
        <v>132.32037012993874</v>
      </c>
      <c r="M17" s="5">
        <v>132.32037012993874</v>
      </c>
      <c r="N17" s="5">
        <v>132.32037012993874</v>
      </c>
      <c r="O17" s="24">
        <v>132.32037012993874</v>
      </c>
      <c r="P17" s="41">
        <f t="shared" si="0"/>
        <v>131.00156459671067</v>
      </c>
    </row>
    <row r="18" spans="1:16" ht="24" customHeight="1">
      <c r="A18" s="9">
        <v>31</v>
      </c>
      <c r="B18" s="35" t="s">
        <v>25</v>
      </c>
      <c r="C18" s="38">
        <v>5</v>
      </c>
      <c r="D18" s="23">
        <v>127.07831527503659</v>
      </c>
      <c r="E18" s="5">
        <v>127.07831527503659</v>
      </c>
      <c r="F18" s="5">
        <v>138.3895669141571</v>
      </c>
      <c r="G18" s="5">
        <v>138.3895669141571</v>
      </c>
      <c r="H18" s="5">
        <v>138.3895669141571</v>
      </c>
      <c r="I18" s="5">
        <v>138.3895669141571</v>
      </c>
      <c r="J18" s="5">
        <v>138.3895669141571</v>
      </c>
      <c r="K18" s="5">
        <v>138.3895669141571</v>
      </c>
      <c r="L18" s="5">
        <v>145.94845217796038</v>
      </c>
      <c r="M18" s="5">
        <v>145.94845217796038</v>
      </c>
      <c r="N18" s="5">
        <v>145.94845217796038</v>
      </c>
      <c r="O18" s="24">
        <v>145.94845217796038</v>
      </c>
      <c r="P18" s="41">
        <f t="shared" si="0"/>
        <v>139.0239867289048</v>
      </c>
    </row>
    <row r="19" spans="1:16" ht="24" customHeight="1">
      <c r="A19" s="9">
        <v>32</v>
      </c>
      <c r="B19" s="35" t="s">
        <v>35</v>
      </c>
      <c r="C19" s="38">
        <v>7</v>
      </c>
      <c r="D19" s="23">
        <v>150</v>
      </c>
      <c r="E19" s="5">
        <v>150</v>
      </c>
      <c r="F19" s="5">
        <v>150</v>
      </c>
      <c r="G19" s="5">
        <v>125</v>
      </c>
      <c r="H19" s="5">
        <v>125</v>
      </c>
      <c r="I19" s="5">
        <v>127.5</v>
      </c>
      <c r="J19" s="5">
        <v>127.5</v>
      </c>
      <c r="K19" s="5">
        <v>122.5</v>
      </c>
      <c r="L19" s="5">
        <v>131.25</v>
      </c>
      <c r="M19" s="5">
        <v>131.25</v>
      </c>
      <c r="N19" s="5">
        <v>131.25</v>
      </c>
      <c r="O19" s="24">
        <v>131.25</v>
      </c>
      <c r="P19" s="41">
        <f t="shared" si="0"/>
        <v>133.54166666666666</v>
      </c>
    </row>
    <row r="20" spans="1:16" ht="24" customHeight="1">
      <c r="A20" s="9">
        <v>34</v>
      </c>
      <c r="B20" s="35" t="s">
        <v>30</v>
      </c>
      <c r="C20" s="38">
        <v>4</v>
      </c>
      <c r="D20" s="23">
        <v>106.97115384615384</v>
      </c>
      <c r="E20" s="5">
        <v>106.97115384615384</v>
      </c>
      <c r="F20" s="5">
        <v>106.97115384615384</v>
      </c>
      <c r="G20" s="5">
        <v>106.97115384615384</v>
      </c>
      <c r="H20" s="5">
        <v>106.97115384615384</v>
      </c>
      <c r="I20" s="5">
        <v>106.97115384615384</v>
      </c>
      <c r="J20" s="5">
        <v>106.97115384615384</v>
      </c>
      <c r="K20" s="5">
        <v>106.97115384615384</v>
      </c>
      <c r="L20" s="5">
        <v>106.97115384615384</v>
      </c>
      <c r="M20" s="5">
        <v>106.97115384615384</v>
      </c>
      <c r="N20" s="5">
        <v>106.97115384615384</v>
      </c>
      <c r="O20" s="24">
        <v>106.97115384615384</v>
      </c>
      <c r="P20" s="41">
        <f t="shared" si="0"/>
        <v>106.97115384615383</v>
      </c>
    </row>
    <row r="21" spans="1:16" ht="24" customHeight="1" thickBot="1">
      <c r="A21" s="11">
        <v>36</v>
      </c>
      <c r="B21" s="36" t="s">
        <v>26</v>
      </c>
      <c r="C21" s="39">
        <v>30</v>
      </c>
      <c r="D21" s="25">
        <v>109.07752608516769</v>
      </c>
      <c r="E21" s="12">
        <v>109.07752608516769</v>
      </c>
      <c r="F21" s="12">
        <v>109.1963968132509</v>
      </c>
      <c r="G21" s="12">
        <v>109.1963968132509</v>
      </c>
      <c r="H21" s="12">
        <v>109.1963968132509</v>
      </c>
      <c r="I21" s="12">
        <v>109.1963968132509</v>
      </c>
      <c r="J21" s="12">
        <v>109.26339848829278</v>
      </c>
      <c r="K21" s="12">
        <v>109.39740183837654</v>
      </c>
      <c r="L21" s="12">
        <v>109.39740183837654</v>
      </c>
      <c r="M21" s="12">
        <v>109.76216402843161</v>
      </c>
      <c r="N21" s="12">
        <v>109.76216402843161</v>
      </c>
      <c r="O21" s="26">
        <v>110.49168840854175</v>
      </c>
      <c r="P21" s="42">
        <f t="shared" si="0"/>
        <v>109.41790483781581</v>
      </c>
    </row>
    <row r="22" spans="1:16" ht="24" customHeight="1" thickBot="1">
      <c r="A22" s="15" t="s">
        <v>31</v>
      </c>
      <c r="B22" s="37" t="s">
        <v>32</v>
      </c>
      <c r="C22" s="40">
        <v>1000</v>
      </c>
      <c r="D22" s="27">
        <v>113.3028546025322</v>
      </c>
      <c r="E22" s="16">
        <v>113.65008274443129</v>
      </c>
      <c r="F22" s="16">
        <v>113.71230542308315</v>
      </c>
      <c r="G22" s="16">
        <v>113.86711708421913</v>
      </c>
      <c r="H22" s="16">
        <v>114.26701604731407</v>
      </c>
      <c r="I22" s="16">
        <v>114.10339563823948</v>
      </c>
      <c r="J22" s="16">
        <v>116.55933733929382</v>
      </c>
      <c r="K22" s="16">
        <v>116.41373234582547</v>
      </c>
      <c r="L22" s="16">
        <v>116.3242749618066</v>
      </c>
      <c r="M22" s="16">
        <v>117.38894024685091</v>
      </c>
      <c r="N22" s="16">
        <v>117.94709185280273</v>
      </c>
      <c r="O22" s="28">
        <v>118.97806414305624</v>
      </c>
      <c r="P22" s="43">
        <f t="shared" si="0"/>
        <v>115.54285103578792</v>
      </c>
    </row>
    <row r="25" ht="12.75">
      <c r="C25" s="3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 verticalCentered="1"/>
  <pageMargins left="0.36" right="0" top="0.75" bottom="0.75" header="0.5" footer="0.5"/>
  <pageSetup horizontalDpi="600" verticalDpi="600" orientation="landscape" paperSize="9" scale="99" r:id="rId2"/>
  <colBreaks count="1" manualBreakCount="1">
    <brk id="17" max="65535" man="1"/>
  </colBreaks>
  <ignoredErrors>
    <ignoredError sqref="P6:P2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xSplit="3" ySplit="5" topLeftCell="F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4" sqref="I24"/>
    </sheetView>
  </sheetViews>
  <sheetFormatPr defaultColWidth="9.140625" defaultRowHeight="12.75"/>
  <cols>
    <col min="1" max="1" width="5.57421875" style="1" customWidth="1"/>
    <col min="2" max="2" width="35.7109375" style="1" customWidth="1"/>
    <col min="3" max="3" width="7.57421875" style="1" customWidth="1"/>
    <col min="4" max="11" width="8.8515625" style="1" customWidth="1"/>
    <col min="12" max="13" width="12.421875" style="1" customWidth="1"/>
    <col min="14" max="14" width="7.57421875" style="1" customWidth="1"/>
    <col min="15" max="16384" width="9.140625" style="1" customWidth="1"/>
  </cols>
  <sheetData>
    <row r="1" ht="15.75">
      <c r="A1" s="96" t="s">
        <v>92</v>
      </c>
    </row>
    <row r="3" ht="13.5" thickBot="1">
      <c r="M3" s="10" t="s">
        <v>40</v>
      </c>
    </row>
    <row r="4" spans="1:13" ht="14.25" customHeight="1">
      <c r="A4" s="144" t="s">
        <v>37</v>
      </c>
      <c r="B4" s="142" t="s">
        <v>38</v>
      </c>
      <c r="C4" s="148" t="s">
        <v>36</v>
      </c>
      <c r="D4" s="157">
        <v>2005</v>
      </c>
      <c r="E4" s="158"/>
      <c r="F4" s="158"/>
      <c r="G4" s="159"/>
      <c r="H4" s="157">
        <v>2006</v>
      </c>
      <c r="I4" s="158"/>
      <c r="J4" s="158"/>
      <c r="K4" s="159"/>
      <c r="L4" s="156" t="s">
        <v>39</v>
      </c>
      <c r="M4" s="136"/>
    </row>
    <row r="5" spans="1:13" ht="27.75" customHeight="1">
      <c r="A5" s="145"/>
      <c r="B5" s="143"/>
      <c r="C5" s="149"/>
      <c r="D5" s="20" t="s">
        <v>50</v>
      </c>
      <c r="E5" s="19" t="s">
        <v>51</v>
      </c>
      <c r="F5" s="19" t="s">
        <v>48</v>
      </c>
      <c r="G5" s="29" t="s">
        <v>49</v>
      </c>
      <c r="H5" s="22" t="s">
        <v>50</v>
      </c>
      <c r="I5" s="19" t="s">
        <v>51</v>
      </c>
      <c r="J5" s="111" t="s">
        <v>48</v>
      </c>
      <c r="K5" s="29" t="s">
        <v>49</v>
      </c>
      <c r="L5" s="113" t="s">
        <v>88</v>
      </c>
      <c r="M5" s="6" t="s">
        <v>87</v>
      </c>
    </row>
    <row r="6" spans="1:13" ht="24" customHeight="1">
      <c r="A6" s="8" t="s">
        <v>28</v>
      </c>
      <c r="B6" s="35" t="s">
        <v>33</v>
      </c>
      <c r="C6" s="38">
        <v>484</v>
      </c>
      <c r="D6" s="5">
        <v>111.72625595465685</v>
      </c>
      <c r="E6" s="5">
        <v>112.31550990590927</v>
      </c>
      <c r="F6" s="5">
        <v>116.76514837482812</v>
      </c>
      <c r="G6" s="5">
        <v>117.91717245288146</v>
      </c>
      <c r="H6" s="23">
        <v>120.6227293927712</v>
      </c>
      <c r="I6" s="5">
        <v>123.25989755619086</v>
      </c>
      <c r="J6" s="5">
        <v>126.5376612940089</v>
      </c>
      <c r="K6" s="5">
        <v>130.06326389825597</v>
      </c>
      <c r="L6" s="114">
        <v>2.786208128230985</v>
      </c>
      <c r="M6" s="7">
        <v>10.300528067892714</v>
      </c>
    </row>
    <row r="7" spans="1:13" ht="24" customHeight="1">
      <c r="A7" s="9">
        <v>17</v>
      </c>
      <c r="B7" s="35" t="s">
        <v>15</v>
      </c>
      <c r="C7" s="38">
        <v>20</v>
      </c>
      <c r="D7" s="5">
        <v>107.34502508186283</v>
      </c>
      <c r="E7" s="5">
        <v>107.34502508186283</v>
      </c>
      <c r="F7" s="5">
        <v>107.34502508186283</v>
      </c>
      <c r="G7" s="5">
        <v>107.34502508186283</v>
      </c>
      <c r="H7" s="23">
        <v>107.34502508186283</v>
      </c>
      <c r="I7" s="5">
        <v>109.73363081665059</v>
      </c>
      <c r="J7" s="5">
        <v>114.51081441736362</v>
      </c>
      <c r="K7" s="5">
        <v>114.51081441736362</v>
      </c>
      <c r="L7" s="114">
        <v>0</v>
      </c>
      <c r="M7" s="7">
        <v>6.675474089307873</v>
      </c>
    </row>
    <row r="8" spans="1:13" ht="24" customHeight="1">
      <c r="A8" s="9">
        <v>18</v>
      </c>
      <c r="B8" s="35" t="s">
        <v>16</v>
      </c>
      <c r="C8" s="38">
        <v>26</v>
      </c>
      <c r="D8" s="5">
        <v>107.67224798517941</v>
      </c>
      <c r="E8" s="5">
        <v>110.72734891262076</v>
      </c>
      <c r="F8" s="5">
        <v>116.83755076750346</v>
      </c>
      <c r="G8" s="5">
        <v>120.6830059568948</v>
      </c>
      <c r="H8" s="23">
        <v>120.6830059568948</v>
      </c>
      <c r="I8" s="5">
        <v>120.6830059568948</v>
      </c>
      <c r="J8" s="5">
        <v>128.21251348640234</v>
      </c>
      <c r="K8" s="5">
        <v>131.9772672511561</v>
      </c>
      <c r="L8" s="114">
        <v>2.9363387881425647</v>
      </c>
      <c r="M8" s="7">
        <v>9.358617814255753</v>
      </c>
    </row>
    <row r="9" spans="1:13" ht="24" customHeight="1">
      <c r="A9" s="9">
        <v>19</v>
      </c>
      <c r="B9" s="35" t="s">
        <v>34</v>
      </c>
      <c r="C9" s="38">
        <v>5</v>
      </c>
      <c r="D9" s="5">
        <v>114.47567949015972</v>
      </c>
      <c r="E9" s="5">
        <v>115.65091063998663</v>
      </c>
      <c r="F9" s="5">
        <v>120.37426304442165</v>
      </c>
      <c r="G9" s="5">
        <v>116.91900959031575</v>
      </c>
      <c r="H9" s="23">
        <v>116.91900959031575</v>
      </c>
      <c r="I9" s="5">
        <v>112.69118512719717</v>
      </c>
      <c r="J9" s="5">
        <v>113.33766882072518</v>
      </c>
      <c r="K9" s="5">
        <v>113.33766882072518</v>
      </c>
      <c r="L9" s="114">
        <v>0</v>
      </c>
      <c r="M9" s="7">
        <v>-3.0630953701537393</v>
      </c>
    </row>
    <row r="10" spans="1:13" ht="24" customHeight="1">
      <c r="A10" s="9">
        <v>20</v>
      </c>
      <c r="B10" s="35" t="s">
        <v>17</v>
      </c>
      <c r="C10" s="38">
        <v>10</v>
      </c>
      <c r="D10" s="5">
        <v>101.88831544178363</v>
      </c>
      <c r="E10" s="5">
        <v>103.91721717588773</v>
      </c>
      <c r="F10" s="5">
        <v>105.93466143682906</v>
      </c>
      <c r="G10" s="5">
        <v>107.54180429397191</v>
      </c>
      <c r="H10" s="23">
        <v>110.22037572254335</v>
      </c>
      <c r="I10" s="5">
        <v>115.42112808514544</v>
      </c>
      <c r="J10" s="5">
        <v>118.10483759977983</v>
      </c>
      <c r="K10" s="5">
        <v>140.360240297275</v>
      </c>
      <c r="L10" s="114">
        <v>18.84376893426816</v>
      </c>
      <c r="M10" s="7">
        <v>30.51691034826973</v>
      </c>
    </row>
    <row r="11" spans="1:13" ht="24" customHeight="1">
      <c r="A11" s="9">
        <v>21</v>
      </c>
      <c r="B11" s="35" t="s">
        <v>19</v>
      </c>
      <c r="C11" s="38">
        <v>23</v>
      </c>
      <c r="D11" s="5">
        <v>102.50216046581755</v>
      </c>
      <c r="E11" s="5">
        <v>103.94348766868823</v>
      </c>
      <c r="F11" s="5">
        <v>103.43498184515143</v>
      </c>
      <c r="G11" s="5">
        <v>104.7727744872919</v>
      </c>
      <c r="H11" s="23">
        <v>105.37094159659165</v>
      </c>
      <c r="I11" s="5">
        <v>105.5592416071703</v>
      </c>
      <c r="J11" s="5">
        <v>105.5592416071703</v>
      </c>
      <c r="K11" s="5">
        <v>105.5592416071703</v>
      </c>
      <c r="L11" s="114">
        <v>0</v>
      </c>
      <c r="M11" s="7">
        <v>0.7506407305972428</v>
      </c>
    </row>
    <row r="12" spans="1:13" ht="24" customHeight="1">
      <c r="A12" s="9">
        <v>22</v>
      </c>
      <c r="B12" s="35" t="s">
        <v>18</v>
      </c>
      <c r="C12" s="38">
        <v>67</v>
      </c>
      <c r="D12" s="5">
        <v>104.49545734673075</v>
      </c>
      <c r="E12" s="5">
        <v>104.49545734673075</v>
      </c>
      <c r="F12" s="5">
        <v>104.49545734673075</v>
      </c>
      <c r="G12" s="5">
        <v>108.75726104883297</v>
      </c>
      <c r="H12" s="23">
        <v>115.15384953497369</v>
      </c>
      <c r="I12" s="5">
        <v>127.38812592241088</v>
      </c>
      <c r="J12" s="5">
        <v>132.22594641890132</v>
      </c>
      <c r="K12" s="5">
        <v>132.22594641890132</v>
      </c>
      <c r="L12" s="114">
        <v>0</v>
      </c>
      <c r="M12" s="7">
        <v>21.578959550600207</v>
      </c>
    </row>
    <row r="13" spans="1:13" ht="24" customHeight="1">
      <c r="A13" s="9">
        <v>24</v>
      </c>
      <c r="B13" s="35" t="s">
        <v>20</v>
      </c>
      <c r="C13" s="38">
        <v>104</v>
      </c>
      <c r="D13" s="5">
        <v>116.61755605805747</v>
      </c>
      <c r="E13" s="5">
        <v>117.02392966136875</v>
      </c>
      <c r="F13" s="5">
        <v>117.28822618327605</v>
      </c>
      <c r="G13" s="5">
        <v>118.39295983718925</v>
      </c>
      <c r="H13" s="23">
        <v>121.83991592969568</v>
      </c>
      <c r="I13" s="5">
        <v>122.35746240980295</v>
      </c>
      <c r="J13" s="5">
        <v>129.47525357763084</v>
      </c>
      <c r="K13" s="5">
        <v>131.07163686920467</v>
      </c>
      <c r="L13" s="114">
        <v>1.2329640201219372</v>
      </c>
      <c r="M13" s="7">
        <v>10.708978852670617</v>
      </c>
    </row>
    <row r="14" spans="1:13" ht="24" customHeight="1">
      <c r="A14" s="9">
        <v>25</v>
      </c>
      <c r="B14" s="35" t="s">
        <v>21</v>
      </c>
      <c r="C14" s="38">
        <v>26</v>
      </c>
      <c r="D14" s="5">
        <v>109.31495405179616</v>
      </c>
      <c r="E14" s="5">
        <v>117.37621443775167</v>
      </c>
      <c r="F14" s="5">
        <v>117.47542078695803</v>
      </c>
      <c r="G14" s="5">
        <v>119.54011925529898</v>
      </c>
      <c r="H14" s="23">
        <v>120.03461544339272</v>
      </c>
      <c r="I14" s="5">
        <v>123.60689628621272</v>
      </c>
      <c r="J14" s="5">
        <v>125.83150829700894</v>
      </c>
      <c r="K14" s="5">
        <v>129.7608761585013</v>
      </c>
      <c r="L14" s="114">
        <v>3.122721736925861</v>
      </c>
      <c r="M14" s="7">
        <v>8.550064168309973</v>
      </c>
    </row>
    <row r="15" spans="1:13" ht="24" customHeight="1">
      <c r="A15" s="9">
        <v>26</v>
      </c>
      <c r="B15" s="35" t="s">
        <v>22</v>
      </c>
      <c r="C15" s="38">
        <v>96</v>
      </c>
      <c r="D15" s="5">
        <v>110.73732082130864</v>
      </c>
      <c r="E15" s="5">
        <v>110.73732082130864</v>
      </c>
      <c r="F15" s="5">
        <v>110.73732082130864</v>
      </c>
      <c r="G15" s="5">
        <v>112.14834715819393</v>
      </c>
      <c r="H15" s="23">
        <v>118.3668601364617</v>
      </c>
      <c r="I15" s="5">
        <v>123.01105498375757</v>
      </c>
      <c r="J15" s="5">
        <v>126.05920496018705</v>
      </c>
      <c r="K15" s="5">
        <v>126.05920496018705</v>
      </c>
      <c r="L15" s="114">
        <v>0</v>
      </c>
      <c r="M15" s="7">
        <v>12.403979331385754</v>
      </c>
    </row>
    <row r="16" spans="1:13" ht="24" customHeight="1">
      <c r="A16" s="9">
        <v>27</v>
      </c>
      <c r="B16" s="35" t="s">
        <v>23</v>
      </c>
      <c r="C16" s="38">
        <v>39</v>
      </c>
      <c r="D16" s="5">
        <v>145.22228697966244</v>
      </c>
      <c r="E16" s="5">
        <v>140.01703571219377</v>
      </c>
      <c r="F16" s="5">
        <v>137.46169820367942</v>
      </c>
      <c r="G16" s="5">
        <v>145.7081012987372</v>
      </c>
      <c r="H16" s="23">
        <v>145.7081012987372</v>
      </c>
      <c r="I16" s="5">
        <v>145.7081012987372</v>
      </c>
      <c r="J16" s="5">
        <v>145.7081012987372</v>
      </c>
      <c r="K16" s="5">
        <v>165.3228543164658</v>
      </c>
      <c r="L16" s="114">
        <v>13.461676353543002</v>
      </c>
      <c r="M16" s="7">
        <v>13.461676353543002</v>
      </c>
    </row>
    <row r="17" spans="1:13" ht="24" customHeight="1">
      <c r="A17" s="9">
        <v>28</v>
      </c>
      <c r="B17" s="35" t="s">
        <v>24</v>
      </c>
      <c r="C17" s="38">
        <v>54</v>
      </c>
      <c r="D17" s="5">
        <v>128.01255209503037</v>
      </c>
      <c r="E17" s="5">
        <v>131.3529660319348</v>
      </c>
      <c r="F17" s="5">
        <v>132.32037012993874</v>
      </c>
      <c r="G17" s="5">
        <v>132.32037012993874</v>
      </c>
      <c r="H17" s="23">
        <v>137.14830150575082</v>
      </c>
      <c r="I17" s="5">
        <v>142.38041506181278</v>
      </c>
      <c r="J17" s="5">
        <v>154.8784516618868</v>
      </c>
      <c r="K17" s="5">
        <v>161.61364024530766</v>
      </c>
      <c r="L17" s="114">
        <v>4.348693127514194</v>
      </c>
      <c r="M17" s="7">
        <v>22.138141003235486</v>
      </c>
    </row>
    <row r="18" spans="1:13" ht="24" customHeight="1">
      <c r="A18" s="9">
        <v>31</v>
      </c>
      <c r="B18" s="35" t="s">
        <v>25</v>
      </c>
      <c r="C18" s="38">
        <v>5</v>
      </c>
      <c r="D18" s="5">
        <v>130.84873248807676</v>
      </c>
      <c r="E18" s="5">
        <v>138.3895669141571</v>
      </c>
      <c r="F18" s="5">
        <v>140.90919533542487</v>
      </c>
      <c r="G18" s="5">
        <v>145.94845217796038</v>
      </c>
      <c r="H18" s="23">
        <v>164.08386926419712</v>
      </c>
      <c r="I18" s="5">
        <v>207.66322208945158</v>
      </c>
      <c r="J18" s="5">
        <v>241.7153069612086</v>
      </c>
      <c r="K18" s="5">
        <v>252.99866185112083</v>
      </c>
      <c r="L18" s="114">
        <v>4.668034900960173</v>
      </c>
      <c r="M18" s="7">
        <v>73.34795818364017</v>
      </c>
    </row>
    <row r="19" spans="1:13" ht="24" customHeight="1">
      <c r="A19" s="9">
        <v>32</v>
      </c>
      <c r="B19" s="35" t="s">
        <v>35</v>
      </c>
      <c r="C19" s="38">
        <v>7</v>
      </c>
      <c r="D19" s="5">
        <v>150</v>
      </c>
      <c r="E19" s="5">
        <v>125.83333333333333</v>
      </c>
      <c r="F19" s="5">
        <v>127.08333333333333</v>
      </c>
      <c r="G19" s="5">
        <v>131.25</v>
      </c>
      <c r="H19" s="23">
        <v>131.25</v>
      </c>
      <c r="I19" s="5">
        <v>129.16666666666666</v>
      </c>
      <c r="J19" s="5">
        <v>128.125</v>
      </c>
      <c r="K19" s="5">
        <v>128.125</v>
      </c>
      <c r="L19" s="114">
        <v>0</v>
      </c>
      <c r="M19" s="7">
        <v>-2.380952380952381</v>
      </c>
    </row>
    <row r="20" spans="1:13" ht="24" customHeight="1">
      <c r="A20" s="9">
        <v>34</v>
      </c>
      <c r="B20" s="35" t="s">
        <v>30</v>
      </c>
      <c r="C20" s="38">
        <v>4</v>
      </c>
      <c r="D20" s="5">
        <v>106.97115384615385</v>
      </c>
      <c r="E20" s="5">
        <v>106.97115384615385</v>
      </c>
      <c r="F20" s="5">
        <v>106.97115384615385</v>
      </c>
      <c r="G20" s="5">
        <v>106.97115384615385</v>
      </c>
      <c r="H20" s="23">
        <v>110.57692307692308</v>
      </c>
      <c r="I20" s="5">
        <v>110.57692307692308</v>
      </c>
      <c r="J20" s="5">
        <v>110.57692307692308</v>
      </c>
      <c r="K20" s="5">
        <v>110.57692307692308</v>
      </c>
      <c r="L20" s="114">
        <v>0</v>
      </c>
      <c r="M20" s="7">
        <v>3.3707865168539284</v>
      </c>
    </row>
    <row r="21" spans="1:13" ht="24" customHeight="1" thickBot="1">
      <c r="A21" s="11">
        <v>36</v>
      </c>
      <c r="B21" s="36" t="s">
        <v>26</v>
      </c>
      <c r="C21" s="39">
        <v>30</v>
      </c>
      <c r="D21" s="12">
        <v>109.11714966119543</v>
      </c>
      <c r="E21" s="12">
        <v>109.1963968132509</v>
      </c>
      <c r="F21" s="12">
        <v>109.35273405501528</v>
      </c>
      <c r="G21" s="12">
        <v>110.00533882180166</v>
      </c>
      <c r="H21" s="25">
        <v>118.1169060900743</v>
      </c>
      <c r="I21" s="12">
        <v>119.79968289697096</v>
      </c>
      <c r="J21" s="12">
        <v>120.09744341198414</v>
      </c>
      <c r="K21" s="12">
        <v>120.09744341198414</v>
      </c>
      <c r="L21" s="115">
        <v>0</v>
      </c>
      <c r="M21" s="14">
        <v>9.174195269313929</v>
      </c>
    </row>
    <row r="22" spans="1:13" ht="24" customHeight="1" thickBot="1">
      <c r="A22" s="15" t="s">
        <v>31</v>
      </c>
      <c r="B22" s="37" t="s">
        <v>32</v>
      </c>
      <c r="C22" s="40">
        <v>1000</v>
      </c>
      <c r="D22" s="21">
        <v>113.55508092334888</v>
      </c>
      <c r="E22" s="16">
        <v>114.07917625659088</v>
      </c>
      <c r="F22" s="16">
        <v>116.43244821564197</v>
      </c>
      <c r="G22" s="30">
        <v>118.10469874756996</v>
      </c>
      <c r="H22" s="27">
        <v>121.46077634796875</v>
      </c>
      <c r="I22" s="16">
        <v>124.7687113814837</v>
      </c>
      <c r="J22" s="16">
        <v>128.93817152626647</v>
      </c>
      <c r="K22" s="112">
        <v>132.39890263936854</v>
      </c>
      <c r="L22" s="116">
        <v>2.684023724035107</v>
      </c>
      <c r="M22" s="18">
        <v>12.102993397705692</v>
      </c>
    </row>
    <row r="25" ht="12.75">
      <c r="C25" s="3"/>
    </row>
  </sheetData>
  <mergeCells count="6">
    <mergeCell ref="A4:A5"/>
    <mergeCell ref="L4:M4"/>
    <mergeCell ref="C4:C5"/>
    <mergeCell ref="B4:B5"/>
    <mergeCell ref="D4:G4"/>
    <mergeCell ref="H4:K4"/>
  </mergeCells>
  <printOptions horizontalCentered="1"/>
  <pageMargins left="0.35" right="0" top="0.75" bottom="0.75" header="0.5" footer="0.5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pane xSplit="2" ySplit="5" topLeftCell="F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2" sqref="K32"/>
    </sheetView>
  </sheetViews>
  <sheetFormatPr defaultColWidth="9.140625" defaultRowHeight="12.75"/>
  <cols>
    <col min="1" max="1" width="7.140625" style="1" customWidth="1"/>
    <col min="2" max="2" width="33.8515625" style="1" customWidth="1"/>
    <col min="3" max="3" width="5.57421875" style="1" customWidth="1"/>
    <col min="4" max="15" width="6.140625" style="1" customWidth="1"/>
    <col min="16" max="18" width="8.00390625" style="1" customWidth="1"/>
    <col min="19" max="19" width="6.7109375" style="1" customWidth="1"/>
    <col min="20" max="16384" width="9.140625" style="1" customWidth="1"/>
  </cols>
  <sheetData>
    <row r="1" spans="1:2" ht="15.75">
      <c r="A1" s="96" t="s">
        <v>89</v>
      </c>
      <c r="B1" s="46"/>
    </row>
    <row r="2" spans="1:2" ht="12.75">
      <c r="A2" s="2"/>
      <c r="B2" s="46"/>
    </row>
    <row r="3" spans="1:18" ht="13.5" thickBot="1">
      <c r="A3" s="47"/>
      <c r="B3" s="47"/>
      <c r="R3" s="10" t="s">
        <v>40</v>
      </c>
    </row>
    <row r="4" spans="1:18" ht="14.25" customHeight="1">
      <c r="A4" s="144" t="s">
        <v>37</v>
      </c>
      <c r="B4" s="142" t="s">
        <v>38</v>
      </c>
      <c r="C4" s="148" t="s">
        <v>36</v>
      </c>
      <c r="D4" s="140">
        <v>38718</v>
      </c>
      <c r="E4" s="140">
        <v>38749</v>
      </c>
      <c r="F4" s="140">
        <v>38777</v>
      </c>
      <c r="G4" s="140">
        <v>38808</v>
      </c>
      <c r="H4" s="140">
        <v>38838</v>
      </c>
      <c r="I4" s="140">
        <v>38869</v>
      </c>
      <c r="J4" s="140">
        <v>38899</v>
      </c>
      <c r="K4" s="160">
        <v>38930</v>
      </c>
      <c r="L4" s="162">
        <v>38961</v>
      </c>
      <c r="M4" s="140">
        <v>38991</v>
      </c>
      <c r="N4" s="152">
        <v>39022</v>
      </c>
      <c r="O4" s="146">
        <v>39052</v>
      </c>
      <c r="P4" s="137" t="s">
        <v>39</v>
      </c>
      <c r="Q4" s="138"/>
      <c r="R4" s="139"/>
    </row>
    <row r="5" spans="1:18" ht="27.75" customHeight="1">
      <c r="A5" s="145"/>
      <c r="B5" s="143"/>
      <c r="C5" s="149"/>
      <c r="D5" s="141"/>
      <c r="E5" s="141"/>
      <c r="F5" s="141"/>
      <c r="G5" s="141"/>
      <c r="H5" s="141"/>
      <c r="I5" s="141"/>
      <c r="J5" s="141"/>
      <c r="K5" s="161"/>
      <c r="L5" s="163"/>
      <c r="M5" s="141"/>
      <c r="N5" s="153"/>
      <c r="O5" s="147"/>
      <c r="P5" s="66" t="s">
        <v>83</v>
      </c>
      <c r="Q5" s="67" t="s">
        <v>84</v>
      </c>
      <c r="R5" s="68" t="s">
        <v>85</v>
      </c>
    </row>
    <row r="6" spans="1:18" ht="19.5" customHeight="1">
      <c r="A6" s="48" t="s">
        <v>2</v>
      </c>
      <c r="B6" s="71" t="s">
        <v>3</v>
      </c>
      <c r="C6" s="54">
        <v>324</v>
      </c>
      <c r="D6" s="58">
        <v>118.30077802591025</v>
      </c>
      <c r="E6" s="58">
        <v>118.98753657440248</v>
      </c>
      <c r="F6" s="58">
        <v>119.80618504944266</v>
      </c>
      <c r="G6" s="58">
        <v>120.70182881254713</v>
      </c>
      <c r="H6" s="58">
        <v>121.07106379264317</v>
      </c>
      <c r="I6" s="58">
        <v>121.13877420103033</v>
      </c>
      <c r="J6" s="58">
        <v>124.19514796389322</v>
      </c>
      <c r="K6" s="58">
        <v>125.05270574674884</v>
      </c>
      <c r="L6" s="58">
        <v>125.7727156332041</v>
      </c>
      <c r="M6" s="58">
        <v>128.41427536348436</v>
      </c>
      <c r="N6" s="58">
        <v>129.03362599703</v>
      </c>
      <c r="O6" s="59">
        <v>133.20880182492556</v>
      </c>
      <c r="P6" s="99">
        <v>2.1002645263571695</v>
      </c>
      <c r="Q6" s="100">
        <v>0.48230668420042294</v>
      </c>
      <c r="R6" s="101">
        <v>3.235726963134147</v>
      </c>
    </row>
    <row r="7" spans="1:18" ht="19.5" customHeight="1">
      <c r="A7" s="49">
        <v>1511</v>
      </c>
      <c r="B7" s="70" t="s">
        <v>4</v>
      </c>
      <c r="C7" s="38">
        <v>91</v>
      </c>
      <c r="D7" s="5">
        <v>111.5161133781933</v>
      </c>
      <c r="E7" s="5">
        <v>112.30344369493538</v>
      </c>
      <c r="F7" s="5">
        <v>112.30344369493538</v>
      </c>
      <c r="G7" s="5">
        <v>112.30344369493538</v>
      </c>
      <c r="H7" s="5">
        <v>112.30344369493538</v>
      </c>
      <c r="I7" s="5">
        <v>112.30344369493538</v>
      </c>
      <c r="J7" s="5">
        <v>114.82714291553778</v>
      </c>
      <c r="K7" s="5">
        <v>114.82714291553778</v>
      </c>
      <c r="L7" s="5">
        <v>116.14030379046942</v>
      </c>
      <c r="M7" s="5">
        <v>117.12597962482585</v>
      </c>
      <c r="N7" s="5">
        <v>117.12597962482585</v>
      </c>
      <c r="O7" s="24">
        <v>118.98883574972884</v>
      </c>
      <c r="P7" s="99">
        <v>0.8486940383199802</v>
      </c>
      <c r="Q7" s="100">
        <v>0</v>
      </c>
      <c r="R7" s="101">
        <v>1.5904721829179407</v>
      </c>
    </row>
    <row r="8" spans="1:18" ht="19.5" customHeight="1">
      <c r="A8" s="49">
        <v>1512</v>
      </c>
      <c r="B8" s="70" t="s">
        <v>52</v>
      </c>
      <c r="C8" s="38">
        <v>7</v>
      </c>
      <c r="D8" s="5">
        <v>141.13651333931188</v>
      </c>
      <c r="E8" s="5">
        <v>151.2731593020448</v>
      </c>
      <c r="F8" s="5">
        <v>151.2731593020448</v>
      </c>
      <c r="G8" s="5">
        <v>151.74817011561876</v>
      </c>
      <c r="H8" s="5">
        <v>151.74817011561876</v>
      </c>
      <c r="I8" s="5">
        <v>151.74817011561876</v>
      </c>
      <c r="J8" s="5">
        <v>151.74817011561876</v>
      </c>
      <c r="K8" s="5">
        <v>151.74817011561876</v>
      </c>
      <c r="L8" s="5">
        <v>154.4050435043412</v>
      </c>
      <c r="M8" s="5">
        <v>159.21806697962725</v>
      </c>
      <c r="N8" s="5">
        <v>159.21806697962725</v>
      </c>
      <c r="O8" s="24">
        <v>159.21806697962725</v>
      </c>
      <c r="P8" s="99">
        <v>3.117141361480681</v>
      </c>
      <c r="Q8" s="100">
        <v>0</v>
      </c>
      <c r="R8" s="101">
        <v>0</v>
      </c>
    </row>
    <row r="9" spans="1:18" ht="19.5" customHeight="1">
      <c r="A9" s="49">
        <v>1513</v>
      </c>
      <c r="B9" s="70" t="s">
        <v>53</v>
      </c>
      <c r="C9" s="38">
        <v>21</v>
      </c>
      <c r="D9" s="5">
        <v>121.25125240369441</v>
      </c>
      <c r="E9" s="5">
        <v>123.49552618158164</v>
      </c>
      <c r="F9" s="5">
        <v>123.49552618158164</v>
      </c>
      <c r="G9" s="5">
        <v>125.00724197901172</v>
      </c>
      <c r="H9" s="5">
        <v>125.00724197901172</v>
      </c>
      <c r="I9" s="5">
        <v>125.00724197901172</v>
      </c>
      <c r="J9" s="5">
        <v>125.81143827212301</v>
      </c>
      <c r="K9" s="5">
        <v>125.81143827212301</v>
      </c>
      <c r="L9" s="5">
        <v>129.7354991958819</v>
      </c>
      <c r="M9" s="5">
        <v>129.7354991958819</v>
      </c>
      <c r="N9" s="5">
        <v>129.7354991958819</v>
      </c>
      <c r="O9" s="24">
        <v>129.7354991958819</v>
      </c>
      <c r="P9" s="99">
        <v>0</v>
      </c>
      <c r="Q9" s="100">
        <v>0</v>
      </c>
      <c r="R9" s="101">
        <v>0</v>
      </c>
    </row>
    <row r="10" spans="1:18" ht="19.5" customHeight="1">
      <c r="A10" s="49">
        <v>1514</v>
      </c>
      <c r="B10" s="70" t="s">
        <v>5</v>
      </c>
      <c r="C10" s="38">
        <v>39</v>
      </c>
      <c r="D10" s="5">
        <v>105.09480890210715</v>
      </c>
      <c r="E10" s="5">
        <v>105.25935024311909</v>
      </c>
      <c r="F10" s="5">
        <v>105.5521370410962</v>
      </c>
      <c r="G10" s="5">
        <v>105.5521370410962</v>
      </c>
      <c r="H10" s="5">
        <v>106.12958907895354</v>
      </c>
      <c r="I10" s="5">
        <v>106.12958907895354</v>
      </c>
      <c r="J10" s="5">
        <v>110.4898054970632</v>
      </c>
      <c r="K10" s="5">
        <v>110.4898054970632</v>
      </c>
      <c r="L10" s="5">
        <v>110.79593625770325</v>
      </c>
      <c r="M10" s="5">
        <v>110.99419050818273</v>
      </c>
      <c r="N10" s="5">
        <v>112.77466062554385</v>
      </c>
      <c r="O10" s="24">
        <v>112.77466062554385</v>
      </c>
      <c r="P10" s="99">
        <v>0.17893639169071546</v>
      </c>
      <c r="Q10" s="100">
        <v>1.6041110883455285</v>
      </c>
      <c r="R10" s="101">
        <v>0</v>
      </c>
    </row>
    <row r="11" spans="1:18" ht="19.5" customHeight="1">
      <c r="A11" s="49">
        <v>1520</v>
      </c>
      <c r="B11" s="70" t="s">
        <v>27</v>
      </c>
      <c r="C11" s="38">
        <v>30</v>
      </c>
      <c r="D11" s="5">
        <v>124.42172245780996</v>
      </c>
      <c r="E11" s="5">
        <v>124.42172245780996</v>
      </c>
      <c r="F11" s="5">
        <v>124.42172245780996</v>
      </c>
      <c r="G11" s="5">
        <v>125.92774925901328</v>
      </c>
      <c r="H11" s="5">
        <v>127.8317000065338</v>
      </c>
      <c r="I11" s="5">
        <v>127.8317000065338</v>
      </c>
      <c r="J11" s="5">
        <v>127.8317000065338</v>
      </c>
      <c r="K11" s="5">
        <v>127.8317000065338</v>
      </c>
      <c r="L11" s="5">
        <v>127.8317000065338</v>
      </c>
      <c r="M11" s="5">
        <v>127.8317000065338</v>
      </c>
      <c r="N11" s="5">
        <v>127.8317000065338</v>
      </c>
      <c r="O11" s="24">
        <v>137.36454616367922</v>
      </c>
      <c r="P11" s="99">
        <v>0</v>
      </c>
      <c r="Q11" s="100">
        <v>0</v>
      </c>
      <c r="R11" s="101">
        <v>7.457341298487137</v>
      </c>
    </row>
    <row r="12" spans="1:18" ht="19.5" customHeight="1">
      <c r="A12" s="49">
        <v>1531</v>
      </c>
      <c r="B12" s="70" t="s">
        <v>6</v>
      </c>
      <c r="C12" s="38">
        <v>46</v>
      </c>
      <c r="D12" s="5">
        <v>122.02995848657488</v>
      </c>
      <c r="E12" s="5">
        <v>122.02995848657488</v>
      </c>
      <c r="F12" s="5">
        <v>122.02995848657488</v>
      </c>
      <c r="G12" s="5">
        <v>125.0831482029816</v>
      </c>
      <c r="H12" s="5">
        <v>125.0831482029816</v>
      </c>
      <c r="I12" s="5">
        <v>125.0831482029816</v>
      </c>
      <c r="J12" s="5">
        <v>126.22418759731816</v>
      </c>
      <c r="K12" s="5">
        <v>129.56832402153282</v>
      </c>
      <c r="L12" s="5">
        <v>129.56832402153282</v>
      </c>
      <c r="M12" s="5">
        <v>132.49136103304085</v>
      </c>
      <c r="N12" s="5">
        <v>134.8565799345127</v>
      </c>
      <c r="O12" s="24">
        <v>134.8565799345127</v>
      </c>
      <c r="P12" s="99">
        <v>2.2559811848938116</v>
      </c>
      <c r="Q12" s="100">
        <v>1.7851872627997292</v>
      </c>
      <c r="R12" s="101">
        <v>0</v>
      </c>
    </row>
    <row r="13" spans="1:18" ht="19.5" customHeight="1">
      <c r="A13" s="49">
        <v>1533</v>
      </c>
      <c r="B13" s="70" t="s">
        <v>7</v>
      </c>
      <c r="C13" s="38">
        <v>43</v>
      </c>
      <c r="D13" s="5">
        <v>129.81595230978803</v>
      </c>
      <c r="E13" s="5">
        <v>129.81595230978803</v>
      </c>
      <c r="F13" s="5">
        <v>135.38404921721005</v>
      </c>
      <c r="G13" s="5">
        <v>135.38404921721005</v>
      </c>
      <c r="H13" s="5">
        <v>135.38404921721005</v>
      </c>
      <c r="I13" s="5">
        <v>135.38404921721005</v>
      </c>
      <c r="J13" s="5">
        <v>135.38404921721005</v>
      </c>
      <c r="K13" s="5">
        <v>135.38404921721005</v>
      </c>
      <c r="L13" s="5">
        <v>135.38404921721005</v>
      </c>
      <c r="M13" s="5">
        <v>148.92153211472663</v>
      </c>
      <c r="N13" s="5">
        <v>148.92153211472663</v>
      </c>
      <c r="O13" s="24">
        <v>170.4066757250726</v>
      </c>
      <c r="P13" s="99">
        <v>9.999318956546393</v>
      </c>
      <c r="Q13" s="100">
        <v>0</v>
      </c>
      <c r="R13" s="101">
        <v>14.427157245329829</v>
      </c>
    </row>
    <row r="14" spans="1:18" ht="19.5" customHeight="1">
      <c r="A14" s="50">
        <v>1541</v>
      </c>
      <c r="B14" s="70" t="s">
        <v>54</v>
      </c>
      <c r="C14" s="38">
        <v>22</v>
      </c>
      <c r="D14" s="5">
        <v>135.82713984749563</v>
      </c>
      <c r="E14" s="5">
        <v>136.36239898088562</v>
      </c>
      <c r="F14" s="5">
        <v>136.36239898088562</v>
      </c>
      <c r="G14" s="5">
        <v>137.3395476242785</v>
      </c>
      <c r="H14" s="5">
        <v>137.3395476242785</v>
      </c>
      <c r="I14" s="5">
        <v>139.37229748311532</v>
      </c>
      <c r="J14" s="5">
        <v>160.43271956501908</v>
      </c>
      <c r="K14" s="5">
        <v>160.43271956501908</v>
      </c>
      <c r="L14" s="5">
        <v>160.43271956501908</v>
      </c>
      <c r="M14" s="5">
        <v>160.43271956501908</v>
      </c>
      <c r="N14" s="5">
        <v>160.43271956501908</v>
      </c>
      <c r="O14" s="24">
        <v>160.43271956501908</v>
      </c>
      <c r="P14" s="99">
        <v>0</v>
      </c>
      <c r="Q14" s="100">
        <v>0</v>
      </c>
      <c r="R14" s="101">
        <v>0</v>
      </c>
    </row>
    <row r="15" spans="1:18" ht="19.5" customHeight="1">
      <c r="A15" s="65" t="s">
        <v>55</v>
      </c>
      <c r="B15" s="95" t="s">
        <v>77</v>
      </c>
      <c r="C15" s="56">
        <v>17</v>
      </c>
      <c r="D15" s="60">
        <v>141.53403051130212</v>
      </c>
      <c r="E15" s="60">
        <v>141.53403051130212</v>
      </c>
      <c r="F15" s="60">
        <v>141.53403051130212</v>
      </c>
      <c r="G15" s="60">
        <v>141.53403051130212</v>
      </c>
      <c r="H15" s="60">
        <v>141.53403051130212</v>
      </c>
      <c r="I15" s="60">
        <v>144.1646479756792</v>
      </c>
      <c r="J15" s="60">
        <v>169.4326386830368</v>
      </c>
      <c r="K15" s="60">
        <v>169.4326386830368</v>
      </c>
      <c r="L15" s="60">
        <v>169.4326386830368</v>
      </c>
      <c r="M15" s="60">
        <v>169.4326386830368</v>
      </c>
      <c r="N15" s="60">
        <v>169.4326386830368</v>
      </c>
      <c r="O15" s="61">
        <v>169.4326386830368</v>
      </c>
      <c r="P15" s="102">
        <v>0</v>
      </c>
      <c r="Q15" s="103">
        <v>0</v>
      </c>
      <c r="R15" s="104">
        <v>0</v>
      </c>
    </row>
    <row r="16" spans="1:18" ht="19.5" customHeight="1">
      <c r="A16" s="44" t="s">
        <v>9</v>
      </c>
      <c r="B16" s="95" t="s">
        <v>10</v>
      </c>
      <c r="C16" s="56">
        <v>5</v>
      </c>
      <c r="D16" s="60">
        <v>116.42371159055355</v>
      </c>
      <c r="E16" s="60">
        <v>118.77885177746946</v>
      </c>
      <c r="F16" s="60">
        <v>118.77885177746946</v>
      </c>
      <c r="G16" s="60">
        <v>123.07830580839818</v>
      </c>
      <c r="H16" s="60">
        <v>123.07830580839818</v>
      </c>
      <c r="I16" s="60">
        <v>123.07830580839818</v>
      </c>
      <c r="J16" s="60">
        <v>129.8329945637589</v>
      </c>
      <c r="K16" s="60">
        <v>129.8329945637589</v>
      </c>
      <c r="L16" s="60">
        <v>129.8329945637589</v>
      </c>
      <c r="M16" s="60">
        <v>129.8329945637589</v>
      </c>
      <c r="N16" s="60">
        <v>129.8329945637589</v>
      </c>
      <c r="O16" s="61">
        <v>129.8329945637589</v>
      </c>
      <c r="P16" s="102">
        <v>0</v>
      </c>
      <c r="Q16" s="103">
        <v>0</v>
      </c>
      <c r="R16" s="104">
        <v>0</v>
      </c>
    </row>
    <row r="17" spans="1:18" ht="19.5" customHeight="1">
      <c r="A17" s="49">
        <v>1542</v>
      </c>
      <c r="B17" s="70" t="s">
        <v>11</v>
      </c>
      <c r="C17" s="38">
        <v>10</v>
      </c>
      <c r="D17" s="5">
        <v>100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24">
        <v>100</v>
      </c>
      <c r="P17" s="99">
        <v>0</v>
      </c>
      <c r="Q17" s="100">
        <v>0</v>
      </c>
      <c r="R17" s="101">
        <v>0</v>
      </c>
    </row>
    <row r="18" spans="1:18" ht="19.5" customHeight="1">
      <c r="A18" s="49">
        <v>1543</v>
      </c>
      <c r="B18" s="70" t="s">
        <v>56</v>
      </c>
      <c r="C18" s="38">
        <v>1</v>
      </c>
      <c r="D18" s="5">
        <v>108.03571428571428</v>
      </c>
      <c r="E18" s="5">
        <v>108.03571428571428</v>
      </c>
      <c r="F18" s="5">
        <v>108.03571428571428</v>
      </c>
      <c r="G18" s="5">
        <v>114.68962585034014</v>
      </c>
      <c r="H18" s="5">
        <v>114.68962585034014</v>
      </c>
      <c r="I18" s="5">
        <v>114.68962585034014</v>
      </c>
      <c r="J18" s="5">
        <v>114.68962585034014</v>
      </c>
      <c r="K18" s="5">
        <v>114.68962585034014</v>
      </c>
      <c r="L18" s="5">
        <v>114.68962585034014</v>
      </c>
      <c r="M18" s="5">
        <v>114.68962585034014</v>
      </c>
      <c r="N18" s="5">
        <v>114.68962585034014</v>
      </c>
      <c r="O18" s="24">
        <v>114.68962585034014</v>
      </c>
      <c r="P18" s="99">
        <v>0</v>
      </c>
      <c r="Q18" s="100">
        <v>0</v>
      </c>
      <c r="R18" s="101">
        <v>0</v>
      </c>
    </row>
    <row r="19" spans="1:18" ht="19.5" customHeight="1">
      <c r="A19" s="49">
        <v>1544</v>
      </c>
      <c r="B19" s="70" t="s">
        <v>57</v>
      </c>
      <c r="C19" s="38">
        <v>6</v>
      </c>
      <c r="D19" s="5">
        <v>120.57042544616412</v>
      </c>
      <c r="E19" s="5">
        <v>121.69287442575597</v>
      </c>
      <c r="F19" s="5">
        <v>121.69287442575597</v>
      </c>
      <c r="G19" s="5">
        <v>121.69287442575597</v>
      </c>
      <c r="H19" s="5">
        <v>121.69287442575597</v>
      </c>
      <c r="I19" s="5">
        <v>121.69287442575597</v>
      </c>
      <c r="J19" s="5">
        <v>127.1453914325587</v>
      </c>
      <c r="K19" s="5">
        <v>147.72926942820138</v>
      </c>
      <c r="L19" s="5">
        <v>147.72926942820138</v>
      </c>
      <c r="M19" s="5">
        <v>147.72926942820138</v>
      </c>
      <c r="N19" s="5">
        <v>147.72926942820138</v>
      </c>
      <c r="O19" s="24">
        <v>147.72926942820138</v>
      </c>
      <c r="P19" s="99">
        <v>0</v>
      </c>
      <c r="Q19" s="100">
        <v>0</v>
      </c>
      <c r="R19" s="101">
        <v>0</v>
      </c>
    </row>
    <row r="20" spans="1:18" ht="19.5" customHeight="1">
      <c r="A20" s="49">
        <v>1549</v>
      </c>
      <c r="B20" s="70" t="s">
        <v>8</v>
      </c>
      <c r="C20" s="38">
        <v>8</v>
      </c>
      <c r="D20" s="5">
        <v>100.09815811239463</v>
      </c>
      <c r="E20" s="5">
        <v>101.07927470009406</v>
      </c>
      <c r="F20" s="5">
        <v>102.87868142168895</v>
      </c>
      <c r="G20" s="5">
        <v>108.0460263085294</v>
      </c>
      <c r="H20" s="5">
        <v>113.04514901466149</v>
      </c>
      <c r="I20" s="5">
        <v>110.19735844254012</v>
      </c>
      <c r="J20" s="5">
        <v>113.3398218986614</v>
      </c>
      <c r="K20" s="5">
        <v>113.40421916834791</v>
      </c>
      <c r="L20" s="5">
        <v>113.50960301931858</v>
      </c>
      <c r="M20" s="5">
        <v>114.53139107758018</v>
      </c>
      <c r="N20" s="5">
        <v>117.33529123057811</v>
      </c>
      <c r="O20" s="24">
        <v>114.00910384467318</v>
      </c>
      <c r="P20" s="99">
        <v>0.9001776335062194</v>
      </c>
      <c r="Q20" s="100">
        <v>2.448149914723944</v>
      </c>
      <c r="R20" s="101">
        <v>-2.8347714920386293</v>
      </c>
    </row>
    <row r="21" spans="1:18" ht="19.5" customHeight="1">
      <c r="A21" s="51" t="s">
        <v>29</v>
      </c>
      <c r="B21" s="71" t="s">
        <v>58</v>
      </c>
      <c r="C21" s="54">
        <v>160</v>
      </c>
      <c r="D21" s="58">
        <v>122.79450208602721</v>
      </c>
      <c r="E21" s="58">
        <v>122.79450208602721</v>
      </c>
      <c r="F21" s="58">
        <v>125.9459032765897</v>
      </c>
      <c r="G21" s="58">
        <v>126.65648302645268</v>
      </c>
      <c r="H21" s="58">
        <v>127.56944196805371</v>
      </c>
      <c r="I21" s="58">
        <v>129.4615200453289</v>
      </c>
      <c r="J21" s="58">
        <v>129.52884573795168</v>
      </c>
      <c r="K21" s="58">
        <v>129.63567894183825</v>
      </c>
      <c r="L21" s="58">
        <v>129.7480986420524</v>
      </c>
      <c r="M21" s="58">
        <v>129.7480986420524</v>
      </c>
      <c r="N21" s="58">
        <v>129.7480986420524</v>
      </c>
      <c r="O21" s="59">
        <v>129.7480986420524</v>
      </c>
      <c r="P21" s="99">
        <v>0</v>
      </c>
      <c r="Q21" s="100">
        <v>0</v>
      </c>
      <c r="R21" s="101">
        <v>0</v>
      </c>
    </row>
    <row r="22" spans="1:18" ht="19.5" customHeight="1">
      <c r="A22" s="52">
        <v>1551</v>
      </c>
      <c r="B22" s="72" t="s">
        <v>12</v>
      </c>
      <c r="C22" s="38">
        <v>43</v>
      </c>
      <c r="D22" s="5">
        <v>117.6954604175452</v>
      </c>
      <c r="E22" s="5">
        <v>117.6954604175452</v>
      </c>
      <c r="F22" s="5">
        <v>117.6954604175452</v>
      </c>
      <c r="G22" s="5">
        <v>117.6954604175452</v>
      </c>
      <c r="H22" s="5">
        <v>117.6954604175452</v>
      </c>
      <c r="I22" s="5">
        <v>104.10145778421806</v>
      </c>
      <c r="J22" s="5">
        <v>104.35197198932607</v>
      </c>
      <c r="K22" s="5">
        <v>104.35197198932607</v>
      </c>
      <c r="L22" s="5">
        <v>104.35197198932607</v>
      </c>
      <c r="M22" s="5">
        <v>104.35197198932607</v>
      </c>
      <c r="N22" s="5">
        <v>104.35197198932607</v>
      </c>
      <c r="O22" s="24">
        <v>104.35197198932607</v>
      </c>
      <c r="P22" s="99">
        <v>0</v>
      </c>
      <c r="Q22" s="100">
        <v>0</v>
      </c>
      <c r="R22" s="101">
        <v>0</v>
      </c>
    </row>
    <row r="23" spans="1:18" ht="19.5" customHeight="1">
      <c r="A23" s="52">
        <v>1552</v>
      </c>
      <c r="B23" s="72" t="s">
        <v>0</v>
      </c>
      <c r="C23" s="38">
        <v>11</v>
      </c>
      <c r="D23" s="5">
        <v>138.8967581181465</v>
      </c>
      <c r="E23" s="5">
        <v>138.8967581181465</v>
      </c>
      <c r="F23" s="5">
        <v>138.8967581181465</v>
      </c>
      <c r="G23" s="5">
        <v>145.80474374953636</v>
      </c>
      <c r="H23" s="5">
        <v>145.80474374953636</v>
      </c>
      <c r="I23" s="5">
        <v>153.71161088840896</v>
      </c>
      <c r="J23" s="5">
        <v>153.71161088840896</v>
      </c>
      <c r="K23" s="5">
        <v>153.71161088840896</v>
      </c>
      <c r="L23" s="5">
        <v>153.71161088840896</v>
      </c>
      <c r="M23" s="5">
        <v>153.71161088840896</v>
      </c>
      <c r="N23" s="5">
        <v>153.71161088840896</v>
      </c>
      <c r="O23" s="24">
        <v>153.71161088840896</v>
      </c>
      <c r="P23" s="99">
        <v>0</v>
      </c>
      <c r="Q23" s="100">
        <v>0</v>
      </c>
      <c r="R23" s="101">
        <v>0</v>
      </c>
    </row>
    <row r="24" spans="1:18" ht="19.5" customHeight="1">
      <c r="A24" s="52">
        <v>1553</v>
      </c>
      <c r="B24" s="72" t="s">
        <v>13</v>
      </c>
      <c r="C24" s="38">
        <v>28</v>
      </c>
      <c r="D24" s="5">
        <v>130.85928936703638</v>
      </c>
      <c r="E24" s="5">
        <v>130.85928936703638</v>
      </c>
      <c r="F24" s="5">
        <v>148.86729617025057</v>
      </c>
      <c r="G24" s="5">
        <v>148.86729617025057</v>
      </c>
      <c r="H24" s="5">
        <v>148.86729617025057</v>
      </c>
      <c r="I24" s="5">
        <v>156.27865675016184</v>
      </c>
      <c r="J24" s="5">
        <v>156.27865675016184</v>
      </c>
      <c r="K24" s="5">
        <v>156.27865675016184</v>
      </c>
      <c r="L24" s="5">
        <v>156.27865675016184</v>
      </c>
      <c r="M24" s="5">
        <v>156.27865675016184</v>
      </c>
      <c r="N24" s="5">
        <v>156.27865675016184</v>
      </c>
      <c r="O24" s="24">
        <v>156.27865675016184</v>
      </c>
      <c r="P24" s="99">
        <v>0</v>
      </c>
      <c r="Q24" s="100">
        <v>0</v>
      </c>
      <c r="R24" s="101">
        <v>0</v>
      </c>
    </row>
    <row r="25" spans="1:18" ht="19.5" customHeight="1">
      <c r="A25" s="52">
        <v>1554</v>
      </c>
      <c r="B25" s="72" t="s">
        <v>1</v>
      </c>
      <c r="C25" s="38">
        <v>53</v>
      </c>
      <c r="D25" s="5">
        <v>104.82629478420263</v>
      </c>
      <c r="E25" s="5">
        <v>104.82629478420263</v>
      </c>
      <c r="F25" s="5">
        <v>104.82629478420263</v>
      </c>
      <c r="G25" s="5">
        <v>105.53770833199106</v>
      </c>
      <c r="H25" s="5">
        <v>108.29381079720169</v>
      </c>
      <c r="I25" s="5">
        <v>108.29381079720169</v>
      </c>
      <c r="J25" s="5">
        <v>108.29381079720169</v>
      </c>
      <c r="K25" s="5">
        <v>108.61632612968945</v>
      </c>
      <c r="L25" s="5">
        <v>108.955706356751</v>
      </c>
      <c r="M25" s="5">
        <v>108.955706356751</v>
      </c>
      <c r="N25" s="5">
        <v>108.955706356751</v>
      </c>
      <c r="O25" s="24">
        <v>108.955706356751</v>
      </c>
      <c r="P25" s="99">
        <v>0</v>
      </c>
      <c r="Q25" s="100">
        <v>0</v>
      </c>
      <c r="R25" s="101">
        <v>0</v>
      </c>
    </row>
    <row r="26" spans="1:18" ht="19.5" customHeight="1" thickBot="1">
      <c r="A26" s="53">
        <v>1600</v>
      </c>
      <c r="B26" s="73" t="s">
        <v>14</v>
      </c>
      <c r="C26" s="39">
        <v>25</v>
      </c>
      <c r="D26" s="12">
        <v>153.53989882682166</v>
      </c>
      <c r="E26" s="12">
        <v>153.53989882682166</v>
      </c>
      <c r="F26" s="12">
        <v>153.53989882682166</v>
      </c>
      <c r="G26" s="12">
        <v>153.53989882682166</v>
      </c>
      <c r="H26" s="12">
        <v>153.53989882682166</v>
      </c>
      <c r="I26" s="12">
        <v>177.25113766010116</v>
      </c>
      <c r="J26" s="117">
        <v>177.25113766010116</v>
      </c>
      <c r="K26" s="117">
        <v>177.25113766010116</v>
      </c>
      <c r="L26" s="117">
        <v>177.25113766010116</v>
      </c>
      <c r="M26" s="117">
        <v>177.25113766010116</v>
      </c>
      <c r="N26" s="117">
        <v>177.25113766010116</v>
      </c>
      <c r="O26" s="118">
        <v>177.25113766010116</v>
      </c>
      <c r="P26" s="105">
        <v>0</v>
      </c>
      <c r="Q26" s="106">
        <v>0</v>
      </c>
      <c r="R26" s="107">
        <v>0</v>
      </c>
    </row>
    <row r="27" spans="1:18" ht="19.5" customHeight="1" thickBot="1">
      <c r="A27" s="45" t="s">
        <v>28</v>
      </c>
      <c r="B27" s="74" t="s">
        <v>59</v>
      </c>
      <c r="C27" s="40">
        <v>484</v>
      </c>
      <c r="D27" s="16">
        <v>119.78630664082495</v>
      </c>
      <c r="E27" s="16">
        <v>120.2460375699809</v>
      </c>
      <c r="F27" s="16">
        <v>121.8358439675078</v>
      </c>
      <c r="G27" s="16">
        <v>122.67030954441674</v>
      </c>
      <c r="H27" s="16">
        <v>123.21928798286153</v>
      </c>
      <c r="I27" s="30">
        <v>123.89009514129432</v>
      </c>
      <c r="J27" s="16">
        <v>125.95835383961503</v>
      </c>
      <c r="K27" s="16">
        <v>126.56773820793542</v>
      </c>
      <c r="L27" s="30">
        <v>127.08689183447626</v>
      </c>
      <c r="M27" s="16">
        <v>128.85520867871347</v>
      </c>
      <c r="N27" s="16">
        <v>129.26981530116961</v>
      </c>
      <c r="O27" s="30">
        <v>132.06476771488485</v>
      </c>
      <c r="P27" s="64">
        <v>1.3914234731150252</v>
      </c>
      <c r="Q27" s="62">
        <v>0.3217616320733489</v>
      </c>
      <c r="R27" s="63">
        <v>2.1621075323760817</v>
      </c>
    </row>
  </sheetData>
  <mergeCells count="16"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R4"/>
  </mergeCells>
  <printOptions horizontalCentered="1" verticalCentered="1"/>
  <pageMargins left="0.3" right="0" top="0.75" bottom="0.75" header="0.5" footer="0.5"/>
  <pageSetup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8" sqref="S18"/>
    </sheetView>
  </sheetViews>
  <sheetFormatPr defaultColWidth="9.140625" defaultRowHeight="12.75"/>
  <cols>
    <col min="1" max="1" width="7.140625" style="1" customWidth="1"/>
    <col min="2" max="2" width="37.2812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96" t="s">
        <v>61</v>
      </c>
      <c r="B1" s="46"/>
    </row>
    <row r="2" spans="1:2" ht="12.75">
      <c r="A2" s="2"/>
      <c r="B2" s="46"/>
    </row>
    <row r="3" spans="1:16" ht="13.5" thickBot="1">
      <c r="A3" s="47"/>
      <c r="B3" s="47"/>
      <c r="P3" s="10"/>
    </row>
    <row r="4" spans="1:16" ht="14.25" customHeight="1">
      <c r="A4" s="144" t="s">
        <v>37</v>
      </c>
      <c r="B4" s="142" t="s">
        <v>38</v>
      </c>
      <c r="C4" s="148" t="s">
        <v>36</v>
      </c>
      <c r="D4" s="154">
        <v>37622</v>
      </c>
      <c r="E4" s="140">
        <v>37653</v>
      </c>
      <c r="F4" s="140">
        <v>37681</v>
      </c>
      <c r="G4" s="140">
        <v>37712</v>
      </c>
      <c r="H4" s="140">
        <v>37742</v>
      </c>
      <c r="I4" s="140">
        <v>37773</v>
      </c>
      <c r="J4" s="140">
        <v>37803</v>
      </c>
      <c r="K4" s="140">
        <v>37834</v>
      </c>
      <c r="L4" s="140">
        <v>37865</v>
      </c>
      <c r="M4" s="140">
        <v>37895</v>
      </c>
      <c r="N4" s="140">
        <v>37926</v>
      </c>
      <c r="O4" s="152">
        <v>37956</v>
      </c>
      <c r="P4" s="164" t="s">
        <v>43</v>
      </c>
    </row>
    <row r="5" spans="1:16" ht="27.75" customHeight="1">
      <c r="A5" s="145"/>
      <c r="B5" s="143"/>
      <c r="C5" s="149"/>
      <c r="D5" s="155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53"/>
      <c r="P5" s="165"/>
    </row>
    <row r="6" spans="1:16" ht="18" customHeight="1">
      <c r="A6" s="48" t="s">
        <v>2</v>
      </c>
      <c r="B6" s="71" t="s">
        <v>3</v>
      </c>
      <c r="C6" s="54">
        <v>324</v>
      </c>
      <c r="D6" s="58">
        <v>98.74372588551114</v>
      </c>
      <c r="E6" s="58">
        <v>98.98791061656408</v>
      </c>
      <c r="F6" s="58">
        <v>99.57896324313175</v>
      </c>
      <c r="G6" s="58">
        <v>99.56937131848592</v>
      </c>
      <c r="H6" s="58">
        <v>99.57530087190334</v>
      </c>
      <c r="I6" s="58">
        <v>99.59117114722646</v>
      </c>
      <c r="J6" s="58">
        <v>99.70291623664988</v>
      </c>
      <c r="K6" s="58">
        <v>100.23911301595673</v>
      </c>
      <c r="L6" s="58">
        <v>100.37996251495555</v>
      </c>
      <c r="M6" s="58">
        <v>100.94501470180795</v>
      </c>
      <c r="N6" s="58">
        <v>101.22922459829573</v>
      </c>
      <c r="O6" s="59">
        <v>101.45732584951138</v>
      </c>
      <c r="P6" s="108">
        <f>AVERAGE(D6:O6)</f>
        <v>99.99999999999999</v>
      </c>
    </row>
    <row r="7" spans="1:16" ht="22.5" customHeight="1">
      <c r="A7" s="49">
        <v>1511</v>
      </c>
      <c r="B7" s="70" t="s">
        <v>4</v>
      </c>
      <c r="C7" s="38">
        <v>91</v>
      </c>
      <c r="D7" s="5">
        <v>99.20677897025</v>
      </c>
      <c r="E7" s="5">
        <v>99.20677897025</v>
      </c>
      <c r="F7" s="5">
        <v>99.20677897025</v>
      </c>
      <c r="G7" s="5">
        <v>99.20677897025</v>
      </c>
      <c r="H7" s="5">
        <v>99.20677897025</v>
      </c>
      <c r="I7" s="5">
        <v>99.20677897025</v>
      </c>
      <c r="J7" s="5">
        <v>99.20677897025</v>
      </c>
      <c r="K7" s="5">
        <v>101.11050944164998</v>
      </c>
      <c r="L7" s="5">
        <v>101.11050944164998</v>
      </c>
      <c r="M7" s="5">
        <v>101.11050944164998</v>
      </c>
      <c r="N7" s="5">
        <v>101.11050944164998</v>
      </c>
      <c r="O7" s="24">
        <v>101.11050944164998</v>
      </c>
      <c r="P7" s="108">
        <f aca="true" t="shared" si="0" ref="P7:P27">AVERAGE(D7:O7)</f>
        <v>100</v>
      </c>
    </row>
    <row r="8" spans="1:16" ht="18" customHeight="1">
      <c r="A8" s="49">
        <v>1512</v>
      </c>
      <c r="B8" s="70" t="s">
        <v>52</v>
      </c>
      <c r="C8" s="38">
        <v>7</v>
      </c>
      <c r="D8" s="5">
        <v>98.20847074948179</v>
      </c>
      <c r="E8" s="5">
        <v>98.20847074948179</v>
      </c>
      <c r="F8" s="5">
        <v>100.17616594211732</v>
      </c>
      <c r="G8" s="5">
        <v>100.17616594211732</v>
      </c>
      <c r="H8" s="5">
        <v>100.17616594211732</v>
      </c>
      <c r="I8" s="5">
        <v>100.17616594211732</v>
      </c>
      <c r="J8" s="5">
        <v>100.17616594211732</v>
      </c>
      <c r="K8" s="5">
        <v>100.17616594211732</v>
      </c>
      <c r="L8" s="5">
        <v>100.17616594211732</v>
      </c>
      <c r="M8" s="5">
        <v>100.78329896873838</v>
      </c>
      <c r="N8" s="5">
        <v>100.78329896873838</v>
      </c>
      <c r="O8" s="24">
        <v>100.78329896873838</v>
      </c>
      <c r="P8" s="108">
        <f t="shared" si="0"/>
        <v>100</v>
      </c>
    </row>
    <row r="9" spans="1:16" ht="18" customHeight="1">
      <c r="A9" s="49">
        <v>1513</v>
      </c>
      <c r="B9" s="70" t="s">
        <v>53</v>
      </c>
      <c r="C9" s="38">
        <v>21</v>
      </c>
      <c r="D9" s="5">
        <v>98.76484650008206</v>
      </c>
      <c r="E9" s="5">
        <v>98.76484650008206</v>
      </c>
      <c r="F9" s="5">
        <v>98.76484650008206</v>
      </c>
      <c r="G9" s="5">
        <v>98.76484650008206</v>
      </c>
      <c r="H9" s="5">
        <v>98.76484650008206</v>
      </c>
      <c r="I9" s="5">
        <v>98.76484650008206</v>
      </c>
      <c r="J9" s="5">
        <v>98.76484650008206</v>
      </c>
      <c r="K9" s="5">
        <v>98.76484650008206</v>
      </c>
      <c r="L9" s="5">
        <v>101.28585490344341</v>
      </c>
      <c r="M9" s="5">
        <v>102.30241774646345</v>
      </c>
      <c r="N9" s="5">
        <v>102.30241774646345</v>
      </c>
      <c r="O9" s="24">
        <v>103.99053760297326</v>
      </c>
      <c r="P9" s="108">
        <f t="shared" si="0"/>
        <v>100</v>
      </c>
    </row>
    <row r="10" spans="1:16" ht="18" customHeight="1">
      <c r="A10" s="49">
        <v>1514</v>
      </c>
      <c r="B10" s="70" t="s">
        <v>5</v>
      </c>
      <c r="C10" s="38">
        <v>39</v>
      </c>
      <c r="D10" s="5">
        <v>91.98924423553076</v>
      </c>
      <c r="E10" s="5">
        <v>92.57792936444922</v>
      </c>
      <c r="F10" s="5">
        <v>101.54328264000199</v>
      </c>
      <c r="G10" s="5">
        <v>101.54328264000199</v>
      </c>
      <c r="H10" s="5">
        <v>101.54328264000199</v>
      </c>
      <c r="I10" s="5">
        <v>101.54328264000199</v>
      </c>
      <c r="J10" s="5">
        <v>101.54328264000199</v>
      </c>
      <c r="K10" s="5">
        <v>101.54328264000199</v>
      </c>
      <c r="L10" s="5">
        <v>101.54328264000199</v>
      </c>
      <c r="M10" s="5">
        <v>101.54328264000199</v>
      </c>
      <c r="N10" s="5">
        <v>101.54328264000199</v>
      </c>
      <c r="O10" s="24">
        <v>101.54328264000199</v>
      </c>
      <c r="P10" s="108">
        <f t="shared" si="0"/>
        <v>99.99999999999999</v>
      </c>
    </row>
    <row r="11" spans="1:16" ht="18" customHeight="1">
      <c r="A11" s="49">
        <v>1520</v>
      </c>
      <c r="B11" s="70" t="s">
        <v>27</v>
      </c>
      <c r="C11" s="38">
        <v>30</v>
      </c>
      <c r="D11" s="5">
        <v>99.06224344107923</v>
      </c>
      <c r="E11" s="5">
        <v>99.06224344107923</v>
      </c>
      <c r="F11" s="5">
        <v>99.06224344107923</v>
      </c>
      <c r="G11" s="5">
        <v>99.06224344107923</v>
      </c>
      <c r="H11" s="5">
        <v>99.06224344107923</v>
      </c>
      <c r="I11" s="5">
        <v>99.06224344107923</v>
      </c>
      <c r="J11" s="5">
        <v>99.70096599596945</v>
      </c>
      <c r="K11" s="5">
        <v>99.70096599596945</v>
      </c>
      <c r="L11" s="5">
        <v>99.70096599596945</v>
      </c>
      <c r="M11" s="5">
        <v>99.70096599596945</v>
      </c>
      <c r="N11" s="5">
        <v>102.77043287803731</v>
      </c>
      <c r="O11" s="24">
        <v>104.0522424916094</v>
      </c>
      <c r="P11" s="108">
        <f t="shared" si="0"/>
        <v>99.99999999999999</v>
      </c>
    </row>
    <row r="12" spans="1:16" ht="18" customHeight="1">
      <c r="A12" s="49">
        <v>1531</v>
      </c>
      <c r="B12" s="70" t="s">
        <v>6</v>
      </c>
      <c r="C12" s="38">
        <v>46</v>
      </c>
      <c r="D12" s="5">
        <v>103.87600662100567</v>
      </c>
      <c r="E12" s="5">
        <v>103.87600662100567</v>
      </c>
      <c r="F12" s="5">
        <v>99.22479867579887</v>
      </c>
      <c r="G12" s="5">
        <v>99.22479867579887</v>
      </c>
      <c r="H12" s="5">
        <v>99.22479867579887</v>
      </c>
      <c r="I12" s="5">
        <v>99.22479867579887</v>
      </c>
      <c r="J12" s="5">
        <v>99.22479867579887</v>
      </c>
      <c r="K12" s="5">
        <v>99.22479867579887</v>
      </c>
      <c r="L12" s="5">
        <v>99.22479867579887</v>
      </c>
      <c r="M12" s="5">
        <v>99.22479867579887</v>
      </c>
      <c r="N12" s="5">
        <v>99.22479867579887</v>
      </c>
      <c r="O12" s="24">
        <v>99.22479867579887</v>
      </c>
      <c r="P12" s="108">
        <f t="shared" si="0"/>
        <v>100</v>
      </c>
    </row>
    <row r="13" spans="1:16" ht="18" customHeight="1">
      <c r="A13" s="49">
        <v>1533</v>
      </c>
      <c r="B13" s="70" t="s">
        <v>7</v>
      </c>
      <c r="C13" s="38">
        <v>43</v>
      </c>
      <c r="D13" s="5">
        <v>99.16965338302757</v>
      </c>
      <c r="E13" s="5">
        <v>99.16965338302757</v>
      </c>
      <c r="F13" s="5">
        <v>99.16965338302757</v>
      </c>
      <c r="G13" s="5">
        <v>99.16965338302757</v>
      </c>
      <c r="H13" s="5">
        <v>99.16965338302757</v>
      </c>
      <c r="I13" s="5">
        <v>99.16965338302757</v>
      </c>
      <c r="J13" s="5">
        <v>99.16965338302757</v>
      </c>
      <c r="K13" s="5">
        <v>99.16965338302757</v>
      </c>
      <c r="L13" s="5">
        <v>99.16965338302757</v>
      </c>
      <c r="M13" s="5">
        <v>102.49103985091732</v>
      </c>
      <c r="N13" s="5">
        <v>102.49103985091732</v>
      </c>
      <c r="O13" s="24">
        <v>102.49103985091732</v>
      </c>
      <c r="P13" s="108">
        <f t="shared" si="0"/>
        <v>100.00000000000001</v>
      </c>
    </row>
    <row r="14" spans="1:16" ht="18" customHeight="1">
      <c r="A14" s="50">
        <v>1541</v>
      </c>
      <c r="B14" s="70" t="s">
        <v>54</v>
      </c>
      <c r="C14" s="38">
        <v>22</v>
      </c>
      <c r="D14" s="5">
        <v>95.23367640761099</v>
      </c>
      <c r="E14" s="5">
        <v>97.94400955272673</v>
      </c>
      <c r="F14" s="5">
        <v>100.00232859217785</v>
      </c>
      <c r="G14" s="5">
        <v>100.00232859217785</v>
      </c>
      <c r="H14" s="5">
        <v>100.00232859217785</v>
      </c>
      <c r="I14" s="5">
        <v>100.00232859217785</v>
      </c>
      <c r="J14" s="5">
        <v>100.80232859217786</v>
      </c>
      <c r="K14" s="5">
        <v>100.80232859217786</v>
      </c>
      <c r="L14" s="5">
        <v>100.80232859217786</v>
      </c>
      <c r="M14" s="5">
        <v>101.46867129813906</v>
      </c>
      <c r="N14" s="5">
        <v>101.46867129813906</v>
      </c>
      <c r="O14" s="24">
        <v>101.46867129813906</v>
      </c>
      <c r="P14" s="108">
        <f t="shared" si="0"/>
        <v>100</v>
      </c>
    </row>
    <row r="15" spans="1:16" ht="21" customHeight="1">
      <c r="A15" s="65" t="s">
        <v>55</v>
      </c>
      <c r="B15" s="95" t="s">
        <v>77</v>
      </c>
      <c r="C15" s="56">
        <v>17</v>
      </c>
      <c r="D15" s="60">
        <v>94.04739799118991</v>
      </c>
      <c r="E15" s="60">
        <v>97.55488794369263</v>
      </c>
      <c r="F15" s="60">
        <v>100.21859493592349</v>
      </c>
      <c r="G15" s="60">
        <v>100.21859493592349</v>
      </c>
      <c r="H15" s="60">
        <v>100.21859493592349</v>
      </c>
      <c r="I15" s="60">
        <v>100.21859493592349</v>
      </c>
      <c r="J15" s="60">
        <v>101.25388905357056</v>
      </c>
      <c r="K15" s="60">
        <v>101.25388905357056</v>
      </c>
      <c r="L15" s="60">
        <v>101.25388905357056</v>
      </c>
      <c r="M15" s="60">
        <v>101.25388905357056</v>
      </c>
      <c r="N15" s="60">
        <v>101.25388905357056</v>
      </c>
      <c r="O15" s="61">
        <v>101.25388905357056</v>
      </c>
      <c r="P15" s="109">
        <f t="shared" si="0"/>
        <v>100</v>
      </c>
    </row>
    <row r="16" spans="1:16" ht="18" customHeight="1">
      <c r="A16" s="44" t="s">
        <v>9</v>
      </c>
      <c r="B16" s="95" t="s">
        <v>10</v>
      </c>
      <c r="C16" s="56">
        <v>5</v>
      </c>
      <c r="D16" s="60">
        <v>99.26702302344269</v>
      </c>
      <c r="E16" s="60">
        <v>99.26702302344269</v>
      </c>
      <c r="F16" s="60">
        <v>99.26702302344269</v>
      </c>
      <c r="G16" s="60">
        <v>99.26702302344269</v>
      </c>
      <c r="H16" s="60">
        <v>99.26702302344269</v>
      </c>
      <c r="I16" s="60">
        <v>99.26702302344269</v>
      </c>
      <c r="J16" s="60">
        <v>99.26702302344269</v>
      </c>
      <c r="K16" s="60">
        <v>99.26702302344269</v>
      </c>
      <c r="L16" s="60">
        <v>99.26702302344269</v>
      </c>
      <c r="M16" s="60">
        <v>102.19893092967195</v>
      </c>
      <c r="N16" s="60">
        <v>102.19893092967195</v>
      </c>
      <c r="O16" s="61">
        <v>102.19893092967195</v>
      </c>
      <c r="P16" s="109">
        <f t="shared" si="0"/>
        <v>100</v>
      </c>
    </row>
    <row r="17" spans="1:16" ht="18" customHeight="1">
      <c r="A17" s="49">
        <v>1542</v>
      </c>
      <c r="B17" s="70" t="s">
        <v>11</v>
      </c>
      <c r="C17" s="38">
        <v>10</v>
      </c>
      <c r="D17" s="5">
        <v>100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24">
        <v>100</v>
      </c>
      <c r="P17" s="108">
        <f t="shared" si="0"/>
        <v>100</v>
      </c>
    </row>
    <row r="18" spans="1:16" ht="18" customHeight="1">
      <c r="A18" s="49">
        <v>1543</v>
      </c>
      <c r="B18" s="70" t="s">
        <v>56</v>
      </c>
      <c r="C18" s="38">
        <v>1</v>
      </c>
      <c r="D18" s="5">
        <v>100</v>
      </c>
      <c r="E18" s="5">
        <v>100</v>
      </c>
      <c r="F18" s="5">
        <v>100</v>
      </c>
      <c r="G18" s="5">
        <v>100</v>
      </c>
      <c r="H18" s="5">
        <v>100</v>
      </c>
      <c r="I18" s="5">
        <v>100</v>
      </c>
      <c r="J18" s="5">
        <v>100</v>
      </c>
      <c r="K18" s="5">
        <v>100</v>
      </c>
      <c r="L18" s="5">
        <v>100</v>
      </c>
      <c r="M18" s="5">
        <v>100</v>
      </c>
      <c r="N18" s="5">
        <v>100</v>
      </c>
      <c r="O18" s="24">
        <v>100</v>
      </c>
      <c r="P18" s="108">
        <f t="shared" si="0"/>
        <v>100</v>
      </c>
    </row>
    <row r="19" spans="1:16" ht="18" customHeight="1">
      <c r="A19" s="49">
        <v>1544</v>
      </c>
      <c r="B19" s="70" t="s">
        <v>57</v>
      </c>
      <c r="C19" s="38">
        <v>6</v>
      </c>
      <c r="D19" s="5">
        <v>100</v>
      </c>
      <c r="E19" s="5">
        <v>100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24">
        <v>100</v>
      </c>
      <c r="P19" s="108">
        <f t="shared" si="0"/>
        <v>100</v>
      </c>
    </row>
    <row r="20" spans="1:16" ht="18" customHeight="1">
      <c r="A20" s="49">
        <v>1549</v>
      </c>
      <c r="B20" s="70" t="s">
        <v>8</v>
      </c>
      <c r="C20" s="38">
        <v>8</v>
      </c>
      <c r="D20" s="5">
        <v>100.80613993034964</v>
      </c>
      <c r="E20" s="5">
        <v>100.37236538544813</v>
      </c>
      <c r="F20" s="5">
        <v>99.96623457601177</v>
      </c>
      <c r="G20" s="5">
        <v>99.57776162785525</v>
      </c>
      <c r="H20" s="5">
        <v>99.8179085412611</v>
      </c>
      <c r="I20" s="5">
        <v>100.46065469184734</v>
      </c>
      <c r="J20" s="5">
        <v>100.39112123265784</v>
      </c>
      <c r="K20" s="5">
        <v>100.45215668241057</v>
      </c>
      <c r="L20" s="5">
        <v>99.5389143330396</v>
      </c>
      <c r="M20" s="5">
        <v>99.5389143330396</v>
      </c>
      <c r="N20" s="5">
        <v>99.5389143330396</v>
      </c>
      <c r="O20" s="24">
        <v>99.5389143330396</v>
      </c>
      <c r="P20" s="108">
        <f t="shared" si="0"/>
        <v>100.00000000000001</v>
      </c>
    </row>
    <row r="21" spans="1:16" ht="18" customHeight="1">
      <c r="A21" s="51" t="s">
        <v>29</v>
      </c>
      <c r="B21" s="71" t="s">
        <v>58</v>
      </c>
      <c r="C21" s="54">
        <v>160</v>
      </c>
      <c r="D21" s="58">
        <v>96.17724201393534</v>
      </c>
      <c r="E21" s="58">
        <v>96.17724201393534</v>
      </c>
      <c r="F21" s="58">
        <v>96.70053825871977</v>
      </c>
      <c r="G21" s="58">
        <v>98.39490642614275</v>
      </c>
      <c r="H21" s="58">
        <v>99.90510514465393</v>
      </c>
      <c r="I21" s="58">
        <v>100.19578967807337</v>
      </c>
      <c r="J21" s="58">
        <v>100.17700668896273</v>
      </c>
      <c r="K21" s="58">
        <v>100.63062007676007</v>
      </c>
      <c r="L21" s="58">
        <v>100.63062007676007</v>
      </c>
      <c r="M21" s="58">
        <v>103.08525444403286</v>
      </c>
      <c r="N21" s="58">
        <v>103.08525444403286</v>
      </c>
      <c r="O21" s="59">
        <v>104.84042073399087</v>
      </c>
      <c r="P21" s="108">
        <f t="shared" si="0"/>
        <v>100</v>
      </c>
    </row>
    <row r="22" spans="1:16" ht="18" customHeight="1">
      <c r="A22" s="52">
        <v>1551</v>
      </c>
      <c r="B22" s="72" t="s">
        <v>12</v>
      </c>
      <c r="C22" s="38">
        <v>43</v>
      </c>
      <c r="D22" s="5">
        <v>97.74845194840668</v>
      </c>
      <c r="E22" s="5">
        <v>97.74845194840668</v>
      </c>
      <c r="F22" s="5">
        <v>99.69560076620918</v>
      </c>
      <c r="G22" s="5">
        <v>99.69560076620918</v>
      </c>
      <c r="H22" s="5">
        <v>99.69560076620918</v>
      </c>
      <c r="I22" s="5">
        <v>99.69560076620918</v>
      </c>
      <c r="J22" s="5">
        <v>99.69560076620918</v>
      </c>
      <c r="K22" s="5">
        <v>101.20501845442817</v>
      </c>
      <c r="L22" s="5">
        <v>101.20501845442817</v>
      </c>
      <c r="M22" s="5">
        <v>101.20501845442817</v>
      </c>
      <c r="N22" s="5">
        <v>101.20501845442817</v>
      </c>
      <c r="O22" s="24">
        <v>101.20501845442817</v>
      </c>
      <c r="P22" s="108">
        <f t="shared" si="0"/>
        <v>100.00000000000001</v>
      </c>
    </row>
    <row r="23" spans="1:16" ht="18" customHeight="1">
      <c r="A23" s="52">
        <v>1552</v>
      </c>
      <c r="B23" s="72" t="s">
        <v>0</v>
      </c>
      <c r="C23" s="38">
        <v>11</v>
      </c>
      <c r="D23" s="5">
        <v>97.22247436004226</v>
      </c>
      <c r="E23" s="5">
        <v>97.22247436004226</v>
      </c>
      <c r="F23" s="5">
        <v>97.22247436004226</v>
      </c>
      <c r="G23" s="5">
        <v>100.5383074631094</v>
      </c>
      <c r="H23" s="5">
        <v>100.5383074631094</v>
      </c>
      <c r="I23" s="5">
        <v>100.5383074631094</v>
      </c>
      <c r="J23" s="5">
        <v>100.5383074631094</v>
      </c>
      <c r="K23" s="5">
        <v>101.23586941348717</v>
      </c>
      <c r="L23" s="5">
        <v>101.23586941348717</v>
      </c>
      <c r="M23" s="5">
        <v>101.23586941348717</v>
      </c>
      <c r="N23" s="5">
        <v>101.23586941348717</v>
      </c>
      <c r="O23" s="24">
        <v>101.23586941348717</v>
      </c>
      <c r="P23" s="108">
        <f t="shared" si="0"/>
        <v>100.00000000000001</v>
      </c>
    </row>
    <row r="24" spans="1:16" ht="18" customHeight="1">
      <c r="A24" s="52">
        <v>1553</v>
      </c>
      <c r="B24" s="72" t="s">
        <v>13</v>
      </c>
      <c r="C24" s="38">
        <v>28</v>
      </c>
      <c r="D24" s="5">
        <v>90.20878815423694</v>
      </c>
      <c r="E24" s="5">
        <v>90.20878815423694</v>
      </c>
      <c r="F24" s="5">
        <v>90.20878815423694</v>
      </c>
      <c r="G24" s="5">
        <v>98.5882432490205</v>
      </c>
      <c r="H24" s="5">
        <v>98.5882432490205</v>
      </c>
      <c r="I24" s="5">
        <v>98.5882432490205</v>
      </c>
      <c r="J24" s="5">
        <v>98.5882432490205</v>
      </c>
      <c r="K24" s="5">
        <v>98.5882432490205</v>
      </c>
      <c r="L24" s="5">
        <v>98.5882432490205</v>
      </c>
      <c r="M24" s="5">
        <v>112.61472534772206</v>
      </c>
      <c r="N24" s="5">
        <v>112.61472534772206</v>
      </c>
      <c r="O24" s="24">
        <v>112.61472534772206</v>
      </c>
      <c r="P24" s="108">
        <f t="shared" si="0"/>
        <v>99.99999999999999</v>
      </c>
    </row>
    <row r="25" spans="1:16" ht="18" customHeight="1">
      <c r="A25" s="52">
        <v>1554</v>
      </c>
      <c r="B25" s="72" t="s">
        <v>1</v>
      </c>
      <c r="C25" s="38">
        <v>53</v>
      </c>
      <c r="D25" s="5">
        <v>96.98895803435832</v>
      </c>
      <c r="E25" s="5">
        <v>96.98895803435832</v>
      </c>
      <c r="F25" s="5">
        <v>96.98895803435832</v>
      </c>
      <c r="G25" s="5">
        <v>96.98895803435832</v>
      </c>
      <c r="H25" s="5">
        <v>101.54804850533543</v>
      </c>
      <c r="I25" s="5">
        <v>101.54804850533543</v>
      </c>
      <c r="J25" s="5">
        <v>101.49134514198263</v>
      </c>
      <c r="K25" s="5">
        <v>101.49134514198263</v>
      </c>
      <c r="L25" s="5">
        <v>101.49134514198263</v>
      </c>
      <c r="M25" s="5">
        <v>101.49134514198263</v>
      </c>
      <c r="N25" s="5">
        <v>101.49134514198263</v>
      </c>
      <c r="O25" s="24">
        <v>101.49134514198263</v>
      </c>
      <c r="P25" s="108">
        <f t="shared" si="0"/>
        <v>100</v>
      </c>
    </row>
    <row r="26" spans="1:16" ht="18" customHeight="1" thickBot="1">
      <c r="A26" s="53">
        <v>1600</v>
      </c>
      <c r="B26" s="73" t="s">
        <v>14</v>
      </c>
      <c r="C26" s="39">
        <v>25</v>
      </c>
      <c r="D26" s="12">
        <v>97.97868905392315</v>
      </c>
      <c r="E26" s="12">
        <v>97.97868905392315</v>
      </c>
      <c r="F26" s="12">
        <v>97.97868905392315</v>
      </c>
      <c r="G26" s="12">
        <v>97.97868905392315</v>
      </c>
      <c r="H26" s="12">
        <v>97.97868905392315</v>
      </c>
      <c r="I26" s="12">
        <v>99.83907006780755</v>
      </c>
      <c r="J26" s="12">
        <v>99.83907006780755</v>
      </c>
      <c r="K26" s="12">
        <v>99.83907006780755</v>
      </c>
      <c r="L26" s="12">
        <v>99.83907006780755</v>
      </c>
      <c r="M26" s="12">
        <v>99.83907006780755</v>
      </c>
      <c r="N26" s="12">
        <v>99.83907006780755</v>
      </c>
      <c r="O26" s="26">
        <v>111.0721343235389</v>
      </c>
      <c r="P26" s="110">
        <f t="shared" si="0"/>
        <v>100.00000000000001</v>
      </c>
    </row>
    <row r="27" spans="1:16" ht="20.25" customHeight="1" thickBot="1">
      <c r="A27" s="45" t="s">
        <v>28</v>
      </c>
      <c r="B27" s="74" t="s">
        <v>59</v>
      </c>
      <c r="C27" s="40">
        <v>484</v>
      </c>
      <c r="D27" s="21">
        <v>97.89530146515551</v>
      </c>
      <c r="E27" s="16">
        <v>98.058763971067</v>
      </c>
      <c r="F27" s="16">
        <v>98.62741779373935</v>
      </c>
      <c r="G27" s="16">
        <v>99.18111846151297</v>
      </c>
      <c r="H27" s="16">
        <v>99.68432707777129</v>
      </c>
      <c r="I27" s="16">
        <v>99.7910450417213</v>
      </c>
      <c r="J27" s="16">
        <v>99.85964035311693</v>
      </c>
      <c r="K27" s="16">
        <v>100.3685368377099</v>
      </c>
      <c r="L27" s="16">
        <v>100.46282451885787</v>
      </c>
      <c r="M27" s="16">
        <v>101.65253197196495</v>
      </c>
      <c r="N27" s="16">
        <v>101.84278818366337</v>
      </c>
      <c r="O27" s="30">
        <v>102.57570432371948</v>
      </c>
      <c r="P27" s="75">
        <f t="shared" si="0"/>
        <v>99.99999999999999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/>
  <pageMargins left="0.49" right="0" top="0.75" bottom="0.75" header="0.5" footer="0.5"/>
  <pageSetup horizontalDpi="600" verticalDpi="600" orientation="landscape" paperSize="9" r:id="rId2"/>
  <ignoredErrors>
    <ignoredError sqref="P6:P27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xSplit="2" ySplit="5" topLeftCell="G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3" sqref="S23"/>
    </sheetView>
  </sheetViews>
  <sheetFormatPr defaultColWidth="9.140625" defaultRowHeight="12.75"/>
  <cols>
    <col min="1" max="1" width="7.140625" style="1" customWidth="1"/>
    <col min="2" max="2" width="33.7109375" style="1" customWidth="1"/>
    <col min="3" max="3" width="5.57421875" style="1" customWidth="1"/>
    <col min="4" max="15" width="6.851562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96" t="s">
        <v>60</v>
      </c>
      <c r="B1" s="46"/>
    </row>
    <row r="2" spans="1:2" ht="12.75">
      <c r="A2" s="2"/>
      <c r="B2" s="46"/>
    </row>
    <row r="3" spans="1:16" ht="13.5" thickBot="1">
      <c r="A3" s="47"/>
      <c r="B3" s="47"/>
      <c r="P3" s="10" t="s">
        <v>40</v>
      </c>
    </row>
    <row r="4" spans="1:16" ht="14.25" customHeight="1">
      <c r="A4" s="144" t="s">
        <v>37</v>
      </c>
      <c r="B4" s="142" t="s">
        <v>38</v>
      </c>
      <c r="C4" s="148" t="s">
        <v>36</v>
      </c>
      <c r="D4" s="154">
        <v>37987</v>
      </c>
      <c r="E4" s="140">
        <v>38018</v>
      </c>
      <c r="F4" s="140">
        <v>38047</v>
      </c>
      <c r="G4" s="140">
        <v>38078</v>
      </c>
      <c r="H4" s="140">
        <v>38108</v>
      </c>
      <c r="I4" s="140">
        <v>38139</v>
      </c>
      <c r="J4" s="140">
        <v>38169</v>
      </c>
      <c r="K4" s="140">
        <v>38200</v>
      </c>
      <c r="L4" s="140">
        <v>38231</v>
      </c>
      <c r="M4" s="140">
        <v>38261</v>
      </c>
      <c r="N4" s="140">
        <v>38292</v>
      </c>
      <c r="O4" s="152">
        <v>38322</v>
      </c>
      <c r="P4" s="164" t="s">
        <v>45</v>
      </c>
    </row>
    <row r="5" spans="1:16" ht="27.75" customHeight="1">
      <c r="A5" s="145"/>
      <c r="B5" s="143"/>
      <c r="C5" s="149"/>
      <c r="D5" s="155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53"/>
      <c r="P5" s="165"/>
    </row>
    <row r="6" spans="1:16" ht="18" customHeight="1">
      <c r="A6" s="48" t="s">
        <v>2</v>
      </c>
      <c r="B6" s="71" t="s">
        <v>3</v>
      </c>
      <c r="C6" s="54">
        <v>324</v>
      </c>
      <c r="D6" s="58">
        <v>104.14583057837437</v>
      </c>
      <c r="E6" s="58">
        <v>105.26940361751002</v>
      </c>
      <c r="F6" s="58">
        <v>107.18425160120378</v>
      </c>
      <c r="G6" s="58">
        <v>108.32233918190538</v>
      </c>
      <c r="H6" s="58">
        <v>109.04472143067142</v>
      </c>
      <c r="I6" s="58">
        <v>109.03496001726698</v>
      </c>
      <c r="J6" s="58">
        <v>109.54915679991075</v>
      </c>
      <c r="K6" s="58">
        <v>110.1333227837875</v>
      </c>
      <c r="L6" s="58">
        <v>111.56982088678575</v>
      </c>
      <c r="M6" s="58">
        <v>110.85556855848641</v>
      </c>
      <c r="N6" s="58">
        <v>110.67682317806165</v>
      </c>
      <c r="O6" s="59">
        <v>111.63694444096294</v>
      </c>
      <c r="P6" s="108">
        <f aca="true" t="shared" si="0" ref="P6:P27">AVERAGE(D6:O6)</f>
        <v>108.95192858957722</v>
      </c>
    </row>
    <row r="7" spans="1:16" ht="22.5" customHeight="1">
      <c r="A7" s="49">
        <v>1511</v>
      </c>
      <c r="B7" s="70" t="s">
        <v>4</v>
      </c>
      <c r="C7" s="38">
        <v>91</v>
      </c>
      <c r="D7" s="5">
        <v>101.11050944164998</v>
      </c>
      <c r="E7" s="5">
        <v>104.1643719414909</v>
      </c>
      <c r="F7" s="5">
        <v>104.1643719414909</v>
      </c>
      <c r="G7" s="5">
        <v>107.15363001862616</v>
      </c>
      <c r="H7" s="5">
        <v>107.15363001862616</v>
      </c>
      <c r="I7" s="5">
        <v>107.15363001862616</v>
      </c>
      <c r="J7" s="5">
        <v>107.38714650214264</v>
      </c>
      <c r="K7" s="5">
        <v>107.7645728141484</v>
      </c>
      <c r="L7" s="5">
        <v>107.7645728141484</v>
      </c>
      <c r="M7" s="5">
        <v>107.7645728141484</v>
      </c>
      <c r="N7" s="5">
        <v>107.7645728141484</v>
      </c>
      <c r="O7" s="24">
        <v>107.80852885810444</v>
      </c>
      <c r="P7" s="108">
        <f t="shared" si="0"/>
        <v>106.4295091664459</v>
      </c>
    </row>
    <row r="8" spans="1:16" ht="18" customHeight="1">
      <c r="A8" s="49">
        <v>1512</v>
      </c>
      <c r="B8" s="70" t="s">
        <v>52</v>
      </c>
      <c r="C8" s="38">
        <v>7</v>
      </c>
      <c r="D8" s="5">
        <v>108.39605505383138</v>
      </c>
      <c r="E8" s="5">
        <v>108.39605505383138</v>
      </c>
      <c r="F8" s="5">
        <v>108.39605505383138</v>
      </c>
      <c r="G8" s="5">
        <v>118.52940696820613</v>
      </c>
      <c r="H8" s="5">
        <v>118.52940696820613</v>
      </c>
      <c r="I8" s="5">
        <v>118.52940696820613</v>
      </c>
      <c r="J8" s="5">
        <v>119.96387670986003</v>
      </c>
      <c r="K8" s="5">
        <v>119.96387670986003</v>
      </c>
      <c r="L8" s="5">
        <v>119.96387670986003</v>
      </c>
      <c r="M8" s="5">
        <v>121.91425223579293</v>
      </c>
      <c r="N8" s="5">
        <v>121.91425223579293</v>
      </c>
      <c r="O8" s="24">
        <v>121.91425223579293</v>
      </c>
      <c r="P8" s="108">
        <f t="shared" si="0"/>
        <v>117.20089774192262</v>
      </c>
    </row>
    <row r="9" spans="1:16" ht="18" customHeight="1">
      <c r="A9" s="49">
        <v>1513</v>
      </c>
      <c r="B9" s="70" t="s">
        <v>53</v>
      </c>
      <c r="C9" s="38">
        <v>21</v>
      </c>
      <c r="D9" s="5">
        <v>103.99053760297326</v>
      </c>
      <c r="E9" s="5">
        <v>103.99053760297326</v>
      </c>
      <c r="F9" s="5">
        <v>103.99053760297326</v>
      </c>
      <c r="G9" s="5">
        <v>103.99053760297326</v>
      </c>
      <c r="H9" s="5">
        <v>103.99053760297326</v>
      </c>
      <c r="I9" s="5">
        <v>103.99053760297326</v>
      </c>
      <c r="J9" s="5">
        <v>105.53695653920212</v>
      </c>
      <c r="K9" s="5">
        <v>105.53695653920212</v>
      </c>
      <c r="L9" s="5">
        <v>109.24191668441195</v>
      </c>
      <c r="M9" s="5">
        <v>109.24191668441195</v>
      </c>
      <c r="N9" s="5">
        <v>109.24191668441195</v>
      </c>
      <c r="O9" s="24">
        <v>109.24191668441195</v>
      </c>
      <c r="P9" s="108">
        <f t="shared" si="0"/>
        <v>105.99873378615764</v>
      </c>
    </row>
    <row r="10" spans="1:16" ht="18" customHeight="1">
      <c r="A10" s="49">
        <v>1514</v>
      </c>
      <c r="B10" s="70" t="s">
        <v>5</v>
      </c>
      <c r="C10" s="38">
        <v>39</v>
      </c>
      <c r="D10" s="5">
        <v>101.54328264000199</v>
      </c>
      <c r="E10" s="5">
        <v>101.54328264000199</v>
      </c>
      <c r="F10" s="5">
        <v>101.54328264000199</v>
      </c>
      <c r="G10" s="5">
        <v>101.82088139796927</v>
      </c>
      <c r="H10" s="5">
        <v>105.58030739675571</v>
      </c>
      <c r="I10" s="5">
        <v>105.58030739675571</v>
      </c>
      <c r="J10" s="5">
        <v>105.58030739675571</v>
      </c>
      <c r="K10" s="5">
        <v>105.58030739675571</v>
      </c>
      <c r="L10" s="5">
        <v>105.58030739675571</v>
      </c>
      <c r="M10" s="5">
        <v>105.98849451576945</v>
      </c>
      <c r="N10" s="5">
        <v>105.98849451576945</v>
      </c>
      <c r="O10" s="24">
        <v>106.0876221922167</v>
      </c>
      <c r="P10" s="108">
        <f t="shared" si="0"/>
        <v>104.3680731271258</v>
      </c>
    </row>
    <row r="11" spans="1:16" ht="18" customHeight="1">
      <c r="A11" s="49">
        <v>1520</v>
      </c>
      <c r="B11" s="70" t="s">
        <v>27</v>
      </c>
      <c r="C11" s="38">
        <v>30</v>
      </c>
      <c r="D11" s="5">
        <v>104.0522424916094</v>
      </c>
      <c r="E11" s="5">
        <v>104.0522424916094</v>
      </c>
      <c r="F11" s="5">
        <v>104.0522424916094</v>
      </c>
      <c r="G11" s="5">
        <v>104.0522424916094</v>
      </c>
      <c r="H11" s="5">
        <v>104.0522424916094</v>
      </c>
      <c r="I11" s="5">
        <v>104.0522424916094</v>
      </c>
      <c r="J11" s="5">
        <v>104.0522424916094</v>
      </c>
      <c r="K11" s="5">
        <v>108.89821812883638</v>
      </c>
      <c r="L11" s="5">
        <v>108.89821812883638</v>
      </c>
      <c r="M11" s="5">
        <v>108.89821812883638</v>
      </c>
      <c r="N11" s="5">
        <v>108.89821812883638</v>
      </c>
      <c r="O11" s="24">
        <v>112.64184596745942</v>
      </c>
      <c r="P11" s="108">
        <f t="shared" si="0"/>
        <v>106.38336799367255</v>
      </c>
    </row>
    <row r="12" spans="1:16" ht="18" customHeight="1">
      <c r="A12" s="49">
        <v>1531</v>
      </c>
      <c r="B12" s="70" t="s">
        <v>6</v>
      </c>
      <c r="C12" s="38">
        <v>46</v>
      </c>
      <c r="D12" s="5">
        <v>116.94920282034562</v>
      </c>
      <c r="E12" s="5">
        <v>116.94920282034562</v>
      </c>
      <c r="F12" s="5">
        <v>116.94920282034562</v>
      </c>
      <c r="G12" s="5">
        <v>116.94920282034562</v>
      </c>
      <c r="H12" s="5">
        <v>118.31638979364101</v>
      </c>
      <c r="I12" s="5">
        <v>118.31638979364101</v>
      </c>
      <c r="J12" s="5">
        <v>120.1798933066681</v>
      </c>
      <c r="K12" s="5">
        <v>120.1798933066681</v>
      </c>
      <c r="L12" s="5">
        <v>128.86313514003297</v>
      </c>
      <c r="M12" s="5">
        <v>122.51366836398705</v>
      </c>
      <c r="N12" s="5">
        <v>121.42808987006629</v>
      </c>
      <c r="O12" s="24">
        <v>121.42808987006629</v>
      </c>
      <c r="P12" s="108">
        <f t="shared" si="0"/>
        <v>119.91853006051277</v>
      </c>
    </row>
    <row r="13" spans="1:16" ht="18" customHeight="1">
      <c r="A13" s="49">
        <v>1533</v>
      </c>
      <c r="B13" s="70" t="s">
        <v>7</v>
      </c>
      <c r="C13" s="38">
        <v>43</v>
      </c>
      <c r="D13" s="5">
        <v>102.49103985091732</v>
      </c>
      <c r="E13" s="5">
        <v>102.49103985091732</v>
      </c>
      <c r="F13" s="5">
        <v>116.12691563448182</v>
      </c>
      <c r="G13" s="5">
        <v>116.12691563448182</v>
      </c>
      <c r="H13" s="5">
        <v>116.12691563448182</v>
      </c>
      <c r="I13" s="5">
        <v>116.12691563448182</v>
      </c>
      <c r="J13" s="5">
        <v>116.1050016847188</v>
      </c>
      <c r="K13" s="5">
        <v>116.07074633535349</v>
      </c>
      <c r="L13" s="5">
        <v>116.07074633535349</v>
      </c>
      <c r="M13" s="5">
        <v>116.07074633535349</v>
      </c>
      <c r="N13" s="5">
        <v>116.07074633535349</v>
      </c>
      <c r="O13" s="24">
        <v>120.512229243508</v>
      </c>
      <c r="P13" s="108">
        <f t="shared" si="0"/>
        <v>114.19916320911692</v>
      </c>
    </row>
    <row r="14" spans="1:16" ht="18" customHeight="1">
      <c r="A14" s="50">
        <v>1541</v>
      </c>
      <c r="B14" s="70" t="s">
        <v>54</v>
      </c>
      <c r="C14" s="38">
        <v>22</v>
      </c>
      <c r="D14" s="5">
        <v>101.46867129813906</v>
      </c>
      <c r="E14" s="5">
        <v>105.38395207970366</v>
      </c>
      <c r="F14" s="5">
        <v>106.74697277836027</v>
      </c>
      <c r="G14" s="5">
        <v>106.78945366196267</v>
      </c>
      <c r="H14" s="5">
        <v>106.78945366196267</v>
      </c>
      <c r="I14" s="5">
        <v>106.78945366196267</v>
      </c>
      <c r="J14" s="5">
        <v>107.25971640795409</v>
      </c>
      <c r="K14" s="5">
        <v>107.25971640795409</v>
      </c>
      <c r="L14" s="5">
        <v>107.25971640795409</v>
      </c>
      <c r="M14" s="5">
        <v>108.56406423404104</v>
      </c>
      <c r="N14" s="5">
        <v>108.56406423404104</v>
      </c>
      <c r="O14" s="24">
        <v>108.56406423404104</v>
      </c>
      <c r="P14" s="108">
        <f t="shared" si="0"/>
        <v>106.78660825567304</v>
      </c>
    </row>
    <row r="15" spans="1:16" ht="21" customHeight="1">
      <c r="A15" s="65" t="s">
        <v>55</v>
      </c>
      <c r="B15" s="95" t="s">
        <v>77</v>
      </c>
      <c r="C15" s="56">
        <v>17</v>
      </c>
      <c r="D15" s="60">
        <v>101.25388905357056</v>
      </c>
      <c r="E15" s="60">
        <v>106.32072300618358</v>
      </c>
      <c r="F15" s="60">
        <v>106.32072300618358</v>
      </c>
      <c r="G15" s="60">
        <v>106.32072300618358</v>
      </c>
      <c r="H15" s="60">
        <v>106.32072300618358</v>
      </c>
      <c r="I15" s="60">
        <v>106.32072300618358</v>
      </c>
      <c r="J15" s="60">
        <v>106.32072300618358</v>
      </c>
      <c r="K15" s="60">
        <v>106.32072300618358</v>
      </c>
      <c r="L15" s="60">
        <v>106.32072300618358</v>
      </c>
      <c r="M15" s="60">
        <v>108.00870254582553</v>
      </c>
      <c r="N15" s="60">
        <v>108.00870254582553</v>
      </c>
      <c r="O15" s="61">
        <v>108.00870254582553</v>
      </c>
      <c r="P15" s="109">
        <f t="shared" si="0"/>
        <v>106.32048172837632</v>
      </c>
    </row>
    <row r="16" spans="1:16" ht="18" customHeight="1">
      <c r="A16" s="44" t="s">
        <v>9</v>
      </c>
      <c r="B16" s="95" t="s">
        <v>10</v>
      </c>
      <c r="C16" s="56">
        <v>5</v>
      </c>
      <c r="D16" s="60">
        <v>102.19893092967195</v>
      </c>
      <c r="E16" s="60">
        <v>102.19893092967195</v>
      </c>
      <c r="F16" s="60">
        <v>108.19622200376106</v>
      </c>
      <c r="G16" s="60">
        <v>108.38313789161154</v>
      </c>
      <c r="H16" s="60">
        <v>108.38313789161154</v>
      </c>
      <c r="I16" s="60">
        <v>108.38313789161154</v>
      </c>
      <c r="J16" s="60">
        <v>110.4522939739738</v>
      </c>
      <c r="K16" s="60">
        <v>110.4522939739738</v>
      </c>
      <c r="L16" s="60">
        <v>110.4522939739738</v>
      </c>
      <c r="M16" s="60">
        <v>110.4522939739738</v>
      </c>
      <c r="N16" s="60">
        <v>110.4522939739738</v>
      </c>
      <c r="O16" s="61">
        <v>110.4522939739738</v>
      </c>
      <c r="P16" s="109">
        <f t="shared" si="0"/>
        <v>108.3714384484819</v>
      </c>
    </row>
    <row r="17" spans="1:16" ht="18" customHeight="1">
      <c r="A17" s="49">
        <v>1542</v>
      </c>
      <c r="B17" s="70" t="s">
        <v>11</v>
      </c>
      <c r="C17" s="38">
        <v>10</v>
      </c>
      <c r="D17" s="5">
        <v>100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24">
        <v>100</v>
      </c>
      <c r="P17" s="108">
        <f t="shared" si="0"/>
        <v>100</v>
      </c>
    </row>
    <row r="18" spans="1:16" ht="18" customHeight="1">
      <c r="A18" s="49">
        <v>1543</v>
      </c>
      <c r="B18" s="70" t="s">
        <v>56</v>
      </c>
      <c r="C18" s="38">
        <v>1</v>
      </c>
      <c r="D18" s="5">
        <v>108.03571428571428</v>
      </c>
      <c r="E18" s="5">
        <v>108.03571428571428</v>
      </c>
      <c r="F18" s="5">
        <v>108.03571428571428</v>
      </c>
      <c r="G18" s="5">
        <v>108.03571428571428</v>
      </c>
      <c r="H18" s="5">
        <v>108.03571428571428</v>
      </c>
      <c r="I18" s="5">
        <v>108.03571428571428</v>
      </c>
      <c r="J18" s="5">
        <v>108.03571428571428</v>
      </c>
      <c r="K18" s="5">
        <v>108.03571428571428</v>
      </c>
      <c r="L18" s="5">
        <v>108.03571428571428</v>
      </c>
      <c r="M18" s="5">
        <v>108.03571428571428</v>
      </c>
      <c r="N18" s="5">
        <v>108.03571428571428</v>
      </c>
      <c r="O18" s="24">
        <v>108.03571428571428</v>
      </c>
      <c r="P18" s="108">
        <f t="shared" si="0"/>
        <v>108.03571428571423</v>
      </c>
    </row>
    <row r="19" spans="1:16" ht="18" customHeight="1">
      <c r="A19" s="49">
        <v>1544</v>
      </c>
      <c r="B19" s="70" t="s">
        <v>57</v>
      </c>
      <c r="C19" s="38">
        <v>6</v>
      </c>
      <c r="D19" s="5">
        <v>100</v>
      </c>
      <c r="E19" s="5">
        <v>100</v>
      </c>
      <c r="F19" s="5">
        <v>100.68027210884354</v>
      </c>
      <c r="G19" s="5">
        <v>102.01360544217687</v>
      </c>
      <c r="H19" s="5">
        <v>108.09203681472589</v>
      </c>
      <c r="I19" s="5">
        <v>108.09203681472589</v>
      </c>
      <c r="J19" s="5">
        <v>108.09203681472589</v>
      </c>
      <c r="K19" s="5">
        <v>108.09203681472589</v>
      </c>
      <c r="L19" s="5">
        <v>108.09203681472589</v>
      </c>
      <c r="M19" s="5">
        <v>108.09203681472589</v>
      </c>
      <c r="N19" s="5">
        <v>108.09203681472589</v>
      </c>
      <c r="O19" s="24">
        <v>108.09203681472589</v>
      </c>
      <c r="P19" s="108">
        <f t="shared" si="0"/>
        <v>105.61918100573563</v>
      </c>
    </row>
    <row r="20" spans="1:16" ht="18" customHeight="1">
      <c r="A20" s="49">
        <v>1549</v>
      </c>
      <c r="B20" s="70" t="s">
        <v>8</v>
      </c>
      <c r="C20" s="38">
        <v>8</v>
      </c>
      <c r="D20" s="5">
        <v>98.84240616067704</v>
      </c>
      <c r="E20" s="5">
        <v>98.84240616067704</v>
      </c>
      <c r="F20" s="5">
        <v>98.84240616067704</v>
      </c>
      <c r="G20" s="5">
        <v>99.59534325160325</v>
      </c>
      <c r="H20" s="5">
        <v>98.10447395668325</v>
      </c>
      <c r="I20" s="5">
        <v>97.70913671380399</v>
      </c>
      <c r="J20" s="5">
        <v>98.67276540792297</v>
      </c>
      <c r="K20" s="5">
        <v>100.0499773191032</v>
      </c>
      <c r="L20" s="5">
        <v>98.57398956750811</v>
      </c>
      <c r="M20" s="5">
        <v>98.87275692152691</v>
      </c>
      <c r="N20" s="5">
        <v>97.87564535436864</v>
      </c>
      <c r="O20" s="24">
        <v>97.86573405302316</v>
      </c>
      <c r="P20" s="108">
        <f t="shared" si="0"/>
        <v>98.65392008563121</v>
      </c>
    </row>
    <row r="21" spans="1:16" ht="18" customHeight="1">
      <c r="A21" s="51" t="s">
        <v>29</v>
      </c>
      <c r="B21" s="71" t="s">
        <v>58</v>
      </c>
      <c r="C21" s="54">
        <v>160</v>
      </c>
      <c r="D21" s="58">
        <v>105.00102030572535</v>
      </c>
      <c r="E21" s="58">
        <v>105.00102030572535</v>
      </c>
      <c r="F21" s="58">
        <v>105.00102030572535</v>
      </c>
      <c r="G21" s="58">
        <v>105.00102030572535</v>
      </c>
      <c r="H21" s="58">
        <v>105.00102030572535</v>
      </c>
      <c r="I21" s="58">
        <v>107.35378138541735</v>
      </c>
      <c r="J21" s="58">
        <v>107.57488488196782</v>
      </c>
      <c r="K21" s="58">
        <v>107.57488488196782</v>
      </c>
      <c r="L21" s="58">
        <v>108.52473290628393</v>
      </c>
      <c r="M21" s="58">
        <v>109.28461132573682</v>
      </c>
      <c r="N21" s="58">
        <v>110.77714863916965</v>
      </c>
      <c r="O21" s="59">
        <v>110.77714863916965</v>
      </c>
      <c r="P21" s="108">
        <f t="shared" si="0"/>
        <v>107.23935784902831</v>
      </c>
    </row>
    <row r="22" spans="1:16" ht="18" customHeight="1">
      <c r="A22" s="52">
        <v>1551</v>
      </c>
      <c r="B22" s="72" t="s">
        <v>12</v>
      </c>
      <c r="C22" s="38">
        <v>43</v>
      </c>
      <c r="D22" s="5">
        <v>101.20501845442817</v>
      </c>
      <c r="E22" s="5">
        <v>101.20501845442817</v>
      </c>
      <c r="F22" s="5">
        <v>101.20501845442817</v>
      </c>
      <c r="G22" s="5">
        <v>101.20501845442817</v>
      </c>
      <c r="H22" s="5">
        <v>101.20501845442817</v>
      </c>
      <c r="I22" s="5">
        <v>98.30318965318855</v>
      </c>
      <c r="J22" s="5">
        <v>98.46635398346241</v>
      </c>
      <c r="K22" s="5">
        <v>98.46635398346241</v>
      </c>
      <c r="L22" s="5">
        <v>98.46635398346241</v>
      </c>
      <c r="M22" s="5">
        <v>98.46635398346241</v>
      </c>
      <c r="N22" s="5">
        <v>104.01998119623573</v>
      </c>
      <c r="O22" s="24">
        <v>104.01998119623573</v>
      </c>
      <c r="P22" s="108">
        <f t="shared" si="0"/>
        <v>100.51947168763756</v>
      </c>
    </row>
    <row r="23" spans="1:16" ht="18" customHeight="1">
      <c r="A23" s="52">
        <v>1552</v>
      </c>
      <c r="B23" s="72" t="s">
        <v>0</v>
      </c>
      <c r="C23" s="38">
        <v>11</v>
      </c>
      <c r="D23" s="5">
        <v>101.23586941348717</v>
      </c>
      <c r="E23" s="5">
        <v>101.23586941348717</v>
      </c>
      <c r="F23" s="5">
        <v>101.23586941348717</v>
      </c>
      <c r="G23" s="5">
        <v>101.23586941348717</v>
      </c>
      <c r="H23" s="5">
        <v>101.23586941348717</v>
      </c>
      <c r="I23" s="5">
        <v>101.23586941348717</v>
      </c>
      <c r="J23" s="5">
        <v>102.05346642782884</v>
      </c>
      <c r="K23" s="5">
        <v>102.05346642782884</v>
      </c>
      <c r="L23" s="5">
        <v>115.86943769060863</v>
      </c>
      <c r="M23" s="5">
        <v>126.92221470083244</v>
      </c>
      <c r="N23" s="5">
        <v>126.92221470083244</v>
      </c>
      <c r="O23" s="24">
        <v>126.92221470083244</v>
      </c>
      <c r="P23" s="108">
        <f t="shared" si="0"/>
        <v>109.0131859274739</v>
      </c>
    </row>
    <row r="24" spans="1:16" ht="18" customHeight="1">
      <c r="A24" s="52">
        <v>1553</v>
      </c>
      <c r="B24" s="72" t="s">
        <v>13</v>
      </c>
      <c r="C24" s="38">
        <v>28</v>
      </c>
      <c r="D24" s="5">
        <v>112.61472534772206</v>
      </c>
      <c r="E24" s="5">
        <v>112.61472534772206</v>
      </c>
      <c r="F24" s="5">
        <v>112.61472534772206</v>
      </c>
      <c r="G24" s="5">
        <v>112.61472534772206</v>
      </c>
      <c r="H24" s="5">
        <v>112.61472534772206</v>
      </c>
      <c r="I24" s="5">
        <v>130.85928936703638</v>
      </c>
      <c r="J24" s="5">
        <v>130.85928936703638</v>
      </c>
      <c r="K24" s="5">
        <v>130.85928936703638</v>
      </c>
      <c r="L24" s="5">
        <v>130.85928936703638</v>
      </c>
      <c r="M24" s="5">
        <v>130.85928936703638</v>
      </c>
      <c r="N24" s="5">
        <v>130.85928936703638</v>
      </c>
      <c r="O24" s="24">
        <v>130.85928936703638</v>
      </c>
      <c r="P24" s="108">
        <f t="shared" si="0"/>
        <v>123.25738769232207</v>
      </c>
    </row>
    <row r="25" spans="1:16" ht="18" customHeight="1">
      <c r="A25" s="52">
        <v>1554</v>
      </c>
      <c r="B25" s="72" t="s">
        <v>1</v>
      </c>
      <c r="C25" s="38">
        <v>53</v>
      </c>
      <c r="D25" s="5">
        <v>101.97617403778482</v>
      </c>
      <c r="E25" s="5">
        <v>101.97617403778482</v>
      </c>
      <c r="F25" s="5">
        <v>101.97617403778482</v>
      </c>
      <c r="G25" s="5">
        <v>101.97617403778482</v>
      </c>
      <c r="H25" s="5">
        <v>101.97617403778482</v>
      </c>
      <c r="I25" s="5">
        <v>101.97617403778482</v>
      </c>
      <c r="J25" s="5">
        <v>102.3415877375686</v>
      </c>
      <c r="K25" s="5">
        <v>102.3415877375686</v>
      </c>
      <c r="L25" s="5">
        <v>102.3415877375686</v>
      </c>
      <c r="M25" s="5">
        <v>102.3415877375686</v>
      </c>
      <c r="N25" s="5">
        <v>102.3415877375686</v>
      </c>
      <c r="O25" s="24">
        <v>102.3415877375686</v>
      </c>
      <c r="P25" s="108">
        <f t="shared" si="0"/>
        <v>102.15888088767672</v>
      </c>
    </row>
    <row r="26" spans="1:16" ht="18" customHeight="1" thickBot="1">
      <c r="A26" s="53">
        <v>1600</v>
      </c>
      <c r="B26" s="73" t="s">
        <v>14</v>
      </c>
      <c r="C26" s="39">
        <v>25</v>
      </c>
      <c r="D26" s="12">
        <v>111.0721343235389</v>
      </c>
      <c r="E26" s="12">
        <v>111.0721343235389</v>
      </c>
      <c r="F26" s="12">
        <v>111.0721343235389</v>
      </c>
      <c r="G26" s="12">
        <v>111.0721343235389</v>
      </c>
      <c r="H26" s="12">
        <v>111.0721343235389</v>
      </c>
      <c r="I26" s="12">
        <v>110.6870390700678</v>
      </c>
      <c r="J26" s="12">
        <v>110.6870390700678</v>
      </c>
      <c r="K26" s="12">
        <v>110.6870390700678</v>
      </c>
      <c r="L26" s="12">
        <v>110.6870390700678</v>
      </c>
      <c r="M26" s="12">
        <v>110.6870390700678</v>
      </c>
      <c r="N26" s="12">
        <v>110.6870390700678</v>
      </c>
      <c r="O26" s="26">
        <v>110.6870390700678</v>
      </c>
      <c r="P26" s="110">
        <f t="shared" si="0"/>
        <v>110.84749542568078</v>
      </c>
    </row>
    <row r="27" spans="1:16" ht="20.25" customHeight="1" thickBot="1">
      <c r="A27" s="45" t="s">
        <v>28</v>
      </c>
      <c r="B27" s="74" t="s">
        <v>59</v>
      </c>
      <c r="C27" s="40">
        <v>484</v>
      </c>
      <c r="D27" s="21">
        <v>104.428537926259</v>
      </c>
      <c r="E27" s="16">
        <v>105.18068186154814</v>
      </c>
      <c r="F27" s="16">
        <v>106.4625222473266</v>
      </c>
      <c r="G27" s="16">
        <v>107.22438252862273</v>
      </c>
      <c r="H27" s="16">
        <v>107.7079607282099</v>
      </c>
      <c r="I27" s="16">
        <v>108.47919848607701</v>
      </c>
      <c r="J27" s="16">
        <v>108.8965049262106</v>
      </c>
      <c r="K27" s="16">
        <v>109.28755818814462</v>
      </c>
      <c r="L27" s="16">
        <v>110.5631802320744</v>
      </c>
      <c r="M27" s="16">
        <v>110.33624385344521</v>
      </c>
      <c r="N27" s="16">
        <v>110.70998861975023</v>
      </c>
      <c r="O27" s="30">
        <v>111.35271442384118</v>
      </c>
      <c r="P27" s="75">
        <f t="shared" si="0"/>
        <v>108.38578950179247</v>
      </c>
    </row>
  </sheetData>
  <mergeCells count="16"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N4:N5"/>
    <mergeCell ref="O4:O5"/>
    <mergeCell ref="J4:J5"/>
    <mergeCell ref="K4:K5"/>
    <mergeCell ref="L4:L5"/>
    <mergeCell ref="M4:M5"/>
  </mergeCells>
  <printOptions/>
  <pageMargins left="0.45" right="0" top="0.75" bottom="0.75" header="0.5" footer="0.5"/>
  <pageSetup horizontalDpi="600" verticalDpi="600" orientation="landscape" paperSize="9" scale="99" r:id="rId2"/>
  <ignoredErrors>
    <ignoredError sqref="P6:P27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4" sqref="S24"/>
    </sheetView>
  </sheetViews>
  <sheetFormatPr defaultColWidth="9.140625" defaultRowHeight="12.75"/>
  <cols>
    <col min="1" max="1" width="7.140625" style="1" customWidth="1"/>
    <col min="2" max="2" width="35.42187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96" t="s">
        <v>62</v>
      </c>
      <c r="B1" s="46"/>
    </row>
    <row r="2" spans="1:2" ht="12.75">
      <c r="A2" s="2"/>
      <c r="B2" s="46"/>
    </row>
    <row r="3" spans="1:16" ht="13.5" thickBot="1">
      <c r="A3" s="47"/>
      <c r="B3" s="47"/>
      <c r="P3" s="10" t="s">
        <v>40</v>
      </c>
    </row>
    <row r="4" spans="1:16" ht="14.25" customHeight="1">
      <c r="A4" s="144" t="s">
        <v>37</v>
      </c>
      <c r="B4" s="142" t="s">
        <v>38</v>
      </c>
      <c r="C4" s="148" t="s">
        <v>36</v>
      </c>
      <c r="D4" s="154">
        <v>38353</v>
      </c>
      <c r="E4" s="140">
        <v>38384</v>
      </c>
      <c r="F4" s="140">
        <v>38412</v>
      </c>
      <c r="G4" s="140">
        <v>38443</v>
      </c>
      <c r="H4" s="140">
        <v>38473</v>
      </c>
      <c r="I4" s="140">
        <v>38504</v>
      </c>
      <c r="J4" s="140">
        <v>38534</v>
      </c>
      <c r="K4" s="140">
        <v>38565</v>
      </c>
      <c r="L4" s="140">
        <v>38596</v>
      </c>
      <c r="M4" s="140">
        <v>38626</v>
      </c>
      <c r="N4" s="140">
        <v>38657</v>
      </c>
      <c r="O4" s="152">
        <v>38687</v>
      </c>
      <c r="P4" s="164" t="s">
        <v>47</v>
      </c>
    </row>
    <row r="5" spans="1:16" ht="27.75" customHeight="1">
      <c r="A5" s="145"/>
      <c r="B5" s="143"/>
      <c r="C5" s="149"/>
      <c r="D5" s="155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53"/>
      <c r="P5" s="165"/>
    </row>
    <row r="6" spans="1:16" ht="18" customHeight="1">
      <c r="A6" s="48" t="s">
        <v>2</v>
      </c>
      <c r="B6" s="71" t="s">
        <v>3</v>
      </c>
      <c r="C6" s="54">
        <v>324</v>
      </c>
      <c r="D6" s="58">
        <v>111.67398042206891</v>
      </c>
      <c r="E6" s="58">
        <v>111.64590702496481</v>
      </c>
      <c r="F6" s="58">
        <v>111.65135231713442</v>
      </c>
      <c r="G6" s="58">
        <v>112.05766980819054</v>
      </c>
      <c r="H6" s="58">
        <v>112.09531749313633</v>
      </c>
      <c r="I6" s="58">
        <v>112.11050486841177</v>
      </c>
      <c r="J6" s="58">
        <v>115.2349859252079</v>
      </c>
      <c r="K6" s="58">
        <v>115.48101240637968</v>
      </c>
      <c r="L6" s="58">
        <v>115.39050822265517</v>
      </c>
      <c r="M6" s="58">
        <v>116.01145147178183</v>
      </c>
      <c r="N6" s="58">
        <v>116.11163763678277</v>
      </c>
      <c r="O6" s="59">
        <v>116.18423115205475</v>
      </c>
      <c r="P6" s="108">
        <f aca="true" t="shared" si="0" ref="P6:P27">AVERAGE(D6:O6)</f>
        <v>113.8040465623974</v>
      </c>
    </row>
    <row r="7" spans="1:16" ht="22.5" customHeight="1">
      <c r="A7" s="49">
        <v>1511</v>
      </c>
      <c r="B7" s="70" t="s">
        <v>4</v>
      </c>
      <c r="C7" s="38">
        <v>91</v>
      </c>
      <c r="D7" s="5">
        <v>107.7645728141484</v>
      </c>
      <c r="E7" s="5">
        <v>107.7645728141484</v>
      </c>
      <c r="F7" s="5">
        <v>107.81951786909346</v>
      </c>
      <c r="G7" s="5">
        <v>107.8694679190435</v>
      </c>
      <c r="H7" s="5">
        <v>107.8694679190435</v>
      </c>
      <c r="I7" s="5">
        <v>107.92441297398855</v>
      </c>
      <c r="J7" s="5">
        <v>110.41149710890382</v>
      </c>
      <c r="K7" s="5">
        <v>110.74698716402004</v>
      </c>
      <c r="L7" s="5">
        <v>111.059506493015</v>
      </c>
      <c r="M7" s="5">
        <v>111.1594065929151</v>
      </c>
      <c r="N7" s="5">
        <v>111.5161133781933</v>
      </c>
      <c r="O7" s="24">
        <v>111.5161133781933</v>
      </c>
      <c r="P7" s="108">
        <f t="shared" si="0"/>
        <v>109.45180303539219</v>
      </c>
    </row>
    <row r="8" spans="1:16" ht="18" customHeight="1">
      <c r="A8" s="49">
        <v>1512</v>
      </c>
      <c r="B8" s="70" t="s">
        <v>52</v>
      </c>
      <c r="C8" s="38">
        <v>7</v>
      </c>
      <c r="D8" s="5">
        <v>135.1746773321581</v>
      </c>
      <c r="E8" s="5">
        <v>135.1746773321581</v>
      </c>
      <c r="F8" s="5">
        <v>135.1746773321581</v>
      </c>
      <c r="G8" s="5">
        <v>135.20613500193122</v>
      </c>
      <c r="H8" s="5">
        <v>135.20613500193122</v>
      </c>
      <c r="I8" s="5">
        <v>135.20613500193122</v>
      </c>
      <c r="J8" s="5">
        <v>135.85730876623464</v>
      </c>
      <c r="K8" s="5">
        <v>135.85730876623464</v>
      </c>
      <c r="L8" s="5">
        <v>135.85730876623464</v>
      </c>
      <c r="M8" s="5">
        <v>136.73183198592713</v>
      </c>
      <c r="N8" s="5">
        <v>136.73183198592713</v>
      </c>
      <c r="O8" s="24">
        <v>136.73183198592713</v>
      </c>
      <c r="P8" s="108">
        <f t="shared" si="0"/>
        <v>135.74248827156276</v>
      </c>
    </row>
    <row r="9" spans="1:16" ht="18" customHeight="1">
      <c r="A9" s="49">
        <v>1513</v>
      </c>
      <c r="B9" s="70" t="s">
        <v>53</v>
      </c>
      <c r="C9" s="38">
        <v>21</v>
      </c>
      <c r="D9" s="5">
        <v>109.24191668441195</v>
      </c>
      <c r="E9" s="5">
        <v>109.24191668441195</v>
      </c>
      <c r="F9" s="5">
        <v>109.24191668441195</v>
      </c>
      <c r="G9" s="5">
        <v>109.24191668441195</v>
      </c>
      <c r="H9" s="5">
        <v>110.20307195844345</v>
      </c>
      <c r="I9" s="5">
        <v>110.20307195844345</v>
      </c>
      <c r="J9" s="5">
        <v>121.55359556318042</v>
      </c>
      <c r="K9" s="5">
        <v>121.55359556318042</v>
      </c>
      <c r="L9" s="5">
        <v>121.55359556318042</v>
      </c>
      <c r="M9" s="5">
        <v>121.55359556318042</v>
      </c>
      <c r="N9" s="5">
        <v>121.55359556318042</v>
      </c>
      <c r="O9" s="24">
        <v>121.55359556318042</v>
      </c>
      <c r="P9" s="108">
        <f t="shared" si="0"/>
        <v>115.5579486694681</v>
      </c>
    </row>
    <row r="10" spans="1:16" ht="18" customHeight="1">
      <c r="A10" s="49">
        <v>1514</v>
      </c>
      <c r="B10" s="70" t="s">
        <v>5</v>
      </c>
      <c r="C10" s="38">
        <v>39</v>
      </c>
      <c r="D10" s="5">
        <v>106.0876221922167</v>
      </c>
      <c r="E10" s="5">
        <v>106.19731641955798</v>
      </c>
      <c r="F10" s="5">
        <v>106.19731641955798</v>
      </c>
      <c r="G10" s="5">
        <v>106.19731641955798</v>
      </c>
      <c r="H10" s="5">
        <v>106.19731641955798</v>
      </c>
      <c r="I10" s="5">
        <v>106.19731641955798</v>
      </c>
      <c r="J10" s="5">
        <v>106.19731641955798</v>
      </c>
      <c r="K10" s="5">
        <v>106.19731641955798</v>
      </c>
      <c r="L10" s="5">
        <v>104.32612572110928</v>
      </c>
      <c r="M10" s="5">
        <v>104.32612572110928</v>
      </c>
      <c r="N10" s="5">
        <v>104.32612572110928</v>
      </c>
      <c r="O10" s="24">
        <v>104.32612572110928</v>
      </c>
      <c r="P10" s="108">
        <f t="shared" si="0"/>
        <v>105.56444500112997</v>
      </c>
    </row>
    <row r="11" spans="1:16" ht="18" customHeight="1">
      <c r="A11" s="49">
        <v>1520</v>
      </c>
      <c r="B11" s="70" t="s">
        <v>27</v>
      </c>
      <c r="C11" s="38">
        <v>30</v>
      </c>
      <c r="D11" s="5">
        <v>121.17231862146855</v>
      </c>
      <c r="E11" s="5">
        <v>121.17231862146855</v>
      </c>
      <c r="F11" s="5">
        <v>121.17231862146855</v>
      </c>
      <c r="G11" s="5">
        <v>121.17231862146855</v>
      </c>
      <c r="H11" s="5">
        <v>121.17231862146855</v>
      </c>
      <c r="I11" s="5">
        <v>121.17231862146855</v>
      </c>
      <c r="J11" s="5">
        <v>123.86375827307857</v>
      </c>
      <c r="K11" s="5">
        <v>123.86375827307857</v>
      </c>
      <c r="L11" s="5">
        <v>123.86375827307857</v>
      </c>
      <c r="M11" s="5">
        <v>123.86375827307857</v>
      </c>
      <c r="N11" s="5">
        <v>123.86375827307857</v>
      </c>
      <c r="O11" s="24">
        <v>124.42172245780996</v>
      </c>
      <c r="P11" s="108">
        <f t="shared" si="0"/>
        <v>122.56453546266782</v>
      </c>
    </row>
    <row r="12" spans="1:16" ht="18" customHeight="1">
      <c r="A12" s="49">
        <v>1531</v>
      </c>
      <c r="B12" s="70" t="s">
        <v>6</v>
      </c>
      <c r="C12" s="38">
        <v>46</v>
      </c>
      <c r="D12" s="5">
        <v>114.2118085388105</v>
      </c>
      <c r="E12" s="5">
        <v>114.2118085388105</v>
      </c>
      <c r="F12" s="5">
        <v>114.2118085388105</v>
      </c>
      <c r="G12" s="5">
        <v>115.61786614414873</v>
      </c>
      <c r="H12" s="5">
        <v>115.61786614414873</v>
      </c>
      <c r="I12" s="5">
        <v>115.61786614414873</v>
      </c>
      <c r="J12" s="5">
        <v>117.14063812126535</v>
      </c>
      <c r="K12" s="5">
        <v>117.14063812126535</v>
      </c>
      <c r="L12" s="5">
        <v>117.14063812126535</v>
      </c>
      <c r="M12" s="5">
        <v>117.14063812126535</v>
      </c>
      <c r="N12" s="5">
        <v>117.14063812126535</v>
      </c>
      <c r="O12" s="24">
        <v>117.14063812126535</v>
      </c>
      <c r="P12" s="108">
        <f t="shared" si="0"/>
        <v>116.02773773137248</v>
      </c>
    </row>
    <row r="13" spans="1:16" ht="18" customHeight="1">
      <c r="A13" s="49">
        <v>1533</v>
      </c>
      <c r="B13" s="70" t="s">
        <v>7</v>
      </c>
      <c r="C13" s="38">
        <v>43</v>
      </c>
      <c r="D13" s="5">
        <v>120.512229243508</v>
      </c>
      <c r="E13" s="5">
        <v>120.512229243508</v>
      </c>
      <c r="F13" s="5">
        <v>120.512229243508</v>
      </c>
      <c r="G13" s="5">
        <v>120.512229243508</v>
      </c>
      <c r="H13" s="5">
        <v>120.512229243508</v>
      </c>
      <c r="I13" s="5">
        <v>120.512229243508</v>
      </c>
      <c r="J13" s="5">
        <v>129.81595230978803</v>
      </c>
      <c r="K13" s="5">
        <v>129.81595230978803</v>
      </c>
      <c r="L13" s="5">
        <v>129.81595230978803</v>
      </c>
      <c r="M13" s="5">
        <v>129.81595230978803</v>
      </c>
      <c r="N13" s="5">
        <v>129.81595230978803</v>
      </c>
      <c r="O13" s="24">
        <v>129.81595230978803</v>
      </c>
      <c r="P13" s="108">
        <f t="shared" si="0"/>
        <v>125.16409077664798</v>
      </c>
    </row>
    <row r="14" spans="1:16" ht="18" customHeight="1">
      <c r="A14" s="50">
        <v>1541</v>
      </c>
      <c r="B14" s="70" t="s">
        <v>54</v>
      </c>
      <c r="C14" s="38">
        <v>22</v>
      </c>
      <c r="D14" s="5">
        <v>108.56406423404104</v>
      </c>
      <c r="E14" s="5">
        <v>108.56406423404104</v>
      </c>
      <c r="F14" s="5">
        <v>108.56406423404104</v>
      </c>
      <c r="G14" s="5">
        <v>109.92120460144555</v>
      </c>
      <c r="H14" s="5">
        <v>109.92120460144555</v>
      </c>
      <c r="I14" s="5">
        <v>109.92120460144555</v>
      </c>
      <c r="J14" s="5">
        <v>109.92120460144555</v>
      </c>
      <c r="K14" s="5">
        <v>109.92120460144555</v>
      </c>
      <c r="L14" s="5">
        <v>109.92120460144555</v>
      </c>
      <c r="M14" s="5">
        <v>118.13037754499092</v>
      </c>
      <c r="N14" s="5">
        <v>118.13037754499092</v>
      </c>
      <c r="O14" s="24">
        <v>118.13037754499092</v>
      </c>
      <c r="P14" s="108">
        <f t="shared" si="0"/>
        <v>111.63421274548078</v>
      </c>
    </row>
    <row r="15" spans="1:16" ht="21" customHeight="1">
      <c r="A15" s="65" t="s">
        <v>55</v>
      </c>
      <c r="B15" s="95" t="s">
        <v>77</v>
      </c>
      <c r="C15" s="56">
        <v>17</v>
      </c>
      <c r="D15" s="60">
        <v>108.00870254582553</v>
      </c>
      <c r="E15" s="60">
        <v>108.00870254582553</v>
      </c>
      <c r="F15" s="60">
        <v>108.00870254582553</v>
      </c>
      <c r="G15" s="60">
        <v>108.00870254582553</v>
      </c>
      <c r="H15" s="60">
        <v>108.00870254582553</v>
      </c>
      <c r="I15" s="60">
        <v>108.00870254582553</v>
      </c>
      <c r="J15" s="60">
        <v>108.00870254582553</v>
      </c>
      <c r="K15" s="60">
        <v>108.00870254582553</v>
      </c>
      <c r="L15" s="60">
        <v>108.00870254582553</v>
      </c>
      <c r="M15" s="60">
        <v>118.63233811982545</v>
      </c>
      <c r="N15" s="60">
        <v>118.63233811982545</v>
      </c>
      <c r="O15" s="61">
        <v>118.63233811982545</v>
      </c>
      <c r="P15" s="109">
        <f t="shared" si="0"/>
        <v>110.66461143932548</v>
      </c>
    </row>
    <row r="16" spans="1:16" ht="18" customHeight="1">
      <c r="A16" s="44" t="s">
        <v>9</v>
      </c>
      <c r="B16" s="95" t="s">
        <v>10</v>
      </c>
      <c r="C16" s="56">
        <v>5</v>
      </c>
      <c r="D16" s="60">
        <v>110.4522939739738</v>
      </c>
      <c r="E16" s="60">
        <v>110.4522939739738</v>
      </c>
      <c r="F16" s="60">
        <v>110.4522939739738</v>
      </c>
      <c r="G16" s="60">
        <v>116.42371159055355</v>
      </c>
      <c r="H16" s="60">
        <v>116.42371159055355</v>
      </c>
      <c r="I16" s="60">
        <v>116.42371159055355</v>
      </c>
      <c r="J16" s="60">
        <v>116.42371159055355</v>
      </c>
      <c r="K16" s="60">
        <v>116.42371159055355</v>
      </c>
      <c r="L16" s="60">
        <v>116.42371159055355</v>
      </c>
      <c r="M16" s="60">
        <v>116.42371159055355</v>
      </c>
      <c r="N16" s="60">
        <v>116.42371159055355</v>
      </c>
      <c r="O16" s="61">
        <v>116.42371159055355</v>
      </c>
      <c r="P16" s="109">
        <f t="shared" si="0"/>
        <v>114.9308571864086</v>
      </c>
    </row>
    <row r="17" spans="1:16" ht="18" customHeight="1">
      <c r="A17" s="49">
        <v>1542</v>
      </c>
      <c r="B17" s="70" t="s">
        <v>11</v>
      </c>
      <c r="C17" s="38">
        <v>10</v>
      </c>
      <c r="D17" s="5">
        <v>100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24">
        <v>100</v>
      </c>
      <c r="P17" s="108">
        <f t="shared" si="0"/>
        <v>100</v>
      </c>
    </row>
    <row r="18" spans="1:16" ht="18" customHeight="1">
      <c r="A18" s="49">
        <v>1543</v>
      </c>
      <c r="B18" s="70" t="s">
        <v>56</v>
      </c>
      <c r="C18" s="38">
        <v>1</v>
      </c>
      <c r="D18" s="5">
        <v>108.03571428571428</v>
      </c>
      <c r="E18" s="5">
        <v>108.03571428571428</v>
      </c>
      <c r="F18" s="5">
        <v>108.03571428571428</v>
      </c>
      <c r="G18" s="5">
        <v>108.03571428571428</v>
      </c>
      <c r="H18" s="5">
        <v>108.03571428571428</v>
      </c>
      <c r="I18" s="5">
        <v>108.03571428571428</v>
      </c>
      <c r="J18" s="5">
        <v>108.03571428571428</v>
      </c>
      <c r="K18" s="5">
        <v>108.03571428571428</v>
      </c>
      <c r="L18" s="5">
        <v>108.03571428571428</v>
      </c>
      <c r="M18" s="5">
        <v>108.03571428571428</v>
      </c>
      <c r="N18" s="5">
        <v>108.03571428571428</v>
      </c>
      <c r="O18" s="24">
        <v>108.03571428571428</v>
      </c>
      <c r="P18" s="108">
        <f t="shared" si="0"/>
        <v>108.03571428571423</v>
      </c>
    </row>
    <row r="19" spans="1:16" ht="18" customHeight="1">
      <c r="A19" s="49">
        <v>1544</v>
      </c>
      <c r="B19" s="70" t="s">
        <v>57</v>
      </c>
      <c r="C19" s="38">
        <v>6</v>
      </c>
      <c r="D19" s="5">
        <v>108.09203681472589</v>
      </c>
      <c r="E19" s="5">
        <v>108.09203681472589</v>
      </c>
      <c r="F19" s="5">
        <v>108.09203681472589</v>
      </c>
      <c r="G19" s="5">
        <v>108.77230892356943</v>
      </c>
      <c r="H19" s="5">
        <v>108.77230892356943</v>
      </c>
      <c r="I19" s="5">
        <v>108.77230892356943</v>
      </c>
      <c r="J19" s="5">
        <v>108.77230892356943</v>
      </c>
      <c r="K19" s="5">
        <v>116.29300609132542</v>
      </c>
      <c r="L19" s="5">
        <v>116.29300609132542</v>
      </c>
      <c r="M19" s="5">
        <v>116.29300609132542</v>
      </c>
      <c r="N19" s="5">
        <v>116.29300609132542</v>
      </c>
      <c r="O19" s="24">
        <v>116.29300609132542</v>
      </c>
      <c r="P19" s="108">
        <f t="shared" si="0"/>
        <v>111.73586471625687</v>
      </c>
    </row>
    <row r="20" spans="1:16" ht="18" customHeight="1">
      <c r="A20" s="49">
        <v>1549</v>
      </c>
      <c r="B20" s="70" t="s">
        <v>8</v>
      </c>
      <c r="C20" s="38">
        <v>8</v>
      </c>
      <c r="D20" s="5">
        <v>97.76716453068262</v>
      </c>
      <c r="E20" s="5">
        <v>96.09543258967757</v>
      </c>
      <c r="F20" s="5">
        <v>95.69096692254722</v>
      </c>
      <c r="G20" s="5">
        <v>99.22394670839643</v>
      </c>
      <c r="H20" s="5">
        <v>98.22564535436864</v>
      </c>
      <c r="I20" s="5">
        <v>98.21573405302316</v>
      </c>
      <c r="J20" s="5">
        <v>97.24538426919135</v>
      </c>
      <c r="K20" s="5">
        <v>97.75273450388478</v>
      </c>
      <c r="L20" s="5">
        <v>99.65446235066314</v>
      </c>
      <c r="M20" s="5">
        <v>100.32586689194689</v>
      </c>
      <c r="N20" s="5">
        <v>100.32586689194689</v>
      </c>
      <c r="O20" s="24">
        <v>101.17353856771929</v>
      </c>
      <c r="P20" s="108">
        <f t="shared" si="0"/>
        <v>98.47472863617067</v>
      </c>
    </row>
    <row r="21" spans="1:16" ht="18" customHeight="1">
      <c r="A21" s="51" t="s">
        <v>29</v>
      </c>
      <c r="B21" s="71" t="s">
        <v>58</v>
      </c>
      <c r="C21" s="54">
        <v>160</v>
      </c>
      <c r="D21" s="58">
        <v>111.45166684045444</v>
      </c>
      <c r="E21" s="58">
        <v>112.07367271280802</v>
      </c>
      <c r="F21" s="58">
        <v>112.07367271280802</v>
      </c>
      <c r="G21" s="58">
        <v>112.77656025080194</v>
      </c>
      <c r="H21" s="58">
        <v>112.77656025080194</v>
      </c>
      <c r="I21" s="58">
        <v>112.77656025080194</v>
      </c>
      <c r="J21" s="58">
        <v>119.59268190974117</v>
      </c>
      <c r="K21" s="58">
        <v>119.59268190974117</v>
      </c>
      <c r="L21" s="58">
        <v>119.59268190974117</v>
      </c>
      <c r="M21" s="58">
        <v>119.5926683137995</v>
      </c>
      <c r="N21" s="58">
        <v>122.38884608231838</v>
      </c>
      <c r="O21" s="59">
        <v>122.79450208602721</v>
      </c>
      <c r="P21" s="108">
        <f t="shared" si="0"/>
        <v>116.45689626915375</v>
      </c>
    </row>
    <row r="22" spans="1:16" ht="18" customHeight="1">
      <c r="A22" s="52">
        <v>1551</v>
      </c>
      <c r="B22" s="72" t="s">
        <v>12</v>
      </c>
      <c r="C22" s="38">
        <v>43</v>
      </c>
      <c r="D22" s="5">
        <v>104.01998119623573</v>
      </c>
      <c r="E22" s="5">
        <v>106.33442165150487</v>
      </c>
      <c r="F22" s="5">
        <v>106.33442165150487</v>
      </c>
      <c r="G22" s="5">
        <v>106.33442165150487</v>
      </c>
      <c r="H22" s="5">
        <v>106.33442165150487</v>
      </c>
      <c r="I22" s="5">
        <v>106.33442165150487</v>
      </c>
      <c r="J22" s="5">
        <v>106.33442165150487</v>
      </c>
      <c r="K22" s="5">
        <v>106.33442165150487</v>
      </c>
      <c r="L22" s="5">
        <v>106.33442165150487</v>
      </c>
      <c r="M22" s="5">
        <v>106.33442165150487</v>
      </c>
      <c r="N22" s="5">
        <v>116.1860427293262</v>
      </c>
      <c r="O22" s="24">
        <v>117.6954604175452</v>
      </c>
      <c r="P22" s="108">
        <f t="shared" si="0"/>
        <v>107.9092732672209</v>
      </c>
    </row>
    <row r="23" spans="1:16" ht="18" customHeight="1">
      <c r="A23" s="52">
        <v>1552</v>
      </c>
      <c r="B23" s="72" t="s">
        <v>0</v>
      </c>
      <c r="C23" s="38">
        <v>11</v>
      </c>
      <c r="D23" s="5">
        <v>126.92221470083244</v>
      </c>
      <c r="E23" s="5">
        <v>126.92221470083244</v>
      </c>
      <c r="F23" s="5">
        <v>126.92221470083244</v>
      </c>
      <c r="G23" s="5">
        <v>137.1460334352895</v>
      </c>
      <c r="H23" s="5">
        <v>137.1460334352895</v>
      </c>
      <c r="I23" s="5">
        <v>137.1460334352895</v>
      </c>
      <c r="J23" s="5">
        <v>138.8967581181465</v>
      </c>
      <c r="K23" s="5">
        <v>138.8967581181465</v>
      </c>
      <c r="L23" s="5">
        <v>138.8967581181465</v>
      </c>
      <c r="M23" s="5">
        <v>138.8967581181465</v>
      </c>
      <c r="N23" s="5">
        <v>138.8967581181465</v>
      </c>
      <c r="O23" s="24">
        <v>138.8967581181465</v>
      </c>
      <c r="P23" s="108">
        <f t="shared" si="0"/>
        <v>135.4654410931037</v>
      </c>
    </row>
    <row r="24" spans="1:16" ht="18" customHeight="1">
      <c r="A24" s="52">
        <v>1553</v>
      </c>
      <c r="B24" s="72" t="s">
        <v>13</v>
      </c>
      <c r="C24" s="38">
        <v>28</v>
      </c>
      <c r="D24" s="5">
        <v>130.85928936703638</v>
      </c>
      <c r="E24" s="5">
        <v>130.85928936703638</v>
      </c>
      <c r="F24" s="5">
        <v>130.85928936703638</v>
      </c>
      <c r="G24" s="5">
        <v>130.85928936703638</v>
      </c>
      <c r="H24" s="5">
        <v>130.85928936703638</v>
      </c>
      <c r="I24" s="5">
        <v>130.85928936703638</v>
      </c>
      <c r="J24" s="5">
        <v>130.85928936703638</v>
      </c>
      <c r="K24" s="5">
        <v>130.85928936703638</v>
      </c>
      <c r="L24" s="5">
        <v>130.85928936703638</v>
      </c>
      <c r="M24" s="5">
        <v>130.85928936703638</v>
      </c>
      <c r="N24" s="5">
        <v>130.85928936703638</v>
      </c>
      <c r="O24" s="24">
        <v>130.85928936703638</v>
      </c>
      <c r="P24" s="108">
        <f t="shared" si="0"/>
        <v>130.85928936703638</v>
      </c>
    </row>
    <row r="25" spans="1:16" ht="18" customHeight="1">
      <c r="A25" s="52">
        <v>1554</v>
      </c>
      <c r="B25" s="72" t="s">
        <v>1</v>
      </c>
      <c r="C25" s="38">
        <v>53</v>
      </c>
      <c r="D25" s="5">
        <v>104.37786909993781</v>
      </c>
      <c r="E25" s="5">
        <v>104.37786909993781</v>
      </c>
      <c r="F25" s="5">
        <v>104.37786909993781</v>
      </c>
      <c r="G25" s="5">
        <v>104.37786909993781</v>
      </c>
      <c r="H25" s="5">
        <v>104.37786909993781</v>
      </c>
      <c r="I25" s="5">
        <v>104.37786909993781</v>
      </c>
      <c r="J25" s="5">
        <v>104.37786909993781</v>
      </c>
      <c r="K25" s="5">
        <v>104.37786909993781</v>
      </c>
      <c r="L25" s="5">
        <v>104.37786909993781</v>
      </c>
      <c r="M25" s="5">
        <v>104.37782805558561</v>
      </c>
      <c r="N25" s="5">
        <v>104.82629478420263</v>
      </c>
      <c r="O25" s="24">
        <v>104.82629478420263</v>
      </c>
      <c r="P25" s="108">
        <f t="shared" si="0"/>
        <v>104.45260329361928</v>
      </c>
    </row>
    <row r="26" spans="1:16" ht="18" customHeight="1" thickBot="1">
      <c r="A26" s="53">
        <v>1600</v>
      </c>
      <c r="B26" s="73" t="s">
        <v>14</v>
      </c>
      <c r="C26" s="39">
        <v>25</v>
      </c>
      <c r="D26" s="12">
        <v>110.6870390700678</v>
      </c>
      <c r="E26" s="12">
        <v>110.6870390700678</v>
      </c>
      <c r="F26" s="12">
        <v>110.6870390700678</v>
      </c>
      <c r="G26" s="12">
        <v>110.6870390700678</v>
      </c>
      <c r="H26" s="12">
        <v>110.6870390700678</v>
      </c>
      <c r="I26" s="12">
        <v>110.6870390700678</v>
      </c>
      <c r="J26" s="12">
        <v>153.53989882682166</v>
      </c>
      <c r="K26" s="12">
        <v>153.53989882682166</v>
      </c>
      <c r="L26" s="12">
        <v>153.53989882682166</v>
      </c>
      <c r="M26" s="12">
        <v>153.53989882682166</v>
      </c>
      <c r="N26" s="12">
        <v>153.53989882682166</v>
      </c>
      <c r="O26" s="26">
        <v>153.53989882682166</v>
      </c>
      <c r="P26" s="110">
        <f t="shared" si="0"/>
        <v>132.1134689484447</v>
      </c>
    </row>
    <row r="27" spans="1:16" ht="20.25" customHeight="1" thickBot="1">
      <c r="A27" s="45" t="s">
        <v>28</v>
      </c>
      <c r="B27" s="74" t="s">
        <v>59</v>
      </c>
      <c r="C27" s="40">
        <v>484</v>
      </c>
      <c r="D27" s="21">
        <v>111.60048832897321</v>
      </c>
      <c r="E27" s="16">
        <v>111.78731716970636</v>
      </c>
      <c r="F27" s="16">
        <v>111.79096236529098</v>
      </c>
      <c r="G27" s="16">
        <v>112.29531954128521</v>
      </c>
      <c r="H27" s="16">
        <v>112.32052171054644</v>
      </c>
      <c r="I27" s="16">
        <v>112.33068846589612</v>
      </c>
      <c r="J27" s="16">
        <v>116.67554658125195</v>
      </c>
      <c r="K27" s="16">
        <v>116.84024199426777</v>
      </c>
      <c r="L27" s="16">
        <v>116.7796565489646</v>
      </c>
      <c r="M27" s="16">
        <v>117.195324807986</v>
      </c>
      <c r="N27" s="16">
        <v>118.1867478667119</v>
      </c>
      <c r="O27" s="30">
        <v>118.36944468394647</v>
      </c>
      <c r="P27" s="75">
        <f t="shared" si="0"/>
        <v>114.68102167206892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/>
  <pageMargins left="0.62" right="0" top="0.75" bottom="0.75" header="0.5" footer="0.5"/>
  <pageSetup horizontalDpi="600" verticalDpi="600" orientation="landscape" paperSize="9" r:id="rId2"/>
  <ignoredErrors>
    <ignoredError sqref="P6:P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Statistics Unit</cp:lastModifiedBy>
  <cp:lastPrinted>2007-03-21T05:59:03Z</cp:lastPrinted>
  <dcterms:created xsi:type="dcterms:W3CDTF">1998-07-02T09:34:15Z</dcterms:created>
  <dcterms:modified xsi:type="dcterms:W3CDTF">2007-03-21T05:59:56Z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eeb27735-1e6c-4f88-9656-e8553b37b5b8</vt:lpwstr>
  </property>
  <property fmtid="{D5CDD505-2E9C-101B-9397-08002B2CF9AE}" pid="5" name="PublishingVariationRelationshipLinkField">
    <vt:lpwstr>http://statsmauritius.gov.mu/Relationships List/2463_.000, /Relationships List/2463_.000</vt:lpwstr>
  </property>
</Properties>
</file>