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445" tabRatio="595" activeTab="0"/>
  </bookViews>
  <sheets>
    <sheet name="Table 1 - nagr" sheetId="1" r:id="rId1"/>
    <sheet name="Table 2 - ratio" sheetId="2" r:id="rId2"/>
    <sheet name="Table 3 - pcrt" sheetId="3" r:id="rId3"/>
    <sheet name="Table 4 - govt" sheetId="4" r:id="rId4"/>
    <sheet name="Table 5 - pcrt%" sheetId="5" r:id="rId5"/>
    <sheet name="Table 6 - indv" sheetId="6" r:id="rId6"/>
    <sheet name="Table 7 - price" sheetId="7" r:id="rId7"/>
    <sheet name="Table 8 &amp; 9 - exp" sheetId="8" r:id="rId8"/>
    <sheet name="Table 10 - income" sheetId="9" r:id="rId9"/>
    <sheet name="Table 11 - gdfcfcrt" sheetId="10" r:id="rId10"/>
    <sheet name="Table 12 - gdfcfvol" sheetId="11" r:id="rId11"/>
    <sheet name="Table 13 - gdfcfprice" sheetId="12" r:id="rId12"/>
  </sheets>
  <definedNames/>
  <calcPr fullCalcOnLoad="1"/>
</workbook>
</file>

<file path=xl/sharedStrings.xml><?xml version="1.0" encoding="utf-8"?>
<sst xmlns="http://schemas.openxmlformats.org/spreadsheetml/2006/main" count="448" uniqueCount="224">
  <si>
    <t xml:space="preserve"> </t>
  </si>
  <si>
    <t>Manufacturing</t>
  </si>
  <si>
    <t>Construction</t>
  </si>
  <si>
    <t>Real estate, renting and business activities</t>
  </si>
  <si>
    <t>Education</t>
  </si>
  <si>
    <t>Health and social work</t>
  </si>
  <si>
    <t>Unit</t>
  </si>
  <si>
    <t xml:space="preserve"> 1. Gross Domestic Product (GDP) at basic prices</t>
  </si>
  <si>
    <t>R M</t>
  </si>
  <si>
    <t xml:space="preserve"> 2. Taxes (net of subsidies) on products</t>
  </si>
  <si>
    <t xml:space="preserve"> 3. Gross Domestic Product (GDP) at market prices</t>
  </si>
  <si>
    <t xml:space="preserve">                    at basic prices</t>
  </si>
  <si>
    <t xml:space="preserve">                    at market prices</t>
  </si>
  <si>
    <t>R</t>
  </si>
  <si>
    <t xml:space="preserve"> 9. Per capita GDP </t>
  </si>
  <si>
    <t xml:space="preserve"> 10. Compensation of employees</t>
  </si>
  <si>
    <t xml:space="preserve">                     households</t>
  </si>
  <si>
    <t xml:space="preserve">                     general government</t>
  </si>
  <si>
    <t>12. Gross Domestic Fixed Capital Formation (GDFCF)</t>
  </si>
  <si>
    <t xml:space="preserve">                    private sector</t>
  </si>
  <si>
    <t xml:space="preserve">                    public sector</t>
  </si>
  <si>
    <t>13. Gross National Saving (GNS)</t>
  </si>
  <si>
    <t>(%)</t>
  </si>
  <si>
    <t xml:space="preserve">          Gross Domestic Product (GDP) at basic prices</t>
  </si>
  <si>
    <t xml:space="preserve">                       Households</t>
  </si>
  <si>
    <t xml:space="preserve">                     General Government</t>
  </si>
  <si>
    <t xml:space="preserve">          Gross Domestic Fixed Capital Formation (GDFCF)</t>
  </si>
  <si>
    <t xml:space="preserve">          GDFCF (excluding aircraft and marine vessel)</t>
  </si>
  <si>
    <t xml:space="preserve">          Compensation of employees as a % of GDP at basic prices</t>
  </si>
  <si>
    <t xml:space="preserve">          Final consumption expenditure as a % of GDP at market prices</t>
  </si>
  <si>
    <t xml:space="preserve">         Public sector' s investment as a % of GDFCF</t>
  </si>
  <si>
    <t xml:space="preserve">   Agriculture, hunting, forestry and fishing</t>
  </si>
  <si>
    <t xml:space="preserve">         Sugarcane</t>
  </si>
  <si>
    <t xml:space="preserve">         Other</t>
  </si>
  <si>
    <t xml:space="preserve">   Mining and quarrying</t>
  </si>
  <si>
    <t xml:space="preserve">   Manufacturing</t>
  </si>
  <si>
    <t xml:space="preserve">         Sugar</t>
  </si>
  <si>
    <t xml:space="preserve">         E.P.Z products</t>
  </si>
  <si>
    <t xml:space="preserve">   Construction</t>
  </si>
  <si>
    <t xml:space="preserve">          Wholesale and retail trade</t>
  </si>
  <si>
    <t xml:space="preserve">          Other</t>
  </si>
  <si>
    <t xml:space="preserve">  Hotels and restaurants </t>
  </si>
  <si>
    <t xml:space="preserve">  Financial intermediation</t>
  </si>
  <si>
    <t xml:space="preserve">         Insurance</t>
  </si>
  <si>
    <t xml:space="preserve">  Real estate, renting and business activities</t>
  </si>
  <si>
    <t xml:space="preserve">         Owner occupied dwellings</t>
  </si>
  <si>
    <t xml:space="preserve">  Public administration and defence; compulsory social security                                                    </t>
  </si>
  <si>
    <t xml:space="preserve">  Education</t>
  </si>
  <si>
    <t xml:space="preserve">  Health and social work</t>
  </si>
  <si>
    <t xml:space="preserve">  FISIM</t>
  </si>
  <si>
    <t xml:space="preserve">  Gross Domestic Product at basic prices</t>
  </si>
  <si>
    <t xml:space="preserve"> Taxes on products (net of subsidies)</t>
  </si>
  <si>
    <t xml:space="preserve">  Gross Domestic Product at market  prices</t>
  </si>
  <si>
    <t xml:space="preserve">  Manufacturing</t>
  </si>
  <si>
    <t xml:space="preserve">  Construction</t>
  </si>
  <si>
    <t xml:space="preserve">  Transport , storage and communications </t>
  </si>
  <si>
    <t xml:space="preserve">         Construction by public works committee</t>
  </si>
  <si>
    <t xml:space="preserve">35 </t>
  </si>
  <si>
    <t xml:space="preserve">  39 </t>
  </si>
  <si>
    <t xml:space="preserve">  50 </t>
  </si>
  <si>
    <t xml:space="preserve">  General Government</t>
  </si>
  <si>
    <t xml:space="preserve">  Mining and quarrying</t>
  </si>
  <si>
    <t xml:space="preserve">  Wholesale &amp; retail trade; repair of motor vehicles, motor cycles, personal and household goods</t>
  </si>
  <si>
    <t xml:space="preserve">         Wholesale and retail trade</t>
  </si>
  <si>
    <t xml:space="preserve">  Hotels and restaurants</t>
  </si>
  <si>
    <t xml:space="preserve">  Public administration and defence; compulsory social security</t>
  </si>
  <si>
    <t xml:space="preserve">   FISIM</t>
  </si>
  <si>
    <t xml:space="preserve">  Taxes on products (net of subsidies)</t>
  </si>
  <si>
    <t xml:space="preserve">  Gross Domestic Product at market prices</t>
  </si>
  <si>
    <t xml:space="preserve">                 Households</t>
  </si>
  <si>
    <t xml:space="preserve">                 General government</t>
  </si>
  <si>
    <t xml:space="preserve">                       Individual</t>
  </si>
  <si>
    <t xml:space="preserve">                     Collective</t>
  </si>
  <si>
    <t xml:space="preserve">  Gross domestic fixed capital formation</t>
  </si>
  <si>
    <t xml:space="preserve">                 Private sector</t>
  </si>
  <si>
    <t xml:space="preserve">                 Public sector</t>
  </si>
  <si>
    <t xml:space="preserve">                 Goods ( f.o.b )</t>
  </si>
  <si>
    <t xml:space="preserve">                 Services</t>
  </si>
  <si>
    <r>
      <t>2004</t>
    </r>
    <r>
      <rPr>
        <b/>
        <vertAlign val="superscript"/>
        <sz val="12"/>
        <rFont val="Times New Roman"/>
        <family val="1"/>
      </rPr>
      <t xml:space="preserve"> 1</t>
    </r>
  </si>
  <si>
    <t xml:space="preserve">  Compensation of employees</t>
  </si>
  <si>
    <t xml:space="preserve">               of which paid by general government</t>
  </si>
  <si>
    <t xml:space="preserve"> Taxes (net of subsidies) on production and imports</t>
  </si>
  <si>
    <t xml:space="preserve">               Subsidies on products</t>
  </si>
  <si>
    <t xml:space="preserve">  Gross operating surplus</t>
  </si>
  <si>
    <t xml:space="preserve">  Gross Domestic Product  at market prices</t>
  </si>
  <si>
    <t xml:space="preserve">  Net primary income from the rest of the world</t>
  </si>
  <si>
    <t xml:space="preserve">  Gross National Income at market prices (GNI)</t>
  </si>
  <si>
    <t xml:space="preserve">  Gross National Disposable Income (GNDI)</t>
  </si>
  <si>
    <t xml:space="preserve">  Less:Final consumption expenditure</t>
  </si>
  <si>
    <t xml:space="preserve">                  Households</t>
  </si>
  <si>
    <t xml:space="preserve">                  General government</t>
  </si>
  <si>
    <t xml:space="preserve">  Gross  National Saving(GNS)</t>
  </si>
  <si>
    <t xml:space="preserve">  GNS as a % of GDP at market prices</t>
  </si>
  <si>
    <t>( R million)</t>
  </si>
  <si>
    <t xml:space="preserve">     I - By  type of capital goods</t>
  </si>
  <si>
    <t xml:space="preserve">    A.  Building &amp; construction work</t>
  </si>
  <si>
    <t xml:space="preserve">             Residential building</t>
  </si>
  <si>
    <t xml:space="preserve">             Non-residential building</t>
  </si>
  <si>
    <t xml:space="preserve">             Other construction work</t>
  </si>
  <si>
    <t xml:space="preserve">    B.  Machinery and equipment</t>
  </si>
  <si>
    <t xml:space="preserve">             Passenger car</t>
  </si>
  <si>
    <t xml:space="preserve">             Other transport equipment</t>
  </si>
  <si>
    <t xml:space="preserve">             Other transport equipment(excluding aircraft &amp; marine vessel) </t>
  </si>
  <si>
    <t xml:space="preserve">             Other machinery and equipment</t>
  </si>
  <si>
    <t>Gross  Domestic  Fixed  Capital  Formation</t>
  </si>
  <si>
    <t xml:space="preserve">     II - By  Industrial use</t>
  </si>
  <si>
    <t xml:space="preserve">          -</t>
  </si>
  <si>
    <t xml:space="preserve">          of which EPZ</t>
  </si>
  <si>
    <t xml:space="preserve">  Electricity , gas  and  water supply</t>
  </si>
  <si>
    <t xml:space="preserve">  Wholesale &amp; retail trade and repairs</t>
  </si>
  <si>
    <t xml:space="preserve">      of which Wholesale and retail trade</t>
  </si>
  <si>
    <t xml:space="preserve">  Restaurants and hotels</t>
  </si>
  <si>
    <t xml:space="preserve">  Real estate , renting and business activities </t>
  </si>
  <si>
    <t xml:space="preserve">  Public administration and defence;compulsory social security</t>
  </si>
  <si>
    <t xml:space="preserve">  Other  community, social and personal service activities and private households with employed persons</t>
  </si>
  <si>
    <t xml:space="preserve">                   GDFCF (excluding aircraft &amp; marine vessel) </t>
  </si>
  <si>
    <t xml:space="preserve"> A.  Building &amp; construction work</t>
  </si>
  <si>
    <t xml:space="preserve">                  Residential building</t>
  </si>
  <si>
    <t xml:space="preserve">                  Non-residential building</t>
  </si>
  <si>
    <t xml:space="preserve">                  Other construction  work</t>
  </si>
  <si>
    <t xml:space="preserve"> B.  Machinery and equipment</t>
  </si>
  <si>
    <t xml:space="preserve">                   Passenger car</t>
  </si>
  <si>
    <t xml:space="preserve">                   Other transport equipment</t>
  </si>
  <si>
    <t xml:space="preserve">                   Other machinery and  equipment</t>
  </si>
  <si>
    <t xml:space="preserve">   Wholesale &amp; retail trade; repair of motor vehicles, motorcycles, personal and household goods</t>
  </si>
  <si>
    <t xml:space="preserve">  Transport , storage and communications</t>
  </si>
  <si>
    <t>Other  community, social and personal service activities and private households with employed persons</t>
  </si>
  <si>
    <t xml:space="preserve">      Actual final consumption expenditure</t>
  </si>
  <si>
    <t>14. Net exports of goods &amp; services</t>
  </si>
  <si>
    <t xml:space="preserve">          Exports of goods &amp; services</t>
  </si>
  <si>
    <t xml:space="preserve">          Imports of goods &amp; services</t>
  </si>
  <si>
    <r>
      <t xml:space="preserve">2003 </t>
    </r>
    <r>
      <rPr>
        <b/>
        <vertAlign val="superscript"/>
        <sz val="12"/>
        <rFont val="Times New Roman"/>
        <family val="1"/>
      </rPr>
      <t>1</t>
    </r>
  </si>
  <si>
    <r>
      <t xml:space="preserve">2003 </t>
    </r>
    <r>
      <rPr>
        <b/>
        <vertAlign val="superscript"/>
        <sz val="10"/>
        <rFont val="Times New Roman"/>
        <family val="1"/>
      </rPr>
      <t>1</t>
    </r>
  </si>
  <si>
    <r>
      <t xml:space="preserve">2004 </t>
    </r>
    <r>
      <rPr>
        <b/>
        <vertAlign val="superscript"/>
        <sz val="10"/>
        <rFont val="Times New Roman"/>
        <family val="1"/>
      </rPr>
      <t>1</t>
    </r>
  </si>
  <si>
    <t>(R Million)</t>
  </si>
  <si>
    <t xml:space="preserve">         Other </t>
  </si>
  <si>
    <t xml:space="preserve">  Final consumption expenditure</t>
  </si>
  <si>
    <t xml:space="preserve">  Exports of goods &amp; services</t>
  </si>
  <si>
    <t xml:space="preserve">  Less Imports of goods &amp; services</t>
  </si>
  <si>
    <t xml:space="preserve">             Marine vessel</t>
  </si>
  <si>
    <t xml:space="preserve">             Aircraft</t>
  </si>
  <si>
    <t xml:space="preserve">              Gross  Domestic  Fixed  Capital  Formation</t>
  </si>
  <si>
    <t xml:space="preserve">              GDFCF as a% of GDP at market prices</t>
  </si>
  <si>
    <t xml:space="preserve">                   by type and use, 2002 - 2005</t>
  </si>
  <si>
    <t xml:space="preserve">         Machinery and equipment(exc. aircraft &amp; marine vessel)</t>
  </si>
  <si>
    <t xml:space="preserve">                 Goods ( f.o.b ) </t>
  </si>
  <si>
    <t xml:space="preserve"> 5. Gross National Income (GNI)</t>
  </si>
  <si>
    <t xml:space="preserve"> 4. Net primary income from the rest of the world</t>
  </si>
  <si>
    <t xml:space="preserve"> 6. Net transfer from the rest of the world</t>
  </si>
  <si>
    <t xml:space="preserve"> 7. Gross National Disposable Income (GNDI)</t>
  </si>
  <si>
    <t xml:space="preserve"> 8. Per capita GNI </t>
  </si>
  <si>
    <t xml:space="preserve"> 11. Final consumption expenditure</t>
  </si>
  <si>
    <t xml:space="preserve">         GDFCF as a % of GDP at market prices</t>
  </si>
  <si>
    <t xml:space="preserve"> 2.  Ratios</t>
  </si>
  <si>
    <t xml:space="preserve"> 1.  Annual real growth rate of  :</t>
  </si>
  <si>
    <t xml:space="preserve">         Final consumption expenditure </t>
  </si>
  <si>
    <t xml:space="preserve">         Gross National Savings (GNS) as a % of GDP at market prices</t>
  </si>
  <si>
    <t xml:space="preserve">   Electricity , gas  and  water supply</t>
  </si>
  <si>
    <t xml:space="preserve">         Other (mainly banking including offshore banks)</t>
  </si>
  <si>
    <t xml:space="preserve">                      Individual</t>
  </si>
  <si>
    <t xml:space="preserve">                   Gross  Domestic  Fixed  Capital  Formation</t>
  </si>
  <si>
    <t>By  type of capital goods</t>
  </si>
  <si>
    <t>2002</t>
  </si>
  <si>
    <t xml:space="preserve">2002 </t>
  </si>
  <si>
    <t>Table 1 - Main National Accounts aggregates, 2002 - 2005</t>
  </si>
  <si>
    <t>Table 2 - Growth rates and ratios, 2002 - 2005</t>
  </si>
  <si>
    <r>
      <t xml:space="preserve">2003 </t>
    </r>
    <r>
      <rPr>
        <b/>
        <vertAlign val="superscript"/>
        <sz val="11"/>
        <rFont val="Times New Roman"/>
        <family val="1"/>
      </rPr>
      <t>1</t>
    </r>
  </si>
  <si>
    <r>
      <t xml:space="preserve">2004 </t>
    </r>
    <r>
      <rPr>
        <b/>
        <vertAlign val="superscript"/>
        <sz val="11"/>
        <rFont val="Times New Roman"/>
        <family val="1"/>
      </rPr>
      <t>1</t>
    </r>
  </si>
  <si>
    <r>
      <t>Public administration and defence; compulsory social security</t>
    </r>
    <r>
      <rPr>
        <b/>
        <vertAlign val="superscript"/>
        <sz val="11"/>
        <rFont val="Times New Roman"/>
        <family val="1"/>
      </rPr>
      <t xml:space="preserve"> </t>
    </r>
  </si>
  <si>
    <r>
      <t>Other  community, social and personal service activities and private households with employed persons</t>
    </r>
    <r>
      <rPr>
        <b/>
        <vertAlign val="superscript"/>
        <sz val="11"/>
        <rFont val="Times New Roman"/>
        <family val="1"/>
      </rPr>
      <t xml:space="preserve"> </t>
    </r>
  </si>
  <si>
    <t xml:space="preserve"> Agriculture, hunting, forestry and fishing</t>
  </si>
  <si>
    <t xml:space="preserve">Transport , storage and communications </t>
  </si>
  <si>
    <r>
      <t>2003</t>
    </r>
    <r>
      <rPr>
        <b/>
        <vertAlign val="superscript"/>
        <sz val="11"/>
        <rFont val="Times New Roman"/>
        <family val="1"/>
      </rPr>
      <t xml:space="preserve"> 1</t>
    </r>
  </si>
  <si>
    <r>
      <t>2003</t>
    </r>
    <r>
      <rPr>
        <b/>
        <vertAlign val="superscript"/>
        <sz val="12"/>
        <rFont val="Times New Roman"/>
        <family val="1"/>
      </rPr>
      <t xml:space="preserve"> 1</t>
    </r>
  </si>
  <si>
    <t xml:space="preserve">  Net transfer from the rest of the world</t>
  </si>
  <si>
    <r>
      <t>2004</t>
    </r>
    <r>
      <rPr>
        <b/>
        <vertAlign val="superscript"/>
        <sz val="11"/>
        <rFont val="Times New Roman"/>
        <family val="1"/>
      </rPr>
      <t xml:space="preserve"> 1</t>
    </r>
  </si>
  <si>
    <t xml:space="preserve">                 Services </t>
  </si>
  <si>
    <t xml:space="preserve">            Figures are based on the 2002 Census of Economic Activities</t>
  </si>
  <si>
    <t xml:space="preserve">                Figures are based on the 2002 Census of Economic Activities</t>
  </si>
  <si>
    <t xml:space="preserve">              Figures are based on the 2002 Census of Economic Activities</t>
  </si>
  <si>
    <t xml:space="preserve">  Gross Domestic Product at basic prices exc. sugar</t>
  </si>
  <si>
    <t xml:space="preserve"> Figures are based on the 2002 Census of Economic Activities</t>
  </si>
  <si>
    <r>
      <t xml:space="preserve">2005 </t>
    </r>
    <r>
      <rPr>
        <b/>
        <vertAlign val="superscript"/>
        <sz val="10"/>
        <rFont val="Times New Roman"/>
        <family val="1"/>
      </rPr>
      <t>1</t>
    </r>
  </si>
  <si>
    <t xml:space="preserve">           1/ revised estimates           </t>
  </si>
  <si>
    <r>
      <t xml:space="preserve">2005 </t>
    </r>
    <r>
      <rPr>
        <b/>
        <vertAlign val="superscript"/>
        <sz val="11"/>
        <rFont val="Times New Roman"/>
        <family val="1"/>
      </rPr>
      <t>1</t>
    </r>
  </si>
  <si>
    <t xml:space="preserve">      1/  revised estimates          </t>
  </si>
  <si>
    <t>Table 3 - Gross Domestic Product by industry group at current basic prices,  2002 - 2005</t>
  </si>
  <si>
    <t xml:space="preserve"> 1/  revised estimates         </t>
  </si>
  <si>
    <t xml:space="preserve">    1/ revised        </t>
  </si>
  <si>
    <t xml:space="preserve">         1/ revised estimates     </t>
  </si>
  <si>
    <r>
      <t>2005</t>
    </r>
    <r>
      <rPr>
        <b/>
        <vertAlign val="superscript"/>
        <sz val="12"/>
        <rFont val="Times New Roman"/>
        <family val="1"/>
      </rPr>
      <t xml:space="preserve"> 1</t>
    </r>
  </si>
  <si>
    <r>
      <t>2005</t>
    </r>
    <r>
      <rPr>
        <b/>
        <vertAlign val="superscript"/>
        <sz val="11"/>
        <rFont val="Times New Roman"/>
        <family val="1"/>
      </rPr>
      <t xml:space="preserve"> 1</t>
    </r>
  </si>
  <si>
    <t xml:space="preserve">        1/  revised estimates              </t>
  </si>
  <si>
    <t xml:space="preserve">         1/  revised estimates            </t>
  </si>
  <si>
    <r>
      <t xml:space="preserve">  Increase in inventories</t>
    </r>
    <r>
      <rPr>
        <b/>
        <vertAlign val="superscript"/>
        <sz val="11"/>
        <rFont val="Times New Roman"/>
        <family val="1"/>
      </rPr>
      <t>2</t>
    </r>
  </si>
  <si>
    <t xml:space="preserve">         2/ includes all statistical discrepancies</t>
  </si>
  <si>
    <r>
      <t xml:space="preserve">               Taxes on products </t>
    </r>
    <r>
      <rPr>
        <vertAlign val="superscript"/>
        <sz val="12"/>
        <rFont val="Times New Roman"/>
        <family val="1"/>
      </rPr>
      <t>2</t>
    </r>
  </si>
  <si>
    <r>
      <t xml:space="preserve">               Other taxes on production </t>
    </r>
    <r>
      <rPr>
        <vertAlign val="superscript"/>
        <sz val="12"/>
        <rFont val="Times New Roman"/>
        <family val="1"/>
      </rPr>
      <t>3</t>
    </r>
  </si>
  <si>
    <t xml:space="preserve">          2/  include excise duties, import duties and value added tax</t>
  </si>
  <si>
    <t xml:space="preserve">          3/  include road tax, municipal rates, trading licences, etc.</t>
  </si>
  <si>
    <r>
      <t>2003</t>
    </r>
    <r>
      <rPr>
        <b/>
        <vertAlign val="superscript"/>
        <sz val="10"/>
        <rFont val="Times New Roman"/>
        <family val="1"/>
      </rPr>
      <t xml:space="preserve"> 1</t>
    </r>
  </si>
  <si>
    <t xml:space="preserve">          Wholesale and retail trade                       </t>
  </si>
  <si>
    <t xml:space="preserve">   Wholesale &amp; retail trade; repair of motor vehicles,    motorcycles, personal and household goods</t>
  </si>
  <si>
    <t>Table 6 - Gross Domestic Product - sectoral real growth rates (%) over previous year, 2002 - 2005</t>
  </si>
  <si>
    <t>Table 7 - Gross Domestic Product-sectoral deflators (% over previous year), 2002 - 2005</t>
  </si>
  <si>
    <t>Table 8 - Expenditure on Gross Domestic Product at current prices, 2002 - 2005</t>
  </si>
  <si>
    <t>Table 9 - Expenditure on GDP-Growth rates (% over previous year), 2002 - 2005</t>
  </si>
  <si>
    <t>Table 10 - National Disposable Income and its appropriation at current prices, 2002 - 2005</t>
  </si>
  <si>
    <t>Table 11 - Gross Domestic Fixed Capital Formation at current prices by type and use, 2002 - 2005</t>
  </si>
  <si>
    <t xml:space="preserve">Table 12 - Gross Domestic Fixed Capital Formation - Annual real growth rates (%) </t>
  </si>
  <si>
    <t xml:space="preserve"> Table 13 - Gross Domestic Fixed Capital Formation -  Deflators (% over previous year), 2002 - 2005</t>
  </si>
  <si>
    <t xml:space="preserve">         Other    </t>
  </si>
  <si>
    <t xml:space="preserve">         Sugarcane    </t>
  </si>
  <si>
    <t xml:space="preserve">         Sugar   </t>
  </si>
  <si>
    <t xml:space="preserve">         E.P.Z products    </t>
  </si>
  <si>
    <t xml:space="preserve">         Other   </t>
  </si>
  <si>
    <t xml:space="preserve">    Figures are based on the 2002 Census of Economic Activities</t>
  </si>
  <si>
    <t xml:space="preserve">           Figures are based on the 2002 Census of Economic Activities</t>
  </si>
  <si>
    <t xml:space="preserve">           1/  revised estimates              </t>
  </si>
  <si>
    <t>Table 4 - Value added by industry group at current basic prices for General Government,  2002 - 2005</t>
  </si>
  <si>
    <t>Table 5 - Percentage Distribution of Gross Domestic Product by industry group at current basic prices,  2002 - 2005</t>
  </si>
  <si>
    <t xml:space="preserve">         Net exports of goods &amp; services as a % of GDP at market prices</t>
  </si>
  <si>
    <t>(+) surplus / (-) deficit</t>
  </si>
  <si>
    <t xml:space="preserve">   Please note that the figures do not add up to the totals due to rounding 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</si>
</sst>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\(#,##0\)"/>
    <numFmt numFmtId="167" formatCode="\(#,##0.0\)"/>
    <numFmt numFmtId="168" formatCode="\+0.0"/>
    <numFmt numFmtId="169" formatCode="#,##0\ "/>
    <numFmt numFmtId="170" formatCode="\(#,##0\)\ \ "/>
    <numFmt numFmtId="171" formatCode="#,##0\ \ \ \ \ "/>
    <numFmt numFmtId="172" formatCode="#,##0\ \ \ "/>
    <numFmt numFmtId="173" formatCode="#,##0\ \ "/>
    <numFmt numFmtId="174" formatCode="\+#,##0\ \ "/>
    <numFmt numFmtId="175" formatCode="0.0\ \ "/>
    <numFmt numFmtId="176" formatCode="0.0\ "/>
    <numFmt numFmtId="177" formatCode="\+0.0\ \ \ "/>
    <numFmt numFmtId="178" formatCode="0.0\ \ \ "/>
    <numFmt numFmtId="179" formatCode="\+#,##0\ \ \ "/>
    <numFmt numFmtId="180" formatCode="0.0\ \ \ \ "/>
    <numFmt numFmtId="181" formatCode="\+0.0\ \ \ \ "/>
    <numFmt numFmtId="182" formatCode="\+0.0\ \ \ \ \ "/>
    <numFmt numFmtId="183" formatCode="0.0\ \ \ \ \ "/>
    <numFmt numFmtId="184" formatCode="\+0.0\ \ "/>
    <numFmt numFmtId="185" formatCode="\(#,##0\)\ \ \ \ \ "/>
    <numFmt numFmtId="186" formatCode="\(#,##0\)\ "/>
    <numFmt numFmtId="187" formatCode="#,##0.0%"/>
    <numFmt numFmtId="188" formatCode="#,##0\ \ \ \ "/>
    <numFmt numFmtId="189" formatCode="#,###\ \ \ \ "/>
    <numFmt numFmtId="190" formatCode="\(#,###\)\ \ \ "/>
    <numFmt numFmtId="191" formatCode="\+0.0\ \ \ \ \ \ "/>
    <numFmt numFmtId="192" formatCode="#,##0\ \ \ \ \ \ \ "/>
    <numFmt numFmtId="193" formatCode="0.000"/>
    <numFmt numFmtId="194" formatCode="#,##0.0\ "/>
    <numFmt numFmtId="195" formatCode="0.0\ \ \ \ \ \ "/>
    <numFmt numFmtId="196" formatCode="\-0.0\ \ \ \ \ "/>
    <numFmt numFmtId="197" formatCode="#,##0\ \ \ \ \ \ "/>
    <numFmt numFmtId="198" formatCode="#,##0.0000"/>
    <numFmt numFmtId="199" formatCode="#,##0.000"/>
    <numFmt numFmtId="200" formatCode="General_)\ \ \ \ "/>
    <numFmt numFmtId="201" formatCode="General\ \ "/>
    <numFmt numFmtId="202" formatCode="General\ \ \ "/>
    <numFmt numFmtId="203" formatCode="#,##0\ \ \ \ \ \ \ \ "/>
    <numFmt numFmtId="204" formatCode="#,##0\ \ \ \ \ \ \ \ \ \ \ \ \ \ \ \ \ \ \ \ \ \ \ \ \ \ \ \ \ "/>
    <numFmt numFmtId="205" formatCode="\ \ #,##0\ \ \ \ \ "/>
    <numFmt numFmtId="206" formatCode="#,###\ \ "/>
    <numFmt numFmtId="207" formatCode="#,##0_);\(#,##0\)\ \ \ "/>
    <numFmt numFmtId="208" formatCode="0_);\(0\)"/>
    <numFmt numFmtId="209" formatCode="0.00\ "/>
    <numFmt numFmtId="210" formatCode="#,##0.0"/>
    <numFmt numFmtId="211" formatCode="0.0000000"/>
    <numFmt numFmtId="212" formatCode="0.000000"/>
    <numFmt numFmtId="213" formatCode="0.00000"/>
    <numFmt numFmtId="214" formatCode="0.0000"/>
    <numFmt numFmtId="215" formatCode="\-0.0\ \ \ \ "/>
    <numFmt numFmtId="216" formatCode="0\ \ \ "/>
    <numFmt numFmtId="217" formatCode="\-0.0"/>
    <numFmt numFmtId="218" formatCode="\+0.00\ \ "/>
    <numFmt numFmtId="219" formatCode="0.00\ \ \ \ \ \ "/>
    <numFmt numFmtId="220" formatCode="\+#,##0.0_);\-#,##0.0"/>
    <numFmt numFmtId="221" formatCode="\+#,##0.0_);\-#,##0.0\ \ "/>
    <numFmt numFmtId="222" formatCode="\+#,##0.0_);\-#,##0.0\ \ \ \ "/>
    <numFmt numFmtId="223" formatCode="#,##0.0\ \ "/>
    <numFmt numFmtId="224" formatCode="#,##0.00\ \ "/>
    <numFmt numFmtId="225" formatCode="#,##0.000\ \ "/>
  </numFmts>
  <fonts count="2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Helv"/>
      <family val="0"/>
    </font>
    <font>
      <b/>
      <vertAlign val="superscript"/>
      <sz val="10"/>
      <name val="Times New Roman"/>
      <family val="1"/>
    </font>
    <font>
      <sz val="12"/>
      <name val="Helv"/>
      <family val="0"/>
    </font>
    <font>
      <b/>
      <sz val="8"/>
      <name val="Helv"/>
      <family val="0"/>
    </font>
    <font>
      <b/>
      <sz val="11"/>
      <name val="Times New Roman"/>
      <family val="1"/>
    </font>
    <font>
      <b/>
      <sz val="11"/>
      <name val="Helv"/>
      <family val="0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Helv"/>
      <family val="0"/>
    </font>
    <font>
      <vertAlign val="superscript"/>
      <sz val="12"/>
      <name val="Times New Roman"/>
      <family val="1"/>
    </font>
    <font>
      <b/>
      <sz val="11"/>
      <color indexed="8"/>
      <name val="Times New Roman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i/>
      <sz val="11"/>
      <name val="Helv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horizontal="left"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4"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 quotePrefix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 quotePrefix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1" fontId="4" fillId="0" borderId="3" xfId="0" applyNumberFormat="1" applyFont="1" applyBorder="1" applyAlignment="1" quotePrefix="1">
      <alignment horizontal="center"/>
    </xf>
    <xf numFmtId="0" fontId="8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 quotePrefix="1">
      <alignment horizontal="left"/>
    </xf>
    <xf numFmtId="0" fontId="8" fillId="0" borderId="1" xfId="0" applyFont="1" applyBorder="1" applyAlignment="1" quotePrefix="1">
      <alignment horizontal="left"/>
    </xf>
    <xf numFmtId="0" fontId="8" fillId="0" borderId="4" xfId="0" applyFont="1" applyBorder="1" applyAlignment="1" quotePrefix="1">
      <alignment horizontal="left"/>
    </xf>
    <xf numFmtId="0" fontId="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 quotePrefix="1">
      <alignment horizontal="left" wrapText="1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 quotePrefix="1">
      <alignment horizontal="left"/>
    </xf>
    <xf numFmtId="0" fontId="12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wrapText="1"/>
    </xf>
    <xf numFmtId="0" fontId="8" fillId="0" borderId="0" xfId="0" applyFont="1" applyAlignment="1" quotePrefix="1">
      <alignment horizontal="left"/>
    </xf>
    <xf numFmtId="0" fontId="11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168" fontId="4" fillId="0" borderId="0" xfId="0" applyNumberFormat="1" applyFont="1" applyFill="1" applyBorder="1" applyAlignment="1">
      <alignment horizontal="center"/>
    </xf>
    <xf numFmtId="168" fontId="4" fillId="0" borderId="6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8" fontId="5" fillId="0" borderId="6" xfId="0" applyNumberFormat="1" applyFont="1" applyFill="1" applyBorder="1" applyAlignment="1">
      <alignment horizontal="center"/>
    </xf>
    <xf numFmtId="168" fontId="5" fillId="0" borderId="7" xfId="0" applyNumberFormat="1" applyFont="1" applyFill="1" applyBorder="1" applyAlignment="1">
      <alignment horizontal="center"/>
    </xf>
    <xf numFmtId="168" fontId="5" fillId="0" borderId="8" xfId="0" applyNumberFormat="1" applyFont="1" applyFill="1" applyBorder="1" applyAlignment="1">
      <alignment horizontal="center"/>
    </xf>
    <xf numFmtId="168" fontId="4" fillId="0" borderId="3" xfId="0" applyNumberFormat="1" applyFont="1" applyFill="1" applyBorder="1" applyAlignment="1">
      <alignment horizontal="center" vertical="center"/>
    </xf>
    <xf numFmtId="168" fontId="4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 quotePrefix="1">
      <alignment horizontal="center"/>
    </xf>
    <xf numFmtId="0" fontId="14" fillId="0" borderId="10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3" fontId="4" fillId="0" borderId="1" xfId="0" applyNumberFormat="1" applyFont="1" applyBorder="1" applyAlignment="1" quotePrefix="1">
      <alignment horizontal="left"/>
    </xf>
    <xf numFmtId="0" fontId="8" fillId="0" borderId="0" xfId="0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 quotePrefix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173" fontId="7" fillId="0" borderId="0" xfId="0" applyNumberFormat="1" applyFont="1" applyBorder="1" applyAlignment="1">
      <alignment horizontal="right" wrapText="1" indent="1"/>
    </xf>
    <xf numFmtId="173" fontId="7" fillId="0" borderId="6" xfId="0" applyNumberFormat="1" applyFont="1" applyBorder="1" applyAlignment="1">
      <alignment horizontal="right" wrapText="1" indent="1"/>
    </xf>
    <xf numFmtId="3" fontId="8" fillId="0" borderId="1" xfId="0" applyNumberFormat="1" applyFont="1" applyBorder="1" applyAlignment="1" quotePrefix="1">
      <alignment horizontal="left"/>
    </xf>
    <xf numFmtId="174" fontId="7" fillId="0" borderId="0" xfId="0" applyNumberFormat="1" applyFont="1" applyBorder="1" applyAlignment="1">
      <alignment horizontal="right" wrapText="1" indent="1"/>
    </xf>
    <xf numFmtId="3" fontId="8" fillId="0" borderId="1" xfId="0" applyNumberFormat="1" applyFont="1" applyBorder="1" applyAlignment="1">
      <alignment horizontal="left"/>
    </xf>
    <xf numFmtId="3" fontId="7" fillId="0" borderId="11" xfId="0" applyNumberFormat="1" applyFont="1" applyBorder="1" applyAlignment="1" quotePrefix="1">
      <alignment horizontal="center"/>
    </xf>
    <xf numFmtId="174" fontId="7" fillId="0" borderId="6" xfId="0" applyNumberFormat="1" applyFont="1" applyBorder="1" applyAlignment="1">
      <alignment horizontal="right" wrapText="1" indent="1"/>
    </xf>
    <xf numFmtId="3" fontId="7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3" fontId="8" fillId="0" borderId="1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169" fontId="7" fillId="0" borderId="7" xfId="0" applyNumberFormat="1" applyFont="1" applyBorder="1" applyAlignment="1">
      <alignment horizontal="center" vertical="top" wrapText="1"/>
    </xf>
    <xf numFmtId="169" fontId="7" fillId="0" borderId="8" xfId="0" applyNumberFormat="1" applyFont="1" applyBorder="1" applyAlignment="1">
      <alignment horizontal="center" vertical="top" wrapText="1"/>
    </xf>
    <xf numFmtId="173" fontId="8" fillId="0" borderId="0" xfId="0" applyNumberFormat="1" applyFont="1" applyBorder="1" applyAlignment="1">
      <alignment horizontal="right" wrapText="1" indent="1"/>
    </xf>
    <xf numFmtId="173" fontId="8" fillId="0" borderId="6" xfId="0" applyNumberFormat="1" applyFont="1" applyBorder="1" applyAlignment="1">
      <alignment horizontal="right" wrapText="1" indent="1"/>
    </xf>
    <xf numFmtId="0" fontId="16" fillId="0" borderId="0" xfId="0" applyFont="1" applyAlignment="1" quotePrefix="1">
      <alignment horizontal="left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1" fontId="16" fillId="0" borderId="3" xfId="0" applyNumberFormat="1" applyFont="1" applyBorder="1" applyAlignment="1">
      <alignment horizontal="center"/>
    </xf>
    <xf numFmtId="0" fontId="16" fillId="0" borderId="3" xfId="0" applyNumberFormat="1" applyFont="1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/>
    </xf>
    <xf numFmtId="0" fontId="16" fillId="0" borderId="9" xfId="0" applyNumberFormat="1" applyFont="1" applyBorder="1" applyAlignment="1" quotePrefix="1">
      <alignment horizont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/>
    </xf>
    <xf numFmtId="165" fontId="16" fillId="0" borderId="0" xfId="0" applyNumberFormat="1" applyFont="1" applyBorder="1" applyAlignment="1">
      <alignment horizontal="center"/>
    </xf>
    <xf numFmtId="165" fontId="16" fillId="0" borderId="6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/>
    </xf>
    <xf numFmtId="168" fontId="19" fillId="0" borderId="0" xfId="0" applyNumberFormat="1" applyFont="1" applyBorder="1" applyAlignment="1">
      <alignment horizontal="center"/>
    </xf>
    <xf numFmtId="168" fontId="19" fillId="0" borderId="6" xfId="0" applyNumberFormat="1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168" fontId="20" fillId="0" borderId="0" xfId="0" applyNumberFormat="1" applyFont="1" applyBorder="1" applyAlignment="1">
      <alignment horizontal="center"/>
    </xf>
    <xf numFmtId="168" fontId="20" fillId="0" borderId="6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1" xfId="0" applyFont="1" applyBorder="1" applyAlignment="1" quotePrefix="1">
      <alignment horizontal="left"/>
    </xf>
    <xf numFmtId="165" fontId="19" fillId="0" borderId="6" xfId="0" applyNumberFormat="1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165" fontId="20" fillId="0" borderId="6" xfId="0" applyNumberFormat="1" applyFont="1" applyBorder="1" applyAlignment="1">
      <alignment horizontal="center"/>
    </xf>
    <xf numFmtId="0" fontId="16" fillId="0" borderId="14" xfId="0" applyFont="1" applyBorder="1" applyAlignment="1">
      <alignment horizontal="left" vertical="top" wrapText="1"/>
    </xf>
    <xf numFmtId="165" fontId="19" fillId="0" borderId="7" xfId="0" applyNumberFormat="1" applyFont="1" applyBorder="1" applyAlignment="1">
      <alignment horizontal="left" vertical="top" wrapText="1"/>
    </xf>
    <xf numFmtId="165" fontId="19" fillId="0" borderId="8" xfId="0" applyNumberFormat="1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19" fillId="0" borderId="0" xfId="0" applyFont="1" applyAlignment="1">
      <alignment horizontal="left"/>
    </xf>
    <xf numFmtId="1" fontId="19" fillId="0" borderId="5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8" fillId="0" borderId="2" xfId="0" applyFont="1" applyBorder="1" applyAlignment="1" quotePrefix="1">
      <alignment horizontal="left"/>
    </xf>
    <xf numFmtId="0" fontId="8" fillId="0" borderId="4" xfId="0" applyFont="1" applyBorder="1" applyAlignment="1">
      <alignment horizontal="left"/>
    </xf>
    <xf numFmtId="1" fontId="16" fillId="0" borderId="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vertical="top" wrapText="1"/>
    </xf>
    <xf numFmtId="172" fontId="16" fillId="0" borderId="5" xfId="0" applyNumberFormat="1" applyFont="1" applyFill="1" applyBorder="1" applyAlignment="1">
      <alignment horizontal="center" wrapText="1"/>
    </xf>
    <xf numFmtId="172" fontId="16" fillId="0" borderId="10" xfId="0" applyNumberFormat="1" applyFont="1" applyFill="1" applyBorder="1" applyAlignment="1">
      <alignment horizontal="center" wrapText="1"/>
    </xf>
    <xf numFmtId="172" fontId="19" fillId="0" borderId="0" xfId="0" applyNumberFormat="1" applyFont="1" applyFill="1" applyBorder="1" applyAlignment="1">
      <alignment horizontal="center" wrapText="1"/>
    </xf>
    <xf numFmtId="172" fontId="19" fillId="0" borderId="6" xfId="0" applyNumberFormat="1" applyFont="1" applyFill="1" applyBorder="1" applyAlignment="1">
      <alignment horizontal="center" wrapText="1"/>
    </xf>
    <xf numFmtId="172" fontId="16" fillId="0" borderId="0" xfId="0" applyNumberFormat="1" applyFont="1" applyFill="1" applyBorder="1" applyAlignment="1">
      <alignment horizontal="center" wrapText="1"/>
    </xf>
    <xf numFmtId="172" fontId="16" fillId="0" borderId="6" xfId="0" applyNumberFormat="1" applyFont="1" applyFill="1" applyBorder="1" applyAlignment="1">
      <alignment horizontal="center" wrapText="1"/>
    </xf>
    <xf numFmtId="172" fontId="16" fillId="0" borderId="0" xfId="0" applyNumberFormat="1" applyFont="1" applyFill="1" applyBorder="1" applyAlignment="1">
      <alignment horizontal="center"/>
    </xf>
    <xf numFmtId="172" fontId="16" fillId="0" borderId="6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vertical="top"/>
    </xf>
    <xf numFmtId="172" fontId="19" fillId="0" borderId="0" xfId="0" applyNumberFormat="1" applyFont="1" applyFill="1" applyBorder="1" applyAlignment="1">
      <alignment horizontal="center"/>
    </xf>
    <xf numFmtId="172" fontId="19" fillId="0" borderId="6" xfId="0" applyNumberFormat="1" applyFont="1" applyFill="1" applyBorder="1" applyAlignment="1">
      <alignment horizontal="center"/>
    </xf>
    <xf numFmtId="172" fontId="16" fillId="0" borderId="7" xfId="0" applyNumberFormat="1" applyFont="1" applyFill="1" applyBorder="1" applyAlignment="1">
      <alignment horizontal="center" wrapText="1"/>
    </xf>
    <xf numFmtId="172" fontId="16" fillId="0" borderId="8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left"/>
    </xf>
    <xf numFmtId="0" fontId="19" fillId="0" borderId="6" xfId="0" applyFont="1" applyFill="1" applyBorder="1" applyAlignment="1">
      <alignment horizontal="left"/>
    </xf>
    <xf numFmtId="0" fontId="16" fillId="0" borderId="6" xfId="0" applyFont="1" applyFill="1" applyBorder="1" applyAlignment="1" quotePrefix="1">
      <alignment horizontal="left"/>
    </xf>
    <xf numFmtId="0" fontId="19" fillId="0" borderId="6" xfId="0" applyFont="1" applyFill="1" applyBorder="1" applyAlignment="1" quotePrefix="1">
      <alignment horizontal="left"/>
    </xf>
    <xf numFmtId="0" fontId="16" fillId="0" borderId="6" xfId="0" applyFont="1" applyFill="1" applyBorder="1" applyAlignment="1" quotePrefix="1">
      <alignment horizontal="left" wrapText="1"/>
    </xf>
    <xf numFmtId="0" fontId="16" fillId="0" borderId="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/>
    </xf>
    <xf numFmtId="0" fontId="19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horizontal="center"/>
    </xf>
    <xf numFmtId="0" fontId="16" fillId="0" borderId="3" xfId="0" applyNumberFormat="1" applyFont="1" applyBorder="1" applyAlignment="1" quotePrefix="1">
      <alignment horizontal="center"/>
    </xf>
    <xf numFmtId="0" fontId="16" fillId="0" borderId="1" xfId="0" applyFont="1" applyBorder="1" applyAlignment="1" quotePrefix="1">
      <alignment horizontal="left" wrapText="1"/>
    </xf>
    <xf numFmtId="0" fontId="16" fillId="0" borderId="1" xfId="0" applyFont="1" applyBorder="1" applyAlignment="1" quotePrefix="1">
      <alignment horizontal="left"/>
    </xf>
    <xf numFmtId="0" fontId="16" fillId="0" borderId="4" xfId="0" applyFont="1" applyBorder="1" applyAlignment="1" quotePrefix="1">
      <alignment horizontal="left"/>
    </xf>
    <xf numFmtId="0" fontId="16" fillId="0" borderId="0" xfId="0" applyFont="1" applyAlignment="1">
      <alignment horizontal="left"/>
    </xf>
    <xf numFmtId="0" fontId="16" fillId="0" borderId="3" xfId="0" applyNumberFormat="1" applyFont="1" applyBorder="1" applyAlignment="1">
      <alignment horizontal="right" vertical="center" indent="1"/>
    </xf>
    <xf numFmtId="0" fontId="16" fillId="0" borderId="9" xfId="0" applyNumberFormat="1" applyFont="1" applyBorder="1" applyAlignment="1">
      <alignment horizontal="right" vertical="center" indent="1"/>
    </xf>
    <xf numFmtId="0" fontId="16" fillId="0" borderId="1" xfId="0" applyFont="1" applyBorder="1" applyAlignment="1">
      <alignment horizontal="left" wrapText="1"/>
    </xf>
    <xf numFmtId="191" fontId="16" fillId="0" borderId="0" xfId="0" applyNumberFormat="1" applyFont="1" applyBorder="1" applyAlignment="1">
      <alignment horizontal="center" wrapText="1"/>
    </xf>
    <xf numFmtId="191" fontId="16" fillId="0" borderId="6" xfId="0" applyNumberFormat="1" applyFont="1" applyBorder="1" applyAlignment="1">
      <alignment horizontal="center" wrapText="1"/>
    </xf>
    <xf numFmtId="191" fontId="19" fillId="0" borderId="0" xfId="0" applyNumberFormat="1" applyFont="1" applyBorder="1" applyAlignment="1">
      <alignment horizontal="center" wrapText="1"/>
    </xf>
    <xf numFmtId="191" fontId="19" fillId="0" borderId="6" xfId="0" applyNumberFormat="1" applyFont="1" applyBorder="1" applyAlignment="1">
      <alignment horizontal="center" wrapText="1"/>
    </xf>
    <xf numFmtId="195" fontId="16" fillId="0" borderId="0" xfId="0" applyNumberFormat="1" applyFont="1" applyBorder="1" applyAlignment="1">
      <alignment horizontal="center" wrapText="1"/>
    </xf>
    <xf numFmtId="191" fontId="16" fillId="0" borderId="0" xfId="0" applyNumberFormat="1" applyFont="1" applyBorder="1" applyAlignment="1">
      <alignment horizontal="center" wrapText="1"/>
    </xf>
    <xf numFmtId="191" fontId="16" fillId="0" borderId="6" xfId="0" applyNumberFormat="1" applyFont="1" applyBorder="1" applyAlignment="1">
      <alignment horizontal="center" wrapText="1"/>
    </xf>
    <xf numFmtId="0" fontId="16" fillId="0" borderId="1" xfId="0" applyFont="1" applyBorder="1" applyAlignment="1" quotePrefix="1">
      <alignment wrapText="1"/>
    </xf>
    <xf numFmtId="0" fontId="16" fillId="0" borderId="14" xfId="0" applyFont="1" applyBorder="1" applyAlignment="1" quotePrefix="1">
      <alignment horizontal="left"/>
    </xf>
    <xf numFmtId="191" fontId="16" fillId="0" borderId="7" xfId="0" applyNumberFormat="1" applyFont="1" applyBorder="1" applyAlignment="1">
      <alignment horizontal="center" wrapText="1"/>
    </xf>
    <xf numFmtId="191" fontId="16" fillId="0" borderId="8" xfId="0" applyNumberFormat="1" applyFont="1" applyBorder="1" applyAlignment="1">
      <alignment horizontal="center" wrapText="1"/>
    </xf>
    <xf numFmtId="191" fontId="16" fillId="0" borderId="3" xfId="0" applyNumberFormat="1" applyFont="1" applyBorder="1" applyAlignment="1">
      <alignment horizontal="center" wrapText="1"/>
    </xf>
    <xf numFmtId="191" fontId="16" fillId="0" borderId="9" xfId="0" applyNumberFormat="1" applyFont="1" applyBorder="1" applyAlignment="1">
      <alignment horizontal="center" wrapText="1"/>
    </xf>
    <xf numFmtId="0" fontId="16" fillId="0" borderId="14" xfId="0" applyFont="1" applyBorder="1" applyAlignment="1">
      <alignment horizontal="left"/>
    </xf>
    <xf numFmtId="0" fontId="19" fillId="0" borderId="0" xfId="0" applyFont="1" applyAlignment="1">
      <alignment/>
    </xf>
    <xf numFmtId="188" fontId="16" fillId="0" borderId="0" xfId="0" applyNumberFormat="1" applyFont="1" applyBorder="1" applyAlignment="1">
      <alignment horizontal="center" wrapText="1"/>
    </xf>
    <xf numFmtId="188" fontId="16" fillId="0" borderId="5" xfId="0" applyNumberFormat="1" applyFont="1" applyBorder="1" applyAlignment="1">
      <alignment horizontal="center" wrapText="1"/>
    </xf>
    <xf numFmtId="188" fontId="16" fillId="0" borderId="10" xfId="0" applyNumberFormat="1" applyFont="1" applyBorder="1" applyAlignment="1">
      <alignment horizontal="center" wrapText="1"/>
    </xf>
    <xf numFmtId="189" fontId="19" fillId="0" borderId="0" xfId="0" applyNumberFormat="1" applyFont="1" applyBorder="1" applyAlignment="1">
      <alignment horizontal="center" wrapText="1"/>
    </xf>
    <xf numFmtId="189" fontId="19" fillId="0" borderId="6" xfId="0" applyNumberFormat="1" applyFont="1" applyBorder="1" applyAlignment="1">
      <alignment horizontal="center" wrapText="1"/>
    </xf>
    <xf numFmtId="190" fontId="20" fillId="0" borderId="0" xfId="0" applyNumberFormat="1" applyFont="1" applyBorder="1" applyAlignment="1">
      <alignment horizontal="center" wrapText="1"/>
    </xf>
    <xf numFmtId="190" fontId="20" fillId="0" borderId="6" xfId="0" applyNumberFormat="1" applyFont="1" applyBorder="1" applyAlignment="1">
      <alignment horizontal="center" wrapText="1"/>
    </xf>
    <xf numFmtId="188" fontId="16" fillId="0" borderId="6" xfId="0" applyNumberFormat="1" applyFont="1" applyBorder="1" applyAlignment="1">
      <alignment horizontal="center" wrapText="1"/>
    </xf>
    <xf numFmtId="188" fontId="19" fillId="0" borderId="0" xfId="0" applyNumberFormat="1" applyFont="1" applyBorder="1" applyAlignment="1">
      <alignment horizontal="center" wrapText="1"/>
    </xf>
    <xf numFmtId="188" fontId="19" fillId="0" borderId="6" xfId="0" applyNumberFormat="1" applyFont="1" applyBorder="1" applyAlignment="1">
      <alignment horizontal="center" wrapText="1"/>
    </xf>
    <xf numFmtId="186" fontId="20" fillId="0" borderId="7" xfId="0" applyNumberFormat="1" applyFont="1" applyBorder="1" applyAlignment="1">
      <alignment horizontal="center" wrapText="1"/>
    </xf>
    <xf numFmtId="186" fontId="20" fillId="0" borderId="8" xfId="0" applyNumberFormat="1" applyFont="1" applyBorder="1" applyAlignment="1">
      <alignment horizontal="center" wrapText="1"/>
    </xf>
    <xf numFmtId="0" fontId="16" fillId="0" borderId="4" xfId="0" applyFont="1" applyBorder="1" applyAlignment="1">
      <alignment horizontal="left"/>
    </xf>
    <xf numFmtId="188" fontId="16" fillId="0" borderId="3" xfId="0" applyNumberFormat="1" applyFont="1" applyBorder="1" applyAlignment="1">
      <alignment horizontal="center" wrapText="1"/>
    </xf>
    <xf numFmtId="188" fontId="16" fillId="0" borderId="9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8" xfId="0" applyFont="1" applyBorder="1" applyAlignment="1">
      <alignment horizontal="center"/>
    </xf>
    <xf numFmtId="183" fontId="19" fillId="0" borderId="0" xfId="0" applyNumberFormat="1" applyFont="1" applyBorder="1" applyAlignment="1">
      <alignment horizontal="center" wrapText="1"/>
    </xf>
    <xf numFmtId="191" fontId="20" fillId="0" borderId="0" xfId="0" applyNumberFormat="1" applyFont="1" applyBorder="1" applyAlignment="1">
      <alignment horizontal="center" wrapText="1"/>
    </xf>
    <xf numFmtId="191" fontId="20" fillId="0" borderId="6" xfId="0" applyNumberFormat="1" applyFont="1" applyBorder="1" applyAlignment="1">
      <alignment horizontal="center" wrapText="1"/>
    </xf>
    <xf numFmtId="195" fontId="16" fillId="0" borderId="6" xfId="0" applyNumberFormat="1" applyFont="1" applyBorder="1" applyAlignment="1">
      <alignment horizontal="center" wrapText="1"/>
    </xf>
    <xf numFmtId="191" fontId="19" fillId="0" borderId="0" xfId="0" applyNumberFormat="1" applyFont="1" applyBorder="1" applyAlignment="1">
      <alignment horizontal="center" wrapText="1"/>
    </xf>
    <xf numFmtId="183" fontId="19" fillId="0" borderId="6" xfId="0" applyNumberFormat="1" applyFont="1" applyBorder="1" applyAlignment="1">
      <alignment horizontal="center" wrapText="1"/>
    </xf>
    <xf numFmtId="195" fontId="19" fillId="0" borderId="0" xfId="0" applyNumberFormat="1" applyFont="1" applyBorder="1" applyAlignment="1">
      <alignment horizontal="center" wrapText="1"/>
    </xf>
    <xf numFmtId="195" fontId="19" fillId="0" borderId="6" xfId="0" applyNumberFormat="1" applyFont="1" applyBorder="1" applyAlignment="1">
      <alignment horizontal="center" wrapText="1"/>
    </xf>
    <xf numFmtId="195" fontId="16" fillId="0" borderId="0" xfId="0" applyNumberFormat="1" applyFont="1" applyBorder="1" applyAlignment="1">
      <alignment horizontal="center" wrapText="1"/>
    </xf>
    <xf numFmtId="0" fontId="16" fillId="0" borderId="14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2" fontId="4" fillId="0" borderId="5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171" fontId="5" fillId="0" borderId="6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6" xfId="0" applyNumberFormat="1" applyFont="1" applyBorder="1" applyAlignment="1">
      <alignment/>
    </xf>
    <xf numFmtId="0" fontId="6" fillId="0" borderId="0" xfId="0" applyFont="1" applyAlignment="1">
      <alignment vertical="center"/>
    </xf>
    <xf numFmtId="171" fontId="5" fillId="0" borderId="0" xfId="0" applyNumberFormat="1" applyFont="1" applyBorder="1" applyAlignment="1">
      <alignment/>
    </xf>
    <xf numFmtId="171" fontId="5" fillId="0" borderId="6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185" fontId="5" fillId="0" borderId="6" xfId="0" applyNumberFormat="1" applyFont="1" applyBorder="1" applyAlignment="1">
      <alignment/>
    </xf>
    <xf numFmtId="0" fontId="4" fillId="0" borderId="4" xfId="0" applyFont="1" applyBorder="1" applyAlignment="1">
      <alignment/>
    </xf>
    <xf numFmtId="172" fontId="4" fillId="0" borderId="3" xfId="0" applyNumberFormat="1" applyFont="1" applyBorder="1" applyAlignment="1">
      <alignment/>
    </xf>
    <xf numFmtId="172" fontId="4" fillId="0" borderId="9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horizontal="center" wrapText="1"/>
    </xf>
    <xf numFmtId="172" fontId="4" fillId="0" borderId="6" xfId="0" applyNumberFormat="1" applyFont="1" applyBorder="1" applyAlignment="1">
      <alignment horizontal="center" wrapText="1"/>
    </xf>
    <xf numFmtId="179" fontId="4" fillId="0" borderId="6" xfId="0" applyNumberFormat="1" applyFont="1" applyBorder="1" applyAlignment="1">
      <alignment/>
    </xf>
    <xf numFmtId="0" fontId="4" fillId="0" borderId="4" xfId="0" applyFont="1" applyBorder="1" applyAlignment="1" quotePrefix="1">
      <alignment horizontal="left"/>
    </xf>
    <xf numFmtId="169" fontId="4" fillId="0" borderId="0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172" fontId="5" fillId="0" borderId="6" xfId="0" applyNumberFormat="1" applyFont="1" applyBorder="1" applyAlignment="1">
      <alignment/>
    </xf>
    <xf numFmtId="171" fontId="4" fillId="0" borderId="3" xfId="0" applyNumberFormat="1" applyFont="1" applyBorder="1" applyAlignment="1">
      <alignment/>
    </xf>
    <xf numFmtId="171" fontId="4" fillId="0" borderId="9" xfId="0" applyNumberFormat="1" applyFont="1" applyBorder="1" applyAlignment="1">
      <alignment/>
    </xf>
    <xf numFmtId="0" fontId="4" fillId="0" borderId="14" xfId="0" applyFont="1" applyBorder="1" applyAlignment="1" quotePrefix="1">
      <alignment horizontal="left" vertical="center"/>
    </xf>
    <xf numFmtId="183" fontId="4" fillId="0" borderId="7" xfId="0" applyNumberFormat="1" applyFont="1" applyBorder="1" applyAlignment="1">
      <alignment vertical="center"/>
    </xf>
    <xf numFmtId="183" fontId="4" fillId="0" borderId="8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19" fillId="0" borderId="2" xfId="0" applyFont="1" applyBorder="1" applyAlignment="1">
      <alignment horizontal="left" vertical="center" wrapText="1"/>
    </xf>
    <xf numFmtId="200" fontId="16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6" fillId="0" borderId="1" xfId="0" applyFont="1" applyBorder="1" applyAlignment="1" quotePrefix="1">
      <alignment horizontal="left" vertical="center"/>
    </xf>
    <xf numFmtId="192" fontId="16" fillId="0" borderId="5" xfId="0" applyNumberFormat="1" applyFont="1" applyBorder="1" applyAlignment="1">
      <alignment horizontal="center" vertical="center"/>
    </xf>
    <xf numFmtId="192" fontId="16" fillId="0" borderId="10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9" fillId="0" borderId="1" xfId="0" applyFont="1" applyBorder="1" applyAlignment="1" quotePrefix="1">
      <alignment horizontal="left" vertical="center"/>
    </xf>
    <xf numFmtId="171" fontId="19" fillId="0" borderId="0" xfId="0" applyNumberFormat="1" applyFont="1" applyBorder="1" applyAlignment="1">
      <alignment horizontal="center" vertical="center" wrapText="1"/>
    </xf>
    <xf numFmtId="171" fontId="19" fillId="0" borderId="6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171" fontId="19" fillId="0" borderId="5" xfId="0" applyNumberFormat="1" applyFont="1" applyBorder="1" applyAlignment="1">
      <alignment horizontal="center" vertical="center" wrapText="1"/>
    </xf>
    <xf numFmtId="171" fontId="19" fillId="0" borderId="10" xfId="0" applyNumberFormat="1" applyFont="1" applyBorder="1" applyAlignment="1">
      <alignment horizontal="center" vertical="center" wrapText="1"/>
    </xf>
    <xf numFmtId="171" fontId="19" fillId="0" borderId="0" xfId="0" applyNumberFormat="1" applyFont="1" applyBorder="1" applyAlignment="1">
      <alignment horizontal="center" vertical="center"/>
    </xf>
    <xf numFmtId="171" fontId="19" fillId="0" borderId="6" xfId="0" applyNumberFormat="1" applyFont="1" applyBorder="1" applyAlignment="1">
      <alignment horizontal="center" vertical="center"/>
    </xf>
    <xf numFmtId="0" fontId="20" fillId="0" borderId="1" xfId="0" applyFont="1" applyBorder="1" applyAlignment="1" quotePrefix="1">
      <alignment horizontal="left" vertical="center"/>
    </xf>
    <xf numFmtId="0" fontId="20" fillId="0" borderId="1" xfId="0" applyFont="1" applyBorder="1" applyAlignment="1">
      <alignment horizontal="left" vertical="center"/>
    </xf>
    <xf numFmtId="171" fontId="20" fillId="0" borderId="0" xfId="0" applyNumberFormat="1" applyFont="1" applyBorder="1" applyAlignment="1">
      <alignment horizontal="center" vertical="center" wrapText="1"/>
    </xf>
    <xf numFmtId="171" fontId="20" fillId="0" borderId="6" xfId="0" applyNumberFormat="1" applyFont="1" applyBorder="1" applyAlignment="1">
      <alignment horizontal="center" vertical="center" wrapText="1"/>
    </xf>
    <xf numFmtId="0" fontId="19" fillId="0" borderId="1" xfId="0" applyFont="1" applyBorder="1" applyAlignment="1" quotePrefix="1">
      <alignment horizontal="left" vertical="center" wrapText="1"/>
    </xf>
    <xf numFmtId="171" fontId="19" fillId="0" borderId="0" xfId="0" applyNumberFormat="1" applyFont="1" applyFill="1" applyBorder="1" applyAlignment="1">
      <alignment horizontal="center" vertical="center" wrapText="1"/>
    </xf>
    <xf numFmtId="171" fontId="19" fillId="0" borderId="6" xfId="0" applyNumberFormat="1" applyFont="1" applyFill="1" applyBorder="1" applyAlignment="1">
      <alignment horizontal="center" vertical="center" wrapText="1"/>
    </xf>
    <xf numFmtId="171" fontId="16" fillId="0" borderId="3" xfId="0" applyNumberFormat="1" applyFont="1" applyBorder="1" applyAlignment="1">
      <alignment horizontal="center" vertical="center"/>
    </xf>
    <xf numFmtId="171" fontId="16" fillId="0" borderId="9" xfId="0" applyNumberFormat="1" applyFont="1" applyBorder="1" applyAlignment="1">
      <alignment horizontal="center" vertical="center"/>
    </xf>
    <xf numFmtId="0" fontId="16" fillId="0" borderId="4" xfId="0" applyFont="1" applyBorder="1" applyAlignment="1" quotePrefix="1">
      <alignment horizontal="left" vertical="center"/>
    </xf>
    <xf numFmtId="165" fontId="16" fillId="0" borderId="3" xfId="0" applyNumberFormat="1" applyFont="1" applyBorder="1" applyAlignment="1">
      <alignment horizontal="center" vertical="center"/>
    </xf>
    <xf numFmtId="165" fontId="16" fillId="0" borderId="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top" wrapText="1"/>
    </xf>
    <xf numFmtId="0" fontId="16" fillId="0" borderId="4" xfId="0" applyFont="1" applyBorder="1" applyAlignment="1" applyProtection="1">
      <alignment horizontal="centerContinuous" vertical="center"/>
      <protection/>
    </xf>
    <xf numFmtId="1" fontId="16" fillId="0" borderId="9" xfId="0" applyNumberFormat="1" applyFont="1" applyBorder="1" applyAlignment="1">
      <alignment horizontal="center"/>
    </xf>
    <xf numFmtId="0" fontId="21" fillId="0" borderId="5" xfId="0" applyFont="1" applyBorder="1" applyAlignment="1">
      <alignment horizontal="left" vertical="top" wrapText="1"/>
    </xf>
    <xf numFmtId="0" fontId="20" fillId="0" borderId="1" xfId="0" applyFont="1" applyBorder="1" applyAlignment="1" quotePrefix="1">
      <alignment horizontal="left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 quotePrefix="1">
      <alignment horizontal="left"/>
    </xf>
    <xf numFmtId="0" fontId="19" fillId="0" borderId="1" xfId="0" applyFont="1" applyBorder="1" applyAlignment="1" quotePrefix="1">
      <alignment horizontal="left" wrapText="1"/>
    </xf>
    <xf numFmtId="0" fontId="16" fillId="0" borderId="4" xfId="0" applyFont="1" applyBorder="1" applyAlignment="1">
      <alignment horizontal="center" vertical="center"/>
    </xf>
    <xf numFmtId="218" fontId="19" fillId="0" borderId="0" xfId="0" applyNumberFormat="1" applyFont="1" applyFill="1" applyBorder="1" applyAlignment="1">
      <alignment horizontal="right"/>
    </xf>
    <xf numFmtId="218" fontId="23" fillId="0" borderId="0" xfId="0" applyNumberFormat="1" applyFont="1" applyFill="1" applyBorder="1" applyAlignment="1">
      <alignment horizontal="right"/>
    </xf>
    <xf numFmtId="218" fontId="23" fillId="0" borderId="6" xfId="0" applyNumberFormat="1" applyFont="1" applyFill="1" applyBorder="1" applyAlignment="1">
      <alignment horizontal="right"/>
    </xf>
    <xf numFmtId="220" fontId="16" fillId="0" borderId="0" xfId="0" applyNumberFormat="1" applyFont="1" applyFill="1" applyBorder="1" applyAlignment="1">
      <alignment horizontal="right"/>
    </xf>
    <xf numFmtId="221" fontId="16" fillId="0" borderId="0" xfId="0" applyNumberFormat="1" applyFont="1" applyFill="1" applyBorder="1" applyAlignment="1">
      <alignment horizontal="right"/>
    </xf>
    <xf numFmtId="221" fontId="19" fillId="0" borderId="0" xfId="0" applyNumberFormat="1" applyFont="1" applyFill="1" applyBorder="1" applyAlignment="1">
      <alignment horizontal="right"/>
    </xf>
    <xf numFmtId="220" fontId="19" fillId="0" borderId="0" xfId="0" applyNumberFormat="1" applyFont="1" applyFill="1" applyBorder="1" applyAlignment="1">
      <alignment horizontal="right"/>
    </xf>
    <xf numFmtId="221" fontId="16" fillId="0" borderId="6" xfId="0" applyNumberFormat="1" applyFont="1" applyFill="1" applyBorder="1" applyAlignment="1">
      <alignment horizontal="right"/>
    </xf>
    <xf numFmtId="221" fontId="19" fillId="0" borderId="6" xfId="0" applyNumberFormat="1" applyFont="1" applyFill="1" applyBorder="1" applyAlignment="1">
      <alignment horizontal="right"/>
    </xf>
    <xf numFmtId="220" fontId="19" fillId="0" borderId="6" xfId="0" applyNumberFormat="1" applyFont="1" applyFill="1" applyBorder="1" applyAlignment="1">
      <alignment horizontal="right"/>
    </xf>
    <xf numFmtId="220" fontId="16" fillId="0" borderId="6" xfId="0" applyNumberFormat="1" applyFont="1" applyFill="1" applyBorder="1" applyAlignment="1">
      <alignment horizontal="right"/>
    </xf>
    <xf numFmtId="220" fontId="16" fillId="0" borderId="7" xfId="0" applyNumberFormat="1" applyFont="1" applyFill="1" applyBorder="1" applyAlignment="1">
      <alignment horizontal="right"/>
    </xf>
    <xf numFmtId="220" fontId="16" fillId="0" borderId="3" xfId="0" applyNumberFormat="1" applyFont="1" applyFill="1" applyBorder="1" applyAlignment="1">
      <alignment horizontal="right"/>
    </xf>
    <xf numFmtId="221" fontId="16" fillId="0" borderId="3" xfId="0" applyNumberFormat="1" applyFont="1" applyFill="1" applyBorder="1" applyAlignment="1">
      <alignment horizontal="right"/>
    </xf>
    <xf numFmtId="221" fontId="16" fillId="0" borderId="9" xfId="0" applyNumberFormat="1" applyFont="1" applyFill="1" applyBorder="1" applyAlignment="1">
      <alignment horizontal="right"/>
    </xf>
    <xf numFmtId="172" fontId="16" fillId="0" borderId="3" xfId="0" applyNumberFormat="1" applyFont="1" applyFill="1" applyBorder="1" applyAlignment="1">
      <alignment horizontal="center"/>
    </xf>
    <xf numFmtId="172" fontId="16" fillId="0" borderId="9" xfId="0" applyNumberFormat="1" applyFont="1" applyFill="1" applyBorder="1" applyAlignment="1">
      <alignment horizontal="center"/>
    </xf>
    <xf numFmtId="172" fontId="16" fillId="0" borderId="5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 horizontal="center" vertical="center" wrapText="1"/>
    </xf>
    <xf numFmtId="172" fontId="16" fillId="0" borderId="6" xfId="0" applyNumberFormat="1" applyFont="1" applyFill="1" applyBorder="1" applyAlignment="1">
      <alignment horizontal="center" vertical="center" wrapText="1"/>
    </xf>
    <xf numFmtId="171" fontId="16" fillId="0" borderId="3" xfId="0" applyNumberFormat="1" applyFont="1" applyFill="1" applyBorder="1" applyAlignment="1">
      <alignment horizontal="center" vertical="center" wrapText="1"/>
    </xf>
    <xf numFmtId="171" fontId="16" fillId="0" borderId="9" xfId="0" applyNumberFormat="1" applyFont="1" applyFill="1" applyBorder="1" applyAlignment="1">
      <alignment horizontal="center" vertical="center" wrapText="1"/>
    </xf>
    <xf numFmtId="220" fontId="19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16" fillId="0" borderId="0" xfId="0" applyFont="1" applyFill="1" applyAlignment="1" quotePrefix="1">
      <alignment horizontal="left"/>
    </xf>
    <xf numFmtId="0" fontId="8" fillId="0" borderId="9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horizontal="left"/>
    </xf>
    <xf numFmtId="189" fontId="16" fillId="0" borderId="0" xfId="0" applyNumberFormat="1" applyFont="1" applyBorder="1" applyAlignment="1">
      <alignment horizontal="center" wrapText="1"/>
    </xf>
    <xf numFmtId="189" fontId="16" fillId="0" borderId="6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0" fontId="16" fillId="0" borderId="0" xfId="0" applyNumberFormat="1" applyFont="1" applyBorder="1" applyAlignment="1">
      <alignment horizontal="right" vertical="center" indent="1"/>
    </xf>
    <xf numFmtId="0" fontId="21" fillId="0" borderId="0" xfId="0" applyFont="1" applyBorder="1" applyAlignment="1">
      <alignment horizontal="left" vertical="top" wrapText="1"/>
    </xf>
    <xf numFmtId="195" fontId="16" fillId="0" borderId="6" xfId="0" applyNumberFormat="1" applyFont="1" applyBorder="1" applyAlignment="1">
      <alignment horizontal="center" wrapText="1"/>
    </xf>
    <xf numFmtId="0" fontId="8" fillId="0" borderId="9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left" vertical="top" wrapText="1"/>
    </xf>
    <xf numFmtId="1" fontId="16" fillId="0" borderId="9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 quotePrefix="1">
      <alignment horizontal="center" vertical="center"/>
    </xf>
    <xf numFmtId="192" fontId="8" fillId="0" borderId="5" xfId="0" applyNumberFormat="1" applyFont="1" applyBorder="1" applyAlignment="1">
      <alignment horizontal="center" wrapText="1"/>
    </xf>
    <xf numFmtId="203" fontId="8" fillId="0" borderId="5" xfId="0" applyNumberFormat="1" applyFont="1" applyBorder="1" applyAlignment="1">
      <alignment horizontal="center" wrapText="1"/>
    </xf>
    <xf numFmtId="192" fontId="8" fillId="0" borderId="10" xfId="0" applyNumberFormat="1" applyFont="1" applyBorder="1" applyAlignment="1">
      <alignment horizontal="center" wrapText="1"/>
    </xf>
    <xf numFmtId="192" fontId="8" fillId="0" borderId="0" xfId="0" applyNumberFormat="1" applyFont="1" applyBorder="1" applyAlignment="1">
      <alignment horizontal="center" wrapText="1"/>
    </xf>
    <xf numFmtId="172" fontId="7" fillId="0" borderId="0" xfId="0" applyNumberFormat="1" applyFont="1" applyBorder="1" applyAlignment="1">
      <alignment horizontal="center" wrapText="1"/>
    </xf>
    <xf numFmtId="172" fontId="7" fillId="0" borderId="6" xfId="0" applyNumberFormat="1" applyFont="1" applyBorder="1" applyAlignment="1">
      <alignment horizontal="center" wrapText="1"/>
    </xf>
    <xf numFmtId="172" fontId="8" fillId="0" borderId="0" xfId="0" applyNumberFormat="1" applyFont="1" applyBorder="1" applyAlignment="1">
      <alignment horizontal="center" wrapText="1"/>
    </xf>
    <xf numFmtId="17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 quotePrefix="1">
      <alignment wrapText="1"/>
    </xf>
    <xf numFmtId="172" fontId="8" fillId="0" borderId="3" xfId="0" applyNumberFormat="1" applyFont="1" applyBorder="1" applyAlignment="1">
      <alignment horizontal="center" wrapText="1"/>
    </xf>
    <xf numFmtId="172" fontId="8" fillId="0" borderId="9" xfId="0" applyNumberFormat="1" applyFont="1" applyBorder="1" applyAlignment="1">
      <alignment horizontal="center" wrapText="1"/>
    </xf>
    <xf numFmtId="172" fontId="8" fillId="0" borderId="7" xfId="0" applyNumberFormat="1" applyFont="1" applyBorder="1" applyAlignment="1">
      <alignment horizontal="center" wrapText="1"/>
    </xf>
    <xf numFmtId="172" fontId="8" fillId="0" borderId="8" xfId="0" applyNumberFormat="1" applyFont="1" applyBorder="1" applyAlignment="1">
      <alignment horizontal="center" wrapText="1"/>
    </xf>
    <xf numFmtId="0" fontId="8" fillId="0" borderId="3" xfId="0" applyNumberFormat="1" applyFont="1" applyBorder="1" applyAlignment="1">
      <alignment horizontal="left" vertical="center" indent="2"/>
    </xf>
    <xf numFmtId="0" fontId="8" fillId="0" borderId="9" xfId="0" applyNumberFormat="1" applyFont="1" applyBorder="1" applyAlignment="1">
      <alignment horizontal="left" vertical="center" indent="2"/>
    </xf>
    <xf numFmtId="0" fontId="1" fillId="0" borderId="0" xfId="0" applyFont="1" applyAlignment="1">
      <alignment horizontal="left" wrapText="1"/>
    </xf>
    <xf numFmtId="165" fontId="8" fillId="0" borderId="0" xfId="0" applyNumberFormat="1" applyFont="1" applyBorder="1" applyAlignment="1">
      <alignment horizontal="left" indent="2"/>
    </xf>
    <xf numFmtId="168" fontId="8" fillId="0" borderId="5" xfId="0" applyNumberFormat="1" applyFont="1" applyBorder="1" applyAlignment="1">
      <alignment horizontal="left" indent="2"/>
    </xf>
    <xf numFmtId="165" fontId="8" fillId="0" borderId="10" xfId="0" applyNumberFormat="1" applyFont="1" applyBorder="1" applyAlignment="1">
      <alignment horizontal="left" indent="2"/>
    </xf>
    <xf numFmtId="165" fontId="7" fillId="0" borderId="0" xfId="0" applyNumberFormat="1" applyFont="1" applyBorder="1" applyAlignment="1">
      <alignment horizontal="left" indent="2"/>
    </xf>
    <xf numFmtId="168" fontId="7" fillId="0" borderId="0" xfId="0" applyNumberFormat="1" applyFont="1" applyBorder="1" applyAlignment="1">
      <alignment horizontal="left" indent="2"/>
    </xf>
    <xf numFmtId="165" fontId="7" fillId="0" borderId="6" xfId="0" applyNumberFormat="1" applyFont="1" applyBorder="1" applyAlignment="1">
      <alignment horizontal="left" indent="2"/>
    </xf>
    <xf numFmtId="168" fontId="7" fillId="0" borderId="6" xfId="0" applyNumberFormat="1" applyFont="1" applyBorder="1" applyAlignment="1">
      <alignment horizontal="left" indent="2"/>
    </xf>
    <xf numFmtId="168" fontId="8" fillId="0" borderId="0" xfId="0" applyNumberFormat="1" applyFont="1" applyBorder="1" applyAlignment="1">
      <alignment horizontal="left" indent="2"/>
    </xf>
    <xf numFmtId="168" fontId="8" fillId="0" borderId="6" xfId="0" applyNumberFormat="1" applyFont="1" applyBorder="1" applyAlignment="1">
      <alignment horizontal="left" indent="2"/>
    </xf>
    <xf numFmtId="165" fontId="8" fillId="0" borderId="6" xfId="0" applyNumberFormat="1" applyFont="1" applyBorder="1" applyAlignment="1">
      <alignment horizontal="left" indent="2"/>
    </xf>
    <xf numFmtId="168" fontId="7" fillId="0" borderId="0" xfId="0" applyNumberFormat="1" applyFont="1" applyBorder="1" applyAlignment="1">
      <alignment horizontal="left" indent="2"/>
    </xf>
    <xf numFmtId="0" fontId="3" fillId="0" borderId="0" xfId="0" applyFont="1" applyAlignment="1">
      <alignment horizontal="left" vertical="top" wrapText="1"/>
    </xf>
    <xf numFmtId="168" fontId="8" fillId="0" borderId="3" xfId="0" applyNumberFormat="1" applyFont="1" applyBorder="1" applyAlignment="1">
      <alignment horizontal="left" indent="2"/>
    </xf>
    <xf numFmtId="168" fontId="8" fillId="0" borderId="9" xfId="0" applyNumberFormat="1" applyFont="1" applyBorder="1" applyAlignment="1">
      <alignment horizontal="left" indent="2"/>
    </xf>
    <xf numFmtId="168" fontId="8" fillId="0" borderId="7" xfId="0" applyNumberFormat="1" applyFont="1" applyBorder="1" applyAlignment="1">
      <alignment horizontal="left" indent="2"/>
    </xf>
    <xf numFmtId="168" fontId="8" fillId="0" borderId="8" xfId="0" applyNumberFormat="1" applyFont="1" applyBorder="1" applyAlignment="1">
      <alignment horizontal="left" indent="2"/>
    </xf>
    <xf numFmtId="0" fontId="1" fillId="0" borderId="0" xfId="0" applyFont="1" applyBorder="1" applyAlignment="1">
      <alignment horizontal="left" vertical="top" wrapText="1"/>
    </xf>
    <xf numFmtId="220" fontId="20" fillId="0" borderId="0" xfId="0" applyNumberFormat="1" applyFont="1" applyFill="1" applyBorder="1" applyAlignment="1">
      <alignment horizontal="right"/>
    </xf>
    <xf numFmtId="220" fontId="20" fillId="0" borderId="6" xfId="0" applyNumberFormat="1" applyFont="1" applyFill="1" applyBorder="1" applyAlignment="1">
      <alignment horizontal="right"/>
    </xf>
    <xf numFmtId="0" fontId="26" fillId="0" borderId="0" xfId="0" applyFont="1" applyAlignment="1">
      <alignment horizontal="left" vertical="top" wrapText="1"/>
    </xf>
    <xf numFmtId="221" fontId="20" fillId="0" borderId="0" xfId="0" applyNumberFormat="1" applyFont="1" applyFill="1" applyBorder="1" applyAlignment="1">
      <alignment horizontal="right"/>
    </xf>
    <xf numFmtId="221" fontId="20" fillId="0" borderId="6" xfId="0" applyNumberFormat="1" applyFont="1" applyFill="1" applyBorder="1" applyAlignment="1">
      <alignment horizontal="right"/>
    </xf>
    <xf numFmtId="178" fontId="16" fillId="0" borderId="0" xfId="0" applyNumberFormat="1" applyFont="1" applyBorder="1" applyAlignment="1">
      <alignment horizontal="center" wrapText="1"/>
    </xf>
    <xf numFmtId="178" fontId="16" fillId="0" borderId="6" xfId="0" applyNumberFormat="1" applyFont="1" applyBorder="1" applyAlignment="1">
      <alignment horizontal="center" wrapText="1"/>
    </xf>
    <xf numFmtId="178" fontId="19" fillId="0" borderId="0" xfId="0" applyNumberFormat="1" applyFont="1" applyBorder="1" applyAlignment="1">
      <alignment horizontal="center" wrapText="1"/>
    </xf>
    <xf numFmtId="178" fontId="19" fillId="0" borderId="6" xfId="0" applyNumberFormat="1" applyFont="1" applyBorder="1" applyAlignment="1">
      <alignment horizontal="center" wrapText="1"/>
    </xf>
    <xf numFmtId="178" fontId="20" fillId="0" borderId="0" xfId="0" applyNumberFormat="1" applyFont="1" applyBorder="1" applyAlignment="1">
      <alignment horizontal="center" wrapText="1"/>
    </xf>
    <xf numFmtId="178" fontId="20" fillId="0" borderId="6" xfId="0" applyNumberFormat="1" applyFont="1" applyBorder="1" applyAlignment="1">
      <alignment horizontal="center" wrapText="1"/>
    </xf>
    <xf numFmtId="178" fontId="16" fillId="0" borderId="0" xfId="0" applyNumberFormat="1" applyFont="1" applyBorder="1" applyAlignment="1">
      <alignment horizontal="center" wrapText="1"/>
    </xf>
    <xf numFmtId="178" fontId="16" fillId="0" borderId="6" xfId="0" applyNumberFormat="1" applyFont="1" applyBorder="1" applyAlignment="1">
      <alignment horizontal="center" wrapText="1"/>
    </xf>
    <xf numFmtId="178" fontId="19" fillId="0" borderId="6" xfId="0" applyNumberFormat="1" applyFont="1" applyBorder="1" applyAlignment="1">
      <alignment horizontal="center" wrapText="1"/>
    </xf>
    <xf numFmtId="178" fontId="19" fillId="0" borderId="0" xfId="0" applyNumberFormat="1" applyFont="1" applyBorder="1" applyAlignment="1">
      <alignment horizontal="center" wrapText="1"/>
    </xf>
    <xf numFmtId="178" fontId="16" fillId="0" borderId="7" xfId="0" applyNumberFormat="1" applyFont="1" applyBorder="1" applyAlignment="1">
      <alignment horizontal="center" wrapText="1"/>
    </xf>
    <xf numFmtId="178" fontId="16" fillId="0" borderId="8" xfId="0" applyNumberFormat="1" applyFont="1" applyBorder="1" applyAlignment="1">
      <alignment horizont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0" fillId="0" borderId="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200" fontId="16" fillId="0" borderId="9" xfId="0" applyNumberFormat="1" applyFont="1" applyBorder="1" applyAlignment="1">
      <alignment horizontal="center" vertical="center"/>
    </xf>
    <xf numFmtId="183" fontId="8" fillId="0" borderId="0" xfId="0" applyNumberFormat="1" applyFont="1" applyBorder="1" applyAlignment="1">
      <alignment/>
    </xf>
    <xf numFmtId="183" fontId="8" fillId="0" borderId="5" xfId="0" applyNumberFormat="1" applyFont="1" applyBorder="1" applyAlignment="1">
      <alignment/>
    </xf>
    <xf numFmtId="183" fontId="8" fillId="0" borderId="10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183" fontId="7" fillId="0" borderId="6" xfId="0" applyNumberFormat="1" applyFont="1" applyBorder="1" applyAlignment="1">
      <alignment/>
    </xf>
    <xf numFmtId="183" fontId="8" fillId="0" borderId="6" xfId="0" applyNumberFormat="1" applyFont="1" applyBorder="1" applyAlignment="1">
      <alignment/>
    </xf>
    <xf numFmtId="183" fontId="7" fillId="0" borderId="6" xfId="0" applyNumberFormat="1" applyFont="1" applyBorder="1" applyAlignment="1">
      <alignment/>
    </xf>
    <xf numFmtId="0" fontId="8" fillId="0" borderId="4" xfId="0" applyFont="1" applyBorder="1" applyAlignment="1" quotePrefix="1">
      <alignment horizontal="left" vertical="center"/>
    </xf>
    <xf numFmtId="183" fontId="8" fillId="0" borderId="3" xfId="0" applyNumberFormat="1" applyFont="1" applyBorder="1" applyAlignment="1">
      <alignment vertical="center"/>
    </xf>
    <xf numFmtId="183" fontId="8" fillId="0" borderId="9" xfId="0" applyNumberFormat="1" applyFont="1" applyBorder="1" applyAlignment="1">
      <alignment vertical="center"/>
    </xf>
    <xf numFmtId="0" fontId="4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right" vertical="top"/>
    </xf>
    <xf numFmtId="0" fontId="8" fillId="0" borderId="0" xfId="0" applyNumberFormat="1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4" fillId="0" borderId="0" xfId="0" applyNumberFormat="1" applyFont="1" applyAlignment="1" quotePrefix="1">
      <alignment horizontal="left" wrapText="1"/>
    </xf>
    <xf numFmtId="0" fontId="16" fillId="0" borderId="7" xfId="0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1" name="Text 4"/>
        <xdr:cNvSpPr txBox="1">
          <a:spLocks noChangeArrowheads="1"/>
        </xdr:cNvSpPr>
      </xdr:nvSpPr>
      <xdr:spPr>
        <a:xfrm>
          <a:off x="3971925" y="4191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1" name="Text 4"/>
        <xdr:cNvSpPr txBox="1">
          <a:spLocks noChangeArrowheads="1"/>
        </xdr:cNvSpPr>
      </xdr:nvSpPr>
      <xdr:spPr>
        <a:xfrm>
          <a:off x="3924300" y="6572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2" name="Text 2"/>
        <xdr:cNvSpPr txBox="1">
          <a:spLocks noChangeArrowheads="1"/>
        </xdr:cNvSpPr>
      </xdr:nvSpPr>
      <xdr:spPr>
        <a:xfrm>
          <a:off x="3924300" y="6572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3" name="Text 3"/>
        <xdr:cNvSpPr txBox="1">
          <a:spLocks noChangeArrowheads="1"/>
        </xdr:cNvSpPr>
      </xdr:nvSpPr>
      <xdr:spPr>
        <a:xfrm>
          <a:off x="3924300" y="6572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4" name="Text 4"/>
        <xdr:cNvSpPr txBox="1">
          <a:spLocks noChangeArrowheads="1"/>
        </xdr:cNvSpPr>
      </xdr:nvSpPr>
      <xdr:spPr>
        <a:xfrm>
          <a:off x="3924300" y="6572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5" name="Text 2"/>
        <xdr:cNvSpPr txBox="1">
          <a:spLocks noChangeArrowheads="1"/>
        </xdr:cNvSpPr>
      </xdr:nvSpPr>
      <xdr:spPr>
        <a:xfrm>
          <a:off x="3924300" y="6572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6" name="Text 3"/>
        <xdr:cNvSpPr txBox="1">
          <a:spLocks noChangeArrowheads="1"/>
        </xdr:cNvSpPr>
      </xdr:nvSpPr>
      <xdr:spPr>
        <a:xfrm>
          <a:off x="3924300" y="6572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1</xdr:col>
      <xdr:colOff>0</xdr:colOff>
      <xdr:row>3</xdr:row>
      <xdr:rowOff>200025</xdr:rowOff>
    </xdr:to>
    <xdr:sp>
      <xdr:nvSpPr>
        <xdr:cNvPr id="1" name="Text 5"/>
        <xdr:cNvSpPr txBox="1">
          <a:spLocks noChangeArrowheads="1"/>
        </xdr:cNvSpPr>
      </xdr:nvSpPr>
      <xdr:spPr>
        <a:xfrm>
          <a:off x="3238500" y="6000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190500</xdr:rowOff>
    </xdr:to>
    <xdr:sp>
      <xdr:nvSpPr>
        <xdr:cNvPr id="2" name="Text 14"/>
        <xdr:cNvSpPr txBox="1">
          <a:spLocks noChangeArrowheads="1"/>
        </xdr:cNvSpPr>
      </xdr:nvSpPr>
      <xdr:spPr>
        <a:xfrm>
          <a:off x="3238500" y="619125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190500</xdr:rowOff>
    </xdr:to>
    <xdr:sp>
      <xdr:nvSpPr>
        <xdr:cNvPr id="3" name="Text 15"/>
        <xdr:cNvSpPr txBox="1">
          <a:spLocks noChangeArrowheads="1"/>
        </xdr:cNvSpPr>
      </xdr:nvSpPr>
      <xdr:spPr>
        <a:xfrm>
          <a:off x="3238500" y="619125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190500</xdr:rowOff>
    </xdr:to>
    <xdr:sp>
      <xdr:nvSpPr>
        <xdr:cNvPr id="4" name="Text 4"/>
        <xdr:cNvSpPr txBox="1">
          <a:spLocks noChangeArrowheads="1"/>
        </xdr:cNvSpPr>
      </xdr:nvSpPr>
      <xdr:spPr>
        <a:xfrm>
          <a:off x="3238500" y="619125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219075</xdr:rowOff>
    </xdr:to>
    <xdr:sp>
      <xdr:nvSpPr>
        <xdr:cNvPr id="5" name="Text 5"/>
        <xdr:cNvSpPr txBox="1">
          <a:spLocks noChangeArrowheads="1"/>
        </xdr:cNvSpPr>
      </xdr:nvSpPr>
      <xdr:spPr>
        <a:xfrm>
          <a:off x="3238500" y="6191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219075</xdr:rowOff>
    </xdr:to>
    <xdr:sp>
      <xdr:nvSpPr>
        <xdr:cNvPr id="6" name="Text 6"/>
        <xdr:cNvSpPr txBox="1">
          <a:spLocks noChangeArrowheads="1"/>
        </xdr:cNvSpPr>
      </xdr:nvSpPr>
      <xdr:spPr>
        <a:xfrm>
          <a:off x="3238500" y="6191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7" name="Text 6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8" name="Text 7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9" name="Text 4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10" name="Text 10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11" name="Text 11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219075</xdr:rowOff>
    </xdr:to>
    <xdr:sp>
      <xdr:nvSpPr>
        <xdr:cNvPr id="12" name="Text 12"/>
        <xdr:cNvSpPr txBox="1">
          <a:spLocks noChangeArrowheads="1"/>
        </xdr:cNvSpPr>
      </xdr:nvSpPr>
      <xdr:spPr>
        <a:xfrm>
          <a:off x="3238500" y="6191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13" name="Text 13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14" name="Text 14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15" name="Text 15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16" name="Text 16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17" name="Text 17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18" name="Text 18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219075</xdr:rowOff>
    </xdr:to>
    <xdr:sp>
      <xdr:nvSpPr>
        <xdr:cNvPr id="19" name="Text 2"/>
        <xdr:cNvSpPr txBox="1">
          <a:spLocks noChangeArrowheads="1"/>
        </xdr:cNvSpPr>
      </xdr:nvSpPr>
      <xdr:spPr>
        <a:xfrm>
          <a:off x="3238500" y="6191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219075</xdr:rowOff>
    </xdr:to>
    <xdr:sp>
      <xdr:nvSpPr>
        <xdr:cNvPr id="20" name="Text 20"/>
        <xdr:cNvSpPr txBox="1">
          <a:spLocks noChangeArrowheads="1"/>
        </xdr:cNvSpPr>
      </xdr:nvSpPr>
      <xdr:spPr>
        <a:xfrm>
          <a:off x="3238500" y="6191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21" name="Text 21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22" name="Text 22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23" name="Text 23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24" name="Text 24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25" name="Text 25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0</xdr:colOff>
      <xdr:row>3</xdr:row>
      <xdr:rowOff>200025</xdr:rowOff>
    </xdr:to>
    <xdr:sp>
      <xdr:nvSpPr>
        <xdr:cNvPr id="26" name="Text 26"/>
        <xdr:cNvSpPr txBox="1">
          <a:spLocks noChangeArrowheads="1"/>
        </xdr:cNvSpPr>
      </xdr:nvSpPr>
      <xdr:spPr>
        <a:xfrm>
          <a:off x="3238500" y="6000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190500</xdr:rowOff>
    </xdr:to>
    <xdr:sp>
      <xdr:nvSpPr>
        <xdr:cNvPr id="27" name="Text 27"/>
        <xdr:cNvSpPr txBox="1">
          <a:spLocks noChangeArrowheads="1"/>
        </xdr:cNvSpPr>
      </xdr:nvSpPr>
      <xdr:spPr>
        <a:xfrm>
          <a:off x="3238500" y="619125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190500</xdr:rowOff>
    </xdr:to>
    <xdr:sp>
      <xdr:nvSpPr>
        <xdr:cNvPr id="28" name="Text 28"/>
        <xdr:cNvSpPr txBox="1">
          <a:spLocks noChangeArrowheads="1"/>
        </xdr:cNvSpPr>
      </xdr:nvSpPr>
      <xdr:spPr>
        <a:xfrm>
          <a:off x="3238500" y="619125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190500</xdr:rowOff>
    </xdr:to>
    <xdr:sp>
      <xdr:nvSpPr>
        <xdr:cNvPr id="29" name="Text 29"/>
        <xdr:cNvSpPr txBox="1">
          <a:spLocks noChangeArrowheads="1"/>
        </xdr:cNvSpPr>
      </xdr:nvSpPr>
      <xdr:spPr>
        <a:xfrm>
          <a:off x="3238500" y="619125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219075</xdr:rowOff>
    </xdr:to>
    <xdr:sp>
      <xdr:nvSpPr>
        <xdr:cNvPr id="30" name="Text 30"/>
        <xdr:cNvSpPr txBox="1">
          <a:spLocks noChangeArrowheads="1"/>
        </xdr:cNvSpPr>
      </xdr:nvSpPr>
      <xdr:spPr>
        <a:xfrm>
          <a:off x="3238500" y="6191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219075</xdr:rowOff>
    </xdr:to>
    <xdr:sp>
      <xdr:nvSpPr>
        <xdr:cNvPr id="31" name="Text 31"/>
        <xdr:cNvSpPr txBox="1">
          <a:spLocks noChangeArrowheads="1"/>
        </xdr:cNvSpPr>
      </xdr:nvSpPr>
      <xdr:spPr>
        <a:xfrm>
          <a:off x="3238500" y="6191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32" name="Text 32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33" name="Text 33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34" name="Text 34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35" name="Text 11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36" name="Text 12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219075</xdr:rowOff>
    </xdr:to>
    <xdr:sp>
      <xdr:nvSpPr>
        <xdr:cNvPr id="37" name="Text 13"/>
        <xdr:cNvSpPr txBox="1">
          <a:spLocks noChangeArrowheads="1"/>
        </xdr:cNvSpPr>
      </xdr:nvSpPr>
      <xdr:spPr>
        <a:xfrm>
          <a:off x="3238500" y="6191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38" name="Text 38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39" name="Text 39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40" name="Text 16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41" name="Text 17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42" name="Text 18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43" name="Text 19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219075</xdr:rowOff>
    </xdr:to>
    <xdr:sp>
      <xdr:nvSpPr>
        <xdr:cNvPr id="44" name="Text 44"/>
        <xdr:cNvSpPr txBox="1">
          <a:spLocks noChangeArrowheads="1"/>
        </xdr:cNvSpPr>
      </xdr:nvSpPr>
      <xdr:spPr>
        <a:xfrm>
          <a:off x="3238500" y="6191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219075</xdr:rowOff>
    </xdr:to>
    <xdr:sp>
      <xdr:nvSpPr>
        <xdr:cNvPr id="45" name="Text 21"/>
        <xdr:cNvSpPr txBox="1">
          <a:spLocks noChangeArrowheads="1"/>
        </xdr:cNvSpPr>
      </xdr:nvSpPr>
      <xdr:spPr>
        <a:xfrm>
          <a:off x="3238500" y="6191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46" name="Text 22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47" name="Text 23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48" name="Text 24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49" name="Text 25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50" name="Text 26"/>
        <xdr:cNvSpPr txBox="1">
          <a:spLocks noChangeArrowheads="1"/>
        </xdr:cNvSpPr>
      </xdr:nvSpPr>
      <xdr:spPr>
        <a:xfrm>
          <a:off x="3238500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5</xdr:col>
      <xdr:colOff>676275</xdr:colOff>
      <xdr:row>14</xdr:row>
      <xdr:rowOff>333375</xdr:rowOff>
    </xdr:to>
    <xdr:sp>
      <xdr:nvSpPr>
        <xdr:cNvPr id="51" name="TextBox 52"/>
        <xdr:cNvSpPr txBox="1">
          <a:spLocks noChangeArrowheads="1"/>
        </xdr:cNvSpPr>
      </xdr:nvSpPr>
      <xdr:spPr>
        <a:xfrm>
          <a:off x="8743950" y="485775"/>
          <a:ext cx="581025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- 19 -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219075</xdr:rowOff>
    </xdr:to>
    <xdr:sp>
      <xdr:nvSpPr>
        <xdr:cNvPr id="1" name="Text 4"/>
        <xdr:cNvSpPr txBox="1">
          <a:spLocks noChangeArrowheads="1"/>
        </xdr:cNvSpPr>
      </xdr:nvSpPr>
      <xdr:spPr>
        <a:xfrm>
          <a:off x="3181350" y="4762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181350" y="9544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3181350" y="9544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" name="Text 9"/>
        <xdr:cNvSpPr txBox="1">
          <a:spLocks noChangeArrowheads="1"/>
        </xdr:cNvSpPr>
      </xdr:nvSpPr>
      <xdr:spPr>
        <a:xfrm>
          <a:off x="3181350" y="9544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3181350" y="9544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3181350" y="9544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219075</xdr:rowOff>
    </xdr:to>
    <xdr:sp>
      <xdr:nvSpPr>
        <xdr:cNvPr id="1" name="Text 4"/>
        <xdr:cNvSpPr txBox="1">
          <a:spLocks noChangeArrowheads="1"/>
        </xdr:cNvSpPr>
      </xdr:nvSpPr>
      <xdr:spPr>
        <a:xfrm>
          <a:off x="4457700" y="781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219075</xdr:rowOff>
    </xdr:to>
    <xdr:sp>
      <xdr:nvSpPr>
        <xdr:cNvPr id="2" name="Text 2"/>
        <xdr:cNvSpPr txBox="1">
          <a:spLocks noChangeArrowheads="1"/>
        </xdr:cNvSpPr>
      </xdr:nvSpPr>
      <xdr:spPr>
        <a:xfrm>
          <a:off x="4457700" y="781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219075</xdr:rowOff>
    </xdr:to>
    <xdr:sp>
      <xdr:nvSpPr>
        <xdr:cNvPr id="3" name="Text 3"/>
        <xdr:cNvSpPr txBox="1">
          <a:spLocks noChangeArrowheads="1"/>
        </xdr:cNvSpPr>
      </xdr:nvSpPr>
      <xdr:spPr>
        <a:xfrm>
          <a:off x="4457700" y="781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219075</xdr:rowOff>
    </xdr:to>
    <xdr:sp>
      <xdr:nvSpPr>
        <xdr:cNvPr id="4" name="Text 4"/>
        <xdr:cNvSpPr txBox="1">
          <a:spLocks noChangeArrowheads="1"/>
        </xdr:cNvSpPr>
      </xdr:nvSpPr>
      <xdr:spPr>
        <a:xfrm>
          <a:off x="4457700" y="781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19050</xdr:colOff>
      <xdr:row>3</xdr:row>
      <xdr:rowOff>219075</xdr:rowOff>
    </xdr:to>
    <xdr:sp>
      <xdr:nvSpPr>
        <xdr:cNvPr id="5" name="Text 5"/>
        <xdr:cNvSpPr txBox="1">
          <a:spLocks noChangeArrowheads="1"/>
        </xdr:cNvSpPr>
      </xdr:nvSpPr>
      <xdr:spPr>
        <a:xfrm>
          <a:off x="4457700" y="781050"/>
          <a:ext cx="190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219075</xdr:rowOff>
    </xdr:to>
    <xdr:sp>
      <xdr:nvSpPr>
        <xdr:cNvPr id="6" name="Text 6"/>
        <xdr:cNvSpPr txBox="1">
          <a:spLocks noChangeArrowheads="1"/>
        </xdr:cNvSpPr>
      </xdr:nvSpPr>
      <xdr:spPr>
        <a:xfrm>
          <a:off x="4457700" y="781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219075</xdr:rowOff>
    </xdr:to>
    <xdr:sp>
      <xdr:nvSpPr>
        <xdr:cNvPr id="7" name="Text 7"/>
        <xdr:cNvSpPr txBox="1">
          <a:spLocks noChangeArrowheads="1"/>
        </xdr:cNvSpPr>
      </xdr:nvSpPr>
      <xdr:spPr>
        <a:xfrm>
          <a:off x="4457700" y="781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219075</xdr:rowOff>
    </xdr:to>
    <xdr:sp>
      <xdr:nvSpPr>
        <xdr:cNvPr id="8" name="Text 8"/>
        <xdr:cNvSpPr txBox="1">
          <a:spLocks noChangeArrowheads="1"/>
        </xdr:cNvSpPr>
      </xdr:nvSpPr>
      <xdr:spPr>
        <a:xfrm>
          <a:off x="4457700" y="781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219075</xdr:rowOff>
    </xdr:to>
    <xdr:sp>
      <xdr:nvSpPr>
        <xdr:cNvPr id="9" name="Text 9"/>
        <xdr:cNvSpPr txBox="1">
          <a:spLocks noChangeArrowheads="1"/>
        </xdr:cNvSpPr>
      </xdr:nvSpPr>
      <xdr:spPr>
        <a:xfrm>
          <a:off x="4457700" y="781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3</xdr:col>
      <xdr:colOff>19050</xdr:colOff>
      <xdr:row>3</xdr:row>
      <xdr:rowOff>219075</xdr:rowOff>
    </xdr:to>
    <xdr:sp>
      <xdr:nvSpPr>
        <xdr:cNvPr id="10" name="Text 10"/>
        <xdr:cNvSpPr txBox="1">
          <a:spLocks noChangeArrowheads="1"/>
        </xdr:cNvSpPr>
      </xdr:nvSpPr>
      <xdr:spPr>
        <a:xfrm>
          <a:off x="5419725" y="781050"/>
          <a:ext cx="190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2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>
      <xdr:nvSpPr>
        <xdr:cNvPr id="11" name="Text 11"/>
        <xdr:cNvSpPr txBox="1">
          <a:spLocks noChangeArrowheads="1"/>
        </xdr:cNvSpPr>
      </xdr:nvSpPr>
      <xdr:spPr>
        <a:xfrm>
          <a:off x="4457700" y="5238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2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>
      <xdr:nvSpPr>
        <xdr:cNvPr id="12" name="Text 12"/>
        <xdr:cNvSpPr txBox="1">
          <a:spLocks noChangeArrowheads="1"/>
        </xdr:cNvSpPr>
      </xdr:nvSpPr>
      <xdr:spPr>
        <a:xfrm>
          <a:off x="4457700" y="5238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2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>
      <xdr:nvSpPr>
        <xdr:cNvPr id="13" name="Text 13"/>
        <xdr:cNvSpPr txBox="1">
          <a:spLocks noChangeArrowheads="1"/>
        </xdr:cNvSpPr>
      </xdr:nvSpPr>
      <xdr:spPr>
        <a:xfrm>
          <a:off x="4457700" y="5238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4</xdr:col>
      <xdr:colOff>0</xdr:colOff>
      <xdr:row>3</xdr:row>
      <xdr:rowOff>38100</xdr:rowOff>
    </xdr:from>
    <xdr:to>
      <xdr:col>4</xdr:col>
      <xdr:colOff>19050</xdr:colOff>
      <xdr:row>3</xdr:row>
      <xdr:rowOff>219075</xdr:rowOff>
    </xdr:to>
    <xdr:sp>
      <xdr:nvSpPr>
        <xdr:cNvPr id="14" name="Text 14"/>
        <xdr:cNvSpPr txBox="1">
          <a:spLocks noChangeArrowheads="1"/>
        </xdr:cNvSpPr>
      </xdr:nvSpPr>
      <xdr:spPr>
        <a:xfrm>
          <a:off x="6381750" y="781050"/>
          <a:ext cx="190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6</xdr:col>
      <xdr:colOff>85725</xdr:colOff>
      <xdr:row>1</xdr:row>
      <xdr:rowOff>266700</xdr:rowOff>
    </xdr:from>
    <xdr:to>
      <xdr:col>6</xdr:col>
      <xdr:colOff>647700</xdr:colOff>
      <xdr:row>22</xdr:row>
      <xdr:rowOff>9525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8391525" y="466725"/>
          <a:ext cx="561975" cy="572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- 11 -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1" name="Text 7"/>
        <xdr:cNvSpPr txBox="1">
          <a:spLocks noChangeArrowheads="1"/>
        </xdr:cNvSpPr>
      </xdr:nvSpPr>
      <xdr:spPr>
        <a:xfrm>
          <a:off x="2990850" y="7810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1" name="Text 7"/>
        <xdr:cNvSpPr txBox="1">
          <a:spLocks noChangeArrowheads="1"/>
        </xdr:cNvSpPr>
      </xdr:nvSpPr>
      <xdr:spPr>
        <a:xfrm>
          <a:off x="2990850" y="5238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1" name="Text 4"/>
        <xdr:cNvSpPr txBox="1">
          <a:spLocks noChangeArrowheads="1"/>
        </xdr:cNvSpPr>
      </xdr:nvSpPr>
      <xdr:spPr>
        <a:xfrm>
          <a:off x="3381375" y="495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219075</xdr:rowOff>
    </xdr:to>
    <xdr:sp>
      <xdr:nvSpPr>
        <xdr:cNvPr id="1" name="Text 7"/>
        <xdr:cNvSpPr txBox="1">
          <a:spLocks noChangeArrowheads="1"/>
        </xdr:cNvSpPr>
      </xdr:nvSpPr>
      <xdr:spPr>
        <a:xfrm>
          <a:off x="2847975" y="5048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24</xdr:row>
      <xdr:rowOff>47625</xdr:rowOff>
    </xdr:from>
    <xdr:to>
      <xdr:col>1</xdr:col>
      <xdr:colOff>0</xdr:colOff>
      <xdr:row>24</xdr:row>
      <xdr:rowOff>247650</xdr:rowOff>
    </xdr:to>
    <xdr:sp>
      <xdr:nvSpPr>
        <xdr:cNvPr id="2" name="Text 8"/>
        <xdr:cNvSpPr txBox="1">
          <a:spLocks noChangeArrowheads="1"/>
        </xdr:cNvSpPr>
      </xdr:nvSpPr>
      <xdr:spPr>
        <a:xfrm>
          <a:off x="2847975" y="56292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219075</xdr:rowOff>
    </xdr:to>
    <xdr:sp>
      <xdr:nvSpPr>
        <xdr:cNvPr id="3" name="Text 11"/>
        <xdr:cNvSpPr txBox="1">
          <a:spLocks noChangeArrowheads="1"/>
        </xdr:cNvSpPr>
      </xdr:nvSpPr>
      <xdr:spPr>
        <a:xfrm>
          <a:off x="2847975" y="5048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24</xdr:row>
      <xdr:rowOff>38100</xdr:rowOff>
    </xdr:from>
    <xdr:to>
      <xdr:col>1</xdr:col>
      <xdr:colOff>0</xdr:colOff>
      <xdr:row>24</xdr:row>
      <xdr:rowOff>238125</xdr:rowOff>
    </xdr:to>
    <xdr:sp>
      <xdr:nvSpPr>
        <xdr:cNvPr id="4" name="Text 12"/>
        <xdr:cNvSpPr txBox="1">
          <a:spLocks noChangeArrowheads="1"/>
        </xdr:cNvSpPr>
      </xdr:nvSpPr>
      <xdr:spPr>
        <a:xfrm>
          <a:off x="2847975" y="56197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24</xdr:row>
      <xdr:rowOff>38100</xdr:rowOff>
    </xdr:from>
    <xdr:to>
      <xdr:col>1</xdr:col>
      <xdr:colOff>0</xdr:colOff>
      <xdr:row>24</xdr:row>
      <xdr:rowOff>238125</xdr:rowOff>
    </xdr:to>
    <xdr:sp>
      <xdr:nvSpPr>
        <xdr:cNvPr id="5" name="Text 13"/>
        <xdr:cNvSpPr txBox="1">
          <a:spLocks noChangeArrowheads="1"/>
        </xdr:cNvSpPr>
      </xdr:nvSpPr>
      <xdr:spPr>
        <a:xfrm>
          <a:off x="2847975" y="56197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1" name="Text 6"/>
        <xdr:cNvSpPr txBox="1">
          <a:spLocks noChangeArrowheads="1"/>
        </xdr:cNvSpPr>
      </xdr:nvSpPr>
      <xdr:spPr>
        <a:xfrm>
          <a:off x="3352800" y="6667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2" name="Text 2"/>
        <xdr:cNvSpPr txBox="1">
          <a:spLocks noChangeArrowheads="1"/>
        </xdr:cNvSpPr>
      </xdr:nvSpPr>
      <xdr:spPr>
        <a:xfrm>
          <a:off x="3352800" y="6667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3" name="Text 7"/>
        <xdr:cNvSpPr txBox="1">
          <a:spLocks noChangeArrowheads="1"/>
        </xdr:cNvSpPr>
      </xdr:nvSpPr>
      <xdr:spPr>
        <a:xfrm>
          <a:off x="3352800" y="6667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4" name="Text 4"/>
        <xdr:cNvSpPr txBox="1">
          <a:spLocks noChangeArrowheads="1"/>
        </xdr:cNvSpPr>
      </xdr:nvSpPr>
      <xdr:spPr>
        <a:xfrm>
          <a:off x="3352800" y="6667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5" name="Text 5"/>
        <xdr:cNvSpPr txBox="1">
          <a:spLocks noChangeArrowheads="1"/>
        </xdr:cNvSpPr>
      </xdr:nvSpPr>
      <xdr:spPr>
        <a:xfrm>
          <a:off x="3352800" y="6667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6" name="Text 5"/>
        <xdr:cNvSpPr txBox="1">
          <a:spLocks noChangeArrowheads="1"/>
        </xdr:cNvSpPr>
      </xdr:nvSpPr>
      <xdr:spPr>
        <a:xfrm>
          <a:off x="3352800" y="6667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7" name="Text 7"/>
        <xdr:cNvSpPr txBox="1">
          <a:spLocks noChangeArrowheads="1"/>
        </xdr:cNvSpPr>
      </xdr:nvSpPr>
      <xdr:spPr>
        <a:xfrm>
          <a:off x="3352800" y="6667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219075</xdr:rowOff>
    </xdr:to>
    <xdr:sp>
      <xdr:nvSpPr>
        <xdr:cNvPr id="8" name="Text 2"/>
        <xdr:cNvSpPr txBox="1">
          <a:spLocks noChangeArrowheads="1"/>
        </xdr:cNvSpPr>
      </xdr:nvSpPr>
      <xdr:spPr>
        <a:xfrm>
          <a:off x="3352800" y="666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219075</xdr:rowOff>
    </xdr:to>
    <xdr:sp>
      <xdr:nvSpPr>
        <xdr:cNvPr id="9" name="Text 8"/>
        <xdr:cNvSpPr txBox="1">
          <a:spLocks noChangeArrowheads="1"/>
        </xdr:cNvSpPr>
      </xdr:nvSpPr>
      <xdr:spPr>
        <a:xfrm>
          <a:off x="3352800" y="666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10" name="Text 9"/>
        <xdr:cNvSpPr txBox="1">
          <a:spLocks noChangeArrowheads="1"/>
        </xdr:cNvSpPr>
      </xdr:nvSpPr>
      <xdr:spPr>
        <a:xfrm>
          <a:off x="3352800" y="6667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11" name="Text 10"/>
        <xdr:cNvSpPr txBox="1">
          <a:spLocks noChangeArrowheads="1"/>
        </xdr:cNvSpPr>
      </xdr:nvSpPr>
      <xdr:spPr>
        <a:xfrm>
          <a:off x="3352800" y="6667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12" name="Text 11"/>
        <xdr:cNvSpPr txBox="1">
          <a:spLocks noChangeArrowheads="1"/>
        </xdr:cNvSpPr>
      </xdr:nvSpPr>
      <xdr:spPr>
        <a:xfrm>
          <a:off x="3352800" y="6667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13" name="Text 12"/>
        <xdr:cNvSpPr txBox="1">
          <a:spLocks noChangeArrowheads="1"/>
        </xdr:cNvSpPr>
      </xdr:nvSpPr>
      <xdr:spPr>
        <a:xfrm>
          <a:off x="3352800" y="6667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14" name="Text 13"/>
        <xdr:cNvSpPr txBox="1">
          <a:spLocks noChangeArrowheads="1"/>
        </xdr:cNvSpPr>
      </xdr:nvSpPr>
      <xdr:spPr>
        <a:xfrm>
          <a:off x="3352800" y="6667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1" name="Text 1"/>
        <xdr:cNvSpPr txBox="1">
          <a:spLocks noChangeArrowheads="1"/>
        </xdr:cNvSpPr>
      </xdr:nvSpPr>
      <xdr:spPr>
        <a:xfrm>
          <a:off x="3248025" y="5905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2" name="Text 2"/>
        <xdr:cNvSpPr txBox="1">
          <a:spLocks noChangeArrowheads="1"/>
        </xdr:cNvSpPr>
      </xdr:nvSpPr>
      <xdr:spPr>
        <a:xfrm>
          <a:off x="3248025" y="5905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3" name="Text 3"/>
        <xdr:cNvSpPr txBox="1">
          <a:spLocks noChangeArrowheads="1"/>
        </xdr:cNvSpPr>
      </xdr:nvSpPr>
      <xdr:spPr>
        <a:xfrm>
          <a:off x="3248025" y="5905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25">
      <selection activeCell="J8" sqref="J8"/>
    </sheetView>
  </sheetViews>
  <sheetFormatPr defaultColWidth="9.140625" defaultRowHeight="12.75"/>
  <cols>
    <col min="1" max="1" width="44.140625" style="2" customWidth="1"/>
    <col min="2" max="2" width="7.421875" style="2" customWidth="1"/>
    <col min="3" max="6" width="11.57421875" style="2" customWidth="1"/>
    <col min="7" max="16384" width="9.140625" style="2" customWidth="1"/>
  </cols>
  <sheetData>
    <row r="1" spans="1:6" ht="24.75" customHeight="1">
      <c r="A1" s="13" t="s">
        <v>164</v>
      </c>
      <c r="B1" s="22"/>
      <c r="C1" s="22"/>
      <c r="D1" s="22"/>
      <c r="E1" s="22"/>
      <c r="F1" s="22"/>
    </row>
    <row r="2" spans="1:6" ht="11.25" customHeight="1">
      <c r="A2" s="55"/>
      <c r="B2" s="22"/>
      <c r="C2" s="22"/>
      <c r="D2" s="22"/>
      <c r="E2" s="22"/>
      <c r="F2" s="22"/>
    </row>
    <row r="3" spans="1:6" ht="21" customHeight="1">
      <c r="A3" s="15"/>
      <c r="B3" s="56" t="s">
        <v>6</v>
      </c>
      <c r="C3" s="58">
        <v>2002</v>
      </c>
      <c r="D3" s="58" t="s">
        <v>132</v>
      </c>
      <c r="E3" s="58" t="s">
        <v>133</v>
      </c>
      <c r="F3" s="305" t="s">
        <v>182</v>
      </c>
    </row>
    <row r="4" spans="1:6" ht="14.25" customHeight="1">
      <c r="A4" s="17"/>
      <c r="B4" s="59"/>
      <c r="C4" s="60"/>
      <c r="D4" s="60"/>
      <c r="E4" s="60"/>
      <c r="F4" s="61"/>
    </row>
    <row r="5" spans="1:6" ht="21" customHeight="1">
      <c r="A5" s="19" t="s">
        <v>7</v>
      </c>
      <c r="B5" s="51" t="s">
        <v>8</v>
      </c>
      <c r="C5" s="62">
        <v>125778.76417093394</v>
      </c>
      <c r="D5" s="62">
        <v>136833.43764277804</v>
      </c>
      <c r="E5" s="62">
        <v>151947.02137832477</v>
      </c>
      <c r="F5" s="63">
        <v>164126.99720035036</v>
      </c>
    </row>
    <row r="6" spans="1:6" ht="21" customHeight="1">
      <c r="A6" s="64" t="s">
        <v>9</v>
      </c>
      <c r="B6" s="51" t="s">
        <v>8</v>
      </c>
      <c r="C6" s="62">
        <v>17059.172900582093</v>
      </c>
      <c r="D6" s="62">
        <v>19806.421340589503</v>
      </c>
      <c r="E6" s="62">
        <v>23172.35231219916</v>
      </c>
      <c r="F6" s="63">
        <v>22846.222771969085</v>
      </c>
    </row>
    <row r="7" spans="1:6" ht="21" customHeight="1">
      <c r="A7" s="19" t="s">
        <v>10</v>
      </c>
      <c r="B7" s="51" t="s">
        <v>8</v>
      </c>
      <c r="C7" s="62">
        <v>142837.93707151603</v>
      </c>
      <c r="D7" s="62">
        <v>156638.85898336754</v>
      </c>
      <c r="E7" s="62">
        <v>175119.37369052393</v>
      </c>
      <c r="F7" s="63">
        <v>186973.21997231944</v>
      </c>
    </row>
    <row r="8" spans="1:6" ht="21" customHeight="1">
      <c r="A8" s="64" t="s">
        <v>147</v>
      </c>
      <c r="B8" s="51" t="s">
        <v>8</v>
      </c>
      <c r="C8" s="65">
        <v>396</v>
      </c>
      <c r="D8" s="62">
        <v>-833</v>
      </c>
      <c r="E8" s="62">
        <v>-389</v>
      </c>
      <c r="F8" s="63">
        <v>-1219</v>
      </c>
    </row>
    <row r="9" spans="1:6" ht="21" customHeight="1">
      <c r="A9" s="19" t="s">
        <v>146</v>
      </c>
      <c r="B9" s="51"/>
      <c r="C9" s="62"/>
      <c r="D9" s="62"/>
      <c r="E9" s="62"/>
      <c r="F9" s="63"/>
    </row>
    <row r="10" spans="1:6" ht="21" customHeight="1">
      <c r="A10" s="64" t="s">
        <v>11</v>
      </c>
      <c r="B10" s="51" t="s">
        <v>8</v>
      </c>
      <c r="C10" s="62">
        <v>126174.76417093394</v>
      </c>
      <c r="D10" s="62">
        <v>136000.43764277804</v>
      </c>
      <c r="E10" s="62">
        <v>151558.02137832477</v>
      </c>
      <c r="F10" s="63">
        <v>162907.99720035036</v>
      </c>
    </row>
    <row r="11" spans="1:6" ht="21" customHeight="1">
      <c r="A11" s="66" t="s">
        <v>12</v>
      </c>
      <c r="B11" s="51" t="s">
        <v>8</v>
      </c>
      <c r="C11" s="62">
        <v>143233.93707151603</v>
      </c>
      <c r="D11" s="62">
        <v>155805.85898336754</v>
      </c>
      <c r="E11" s="62">
        <v>174730.37369052393</v>
      </c>
      <c r="F11" s="63">
        <v>185754.21997231944</v>
      </c>
    </row>
    <row r="12" spans="1:6" ht="21" customHeight="1">
      <c r="A12" s="64" t="s">
        <v>148</v>
      </c>
      <c r="B12" s="67" t="s">
        <v>8</v>
      </c>
      <c r="C12" s="65">
        <v>2739</v>
      </c>
      <c r="D12" s="65">
        <v>1471</v>
      </c>
      <c r="E12" s="65">
        <v>1374</v>
      </c>
      <c r="F12" s="68">
        <v>1773</v>
      </c>
    </row>
    <row r="13" spans="1:6" ht="21" customHeight="1">
      <c r="A13" s="64" t="s">
        <v>149</v>
      </c>
      <c r="B13" s="51" t="s">
        <v>8</v>
      </c>
      <c r="C13" s="62">
        <v>145972.93707151603</v>
      </c>
      <c r="D13" s="62">
        <v>157276.85898336754</v>
      </c>
      <c r="E13" s="62">
        <v>176104.37369052393</v>
      </c>
      <c r="F13" s="63">
        <v>187527.21997231944</v>
      </c>
    </row>
    <row r="14" spans="1:6" ht="21" customHeight="1">
      <c r="A14" s="64" t="s">
        <v>150</v>
      </c>
      <c r="B14" s="51"/>
      <c r="C14" s="62"/>
      <c r="D14" s="62"/>
      <c r="E14" s="62"/>
      <c r="F14" s="63"/>
    </row>
    <row r="15" spans="1:6" ht="21" customHeight="1">
      <c r="A15" s="64" t="s">
        <v>11</v>
      </c>
      <c r="B15" s="51" t="s">
        <v>13</v>
      </c>
      <c r="C15" s="62">
        <v>104233.88450574268</v>
      </c>
      <c r="D15" s="62">
        <v>111192.22838915708</v>
      </c>
      <c r="E15" s="62">
        <v>122849.84919312199</v>
      </c>
      <c r="F15" s="63">
        <v>130997.36698355916</v>
      </c>
    </row>
    <row r="16" spans="1:6" ht="21" customHeight="1">
      <c r="A16" s="66" t="s">
        <v>12</v>
      </c>
      <c r="B16" s="51" t="s">
        <v>13</v>
      </c>
      <c r="C16" s="62">
        <v>118327.72572276073</v>
      </c>
      <c r="D16" s="62">
        <v>127386.03465241396</v>
      </c>
      <c r="E16" s="62">
        <v>141634.03950839883</v>
      </c>
      <c r="F16" s="63">
        <v>149369.58218664015</v>
      </c>
    </row>
    <row r="17" spans="1:6" ht="21" customHeight="1">
      <c r="A17" s="64" t="s">
        <v>14</v>
      </c>
      <c r="B17" s="69"/>
      <c r="C17" s="62"/>
      <c r="D17" s="62"/>
      <c r="E17" s="62"/>
      <c r="F17" s="63"/>
    </row>
    <row r="18" spans="1:6" ht="21" customHeight="1">
      <c r="A18" s="64" t="s">
        <v>11</v>
      </c>
      <c r="B18" s="51" t="s">
        <v>13</v>
      </c>
      <c r="C18" s="62">
        <v>103907.74290547502</v>
      </c>
      <c r="D18" s="62">
        <v>111874.28472142755</v>
      </c>
      <c r="E18" s="62">
        <v>123166.1672469044</v>
      </c>
      <c r="F18" s="63">
        <v>131978.5951620234</v>
      </c>
    </row>
    <row r="19" spans="1:6" ht="21" customHeight="1">
      <c r="A19" s="66" t="s">
        <v>12</v>
      </c>
      <c r="B19" s="51" t="s">
        <v>13</v>
      </c>
      <c r="C19" s="62">
        <v>118000.58412249308</v>
      </c>
      <c r="D19" s="62">
        <v>128067.09098468444</v>
      </c>
      <c r="E19" s="62">
        <v>141949.35756218125</v>
      </c>
      <c r="F19" s="63">
        <v>150349.81036510438</v>
      </c>
    </row>
    <row r="20" spans="1:6" ht="21" customHeight="1">
      <c r="A20" s="64" t="s">
        <v>15</v>
      </c>
      <c r="B20" s="51" t="s">
        <v>8</v>
      </c>
      <c r="C20" s="62">
        <v>53211</v>
      </c>
      <c r="D20" s="62">
        <v>58658</v>
      </c>
      <c r="E20" s="62">
        <v>63821</v>
      </c>
      <c r="F20" s="63">
        <v>68880</v>
      </c>
    </row>
    <row r="21" spans="1:6" ht="21" customHeight="1">
      <c r="A21" s="64" t="s">
        <v>151</v>
      </c>
      <c r="B21" s="70" t="s">
        <v>8</v>
      </c>
      <c r="C21" s="78">
        <v>106591.05333745311</v>
      </c>
      <c r="D21" s="78">
        <v>118424.54610924293</v>
      </c>
      <c r="E21" s="78">
        <v>136368.6352013394</v>
      </c>
      <c r="F21" s="79">
        <v>156214.00879925015</v>
      </c>
    </row>
    <row r="22" spans="1:6" ht="21" customHeight="1">
      <c r="A22" s="71" t="s">
        <v>16</v>
      </c>
      <c r="B22" s="51" t="s">
        <v>8</v>
      </c>
      <c r="C22" s="62">
        <v>86736.06948514866</v>
      </c>
      <c r="D22" s="62">
        <v>96153.01087796228</v>
      </c>
      <c r="E22" s="62">
        <v>111326.40741052589</v>
      </c>
      <c r="F22" s="63">
        <v>128949.26513998999</v>
      </c>
    </row>
    <row r="23" spans="1:6" ht="21" customHeight="1">
      <c r="A23" s="71" t="s">
        <v>17</v>
      </c>
      <c r="B23" s="51" t="s">
        <v>8</v>
      </c>
      <c r="C23" s="62">
        <v>19854.98385230445</v>
      </c>
      <c r="D23" s="62">
        <v>22271.53523128065</v>
      </c>
      <c r="E23" s="62">
        <v>25043.227790813526</v>
      </c>
      <c r="F23" s="63">
        <v>27264.743659260163</v>
      </c>
    </row>
    <row r="24" spans="1:6" ht="21" customHeight="1">
      <c r="A24" s="64" t="s">
        <v>127</v>
      </c>
      <c r="B24" s="72" t="s">
        <v>8</v>
      </c>
      <c r="C24" s="78">
        <v>106591.05333745311</v>
      </c>
      <c r="D24" s="78">
        <v>118424.54610924293</v>
      </c>
      <c r="E24" s="78">
        <v>136368.6352013394</v>
      </c>
      <c r="F24" s="79">
        <v>156214.00879925015</v>
      </c>
    </row>
    <row r="25" spans="1:6" ht="21" customHeight="1">
      <c r="A25" s="71" t="s">
        <v>16</v>
      </c>
      <c r="B25" s="51" t="s">
        <v>8</v>
      </c>
      <c r="C25" s="62">
        <v>95041.7669190945</v>
      </c>
      <c r="D25" s="62">
        <v>105294.96911918445</v>
      </c>
      <c r="E25" s="62">
        <v>121669.39041568861</v>
      </c>
      <c r="F25" s="63">
        <v>140140.8226713368</v>
      </c>
    </row>
    <row r="26" spans="1:6" ht="21" customHeight="1">
      <c r="A26" s="71" t="s">
        <v>17</v>
      </c>
      <c r="B26" s="51" t="s">
        <v>8</v>
      </c>
      <c r="C26" s="62">
        <v>11549.286418358606</v>
      </c>
      <c r="D26" s="62">
        <v>13129.576990058484</v>
      </c>
      <c r="E26" s="62">
        <v>14700.244785650799</v>
      </c>
      <c r="F26" s="63">
        <v>16073.186127913368</v>
      </c>
    </row>
    <row r="27" spans="1:6" ht="21" customHeight="1">
      <c r="A27" s="19" t="s">
        <v>18</v>
      </c>
      <c r="B27" s="72" t="s">
        <v>8</v>
      </c>
      <c r="C27" s="78">
        <v>31074.62795198263</v>
      </c>
      <c r="D27" s="78">
        <v>35554.469373067135</v>
      </c>
      <c r="E27" s="78">
        <v>38003</v>
      </c>
      <c r="F27" s="79">
        <v>39814</v>
      </c>
    </row>
    <row r="28" spans="1:6" ht="21" customHeight="1">
      <c r="A28" s="73" t="s">
        <v>19</v>
      </c>
      <c r="B28" s="51" t="s">
        <v>8</v>
      </c>
      <c r="C28" s="62">
        <v>21297</v>
      </c>
      <c r="D28" s="62">
        <v>21681</v>
      </c>
      <c r="E28" s="62">
        <v>26345</v>
      </c>
      <c r="F28" s="63">
        <v>27563</v>
      </c>
    </row>
    <row r="29" spans="1:6" ht="21" customHeight="1">
      <c r="A29" s="73" t="s">
        <v>20</v>
      </c>
      <c r="B29" s="51" t="s">
        <v>8</v>
      </c>
      <c r="C29" s="62">
        <v>9777.627951982631</v>
      </c>
      <c r="D29" s="62">
        <v>13873.469373067135</v>
      </c>
      <c r="E29" s="62">
        <v>11658</v>
      </c>
      <c r="F29" s="63">
        <v>12251</v>
      </c>
    </row>
    <row r="30" spans="1:6" s="21" customFormat="1" ht="21" customHeight="1">
      <c r="A30" s="19" t="s">
        <v>21</v>
      </c>
      <c r="B30" s="70" t="s">
        <v>8</v>
      </c>
      <c r="C30" s="78">
        <v>39381.883734062925</v>
      </c>
      <c r="D30" s="78">
        <v>38852.312874124604</v>
      </c>
      <c r="E30" s="78">
        <v>39734.73848918453</v>
      </c>
      <c r="F30" s="79">
        <v>31313.211173069285</v>
      </c>
    </row>
    <row r="31" spans="1:6" ht="21" customHeight="1">
      <c r="A31" s="19" t="s">
        <v>128</v>
      </c>
      <c r="B31" s="72" t="s">
        <v>8</v>
      </c>
      <c r="C31" s="78">
        <v>4337</v>
      </c>
      <c r="D31" s="78">
        <v>2020</v>
      </c>
      <c r="E31" s="78">
        <v>-4166</v>
      </c>
      <c r="F31" s="79">
        <v>-11368</v>
      </c>
    </row>
    <row r="32" spans="1:6" ht="21" customHeight="1">
      <c r="A32" s="71" t="s">
        <v>129</v>
      </c>
      <c r="B32" s="51" t="s">
        <v>8</v>
      </c>
      <c r="C32" s="62">
        <v>88301</v>
      </c>
      <c r="D32" s="62">
        <v>88714</v>
      </c>
      <c r="E32" s="62">
        <v>94859</v>
      </c>
      <c r="F32" s="63">
        <v>112856</v>
      </c>
    </row>
    <row r="33" spans="1:6" ht="21" customHeight="1">
      <c r="A33" s="71" t="s">
        <v>130</v>
      </c>
      <c r="B33" s="51" t="s">
        <v>8</v>
      </c>
      <c r="C33" s="62">
        <v>83964</v>
      </c>
      <c r="D33" s="62">
        <v>86694</v>
      </c>
      <c r="E33" s="62">
        <v>99025</v>
      </c>
      <c r="F33" s="63">
        <v>124224</v>
      </c>
    </row>
    <row r="34" spans="1:6" ht="21" customHeight="1">
      <c r="A34" s="74"/>
      <c r="B34" s="75"/>
      <c r="C34" s="76"/>
      <c r="D34" s="76"/>
      <c r="E34" s="76"/>
      <c r="F34" s="77"/>
    </row>
    <row r="35" spans="1:6" s="21" customFormat="1" ht="22.5" customHeight="1">
      <c r="A35" s="26"/>
      <c r="B35" s="28"/>
      <c r="C35" s="28"/>
      <c r="D35" s="28"/>
      <c r="E35" s="28"/>
      <c r="F35" s="28"/>
    </row>
    <row r="36" spans="1:2" s="1" customFormat="1" ht="12.75">
      <c r="A36" s="38" t="s">
        <v>183</v>
      </c>
      <c r="B36" s="21"/>
    </row>
    <row r="37" spans="1:6" ht="12.75">
      <c r="A37" s="294" t="s">
        <v>177</v>
      </c>
      <c r="B37" s="22"/>
      <c r="C37" s="22"/>
      <c r="D37" s="22"/>
      <c r="E37" s="22"/>
      <c r="F37" s="22"/>
    </row>
  </sheetData>
  <printOptions/>
  <pageMargins left="0.1968503937007874" right="0.1968503937007874" top="0.5905511811023623" bottom="0.5905511811023623" header="0.1968503937007874" footer="0.5118110236220472"/>
  <pageSetup horizontalDpi="300" verticalDpi="300" orientation="portrait" paperSize="9" r:id="rId1"/>
  <headerFooter alignWithMargins="0">
    <oddHeader>&amp;C&amp;"Helv,Bold"- 8 -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37" sqref="A37:IV37"/>
    </sheetView>
  </sheetViews>
  <sheetFormatPr defaultColWidth="9.140625" defaultRowHeight="12.75"/>
  <cols>
    <col min="1" max="1" width="48.7109375" style="112" customWidth="1"/>
    <col min="2" max="5" width="11.7109375" style="111" customWidth="1"/>
    <col min="6" max="16384" width="9.140625" style="112" customWidth="1"/>
  </cols>
  <sheetData>
    <row r="1" spans="1:3" ht="25.5" customHeight="1">
      <c r="A1" s="13" t="s">
        <v>208</v>
      </c>
      <c r="B1" s="191"/>
      <c r="C1" s="191"/>
    </row>
    <row r="2" spans="2:5" ht="15" customHeight="1">
      <c r="B2" s="170"/>
      <c r="C2" s="170"/>
      <c r="D2" s="170"/>
      <c r="E2" s="191" t="s">
        <v>93</v>
      </c>
    </row>
    <row r="3" spans="2:5" ht="3" customHeight="1">
      <c r="B3" s="170"/>
      <c r="C3" s="170"/>
      <c r="D3" s="170"/>
      <c r="E3" s="170"/>
    </row>
    <row r="4" spans="1:5" s="236" customFormat="1" ht="21" customHeight="1">
      <c r="A4" s="234"/>
      <c r="B4" s="235">
        <v>2002</v>
      </c>
      <c r="C4" s="235" t="s">
        <v>172</v>
      </c>
      <c r="D4" s="235" t="s">
        <v>175</v>
      </c>
      <c r="E4" s="364" t="s">
        <v>191</v>
      </c>
    </row>
    <row r="5" spans="1:5" s="236" customFormat="1" ht="21" customHeight="1">
      <c r="A5" s="237" t="s">
        <v>94</v>
      </c>
      <c r="B5" s="238"/>
      <c r="C5" s="238"/>
      <c r="D5" s="238"/>
      <c r="E5" s="239"/>
    </row>
    <row r="6" spans="1:5" s="236" customFormat="1" ht="21" customHeight="1">
      <c r="A6" s="240" t="s">
        <v>95</v>
      </c>
      <c r="B6" s="289">
        <v>18400.49871314149</v>
      </c>
      <c r="C6" s="289">
        <v>21741</v>
      </c>
      <c r="D6" s="289">
        <v>23042</v>
      </c>
      <c r="E6" s="290">
        <v>23452</v>
      </c>
    </row>
    <row r="7" spans="1:5" s="236" customFormat="1" ht="21" customHeight="1">
      <c r="A7" s="241" t="s">
        <v>96</v>
      </c>
      <c r="B7" s="255">
        <v>6955</v>
      </c>
      <c r="C7" s="255">
        <v>7620</v>
      </c>
      <c r="D7" s="255">
        <v>7911</v>
      </c>
      <c r="E7" s="256">
        <v>7666</v>
      </c>
    </row>
    <row r="8" spans="1:5" s="236" customFormat="1" ht="21" customHeight="1">
      <c r="A8" s="241" t="s">
        <v>97</v>
      </c>
      <c r="B8" s="255">
        <v>7073.698713141488</v>
      </c>
      <c r="C8" s="255">
        <v>7967</v>
      </c>
      <c r="D8" s="255">
        <v>10174</v>
      </c>
      <c r="E8" s="256">
        <v>9697</v>
      </c>
    </row>
    <row r="9" spans="1:5" s="236" customFormat="1" ht="21" customHeight="1">
      <c r="A9" s="241" t="s">
        <v>98</v>
      </c>
      <c r="B9" s="255">
        <v>4370.8</v>
      </c>
      <c r="C9" s="255">
        <v>6154</v>
      </c>
      <c r="D9" s="255">
        <v>4957</v>
      </c>
      <c r="E9" s="256">
        <v>6089</v>
      </c>
    </row>
    <row r="10" spans="1:5" s="236" customFormat="1" ht="21" customHeight="1">
      <c r="A10" s="240" t="s">
        <v>99</v>
      </c>
      <c r="B10" s="289">
        <v>12674.80341</v>
      </c>
      <c r="C10" s="289">
        <v>13812.876110000001</v>
      </c>
      <c r="D10" s="289">
        <v>14960.729</v>
      </c>
      <c r="E10" s="290">
        <v>16362</v>
      </c>
    </row>
    <row r="11" spans="1:5" s="236" customFormat="1" ht="21" customHeight="1">
      <c r="A11" s="241" t="s">
        <v>140</v>
      </c>
      <c r="B11" s="255">
        <v>365</v>
      </c>
      <c r="C11" s="255">
        <v>1070</v>
      </c>
      <c r="D11" s="255">
        <v>219</v>
      </c>
      <c r="E11" s="256">
        <v>120</v>
      </c>
    </row>
    <row r="12" spans="1:5" s="236" customFormat="1" ht="21" customHeight="1">
      <c r="A12" s="241" t="s">
        <v>139</v>
      </c>
      <c r="B12" s="255">
        <v>0</v>
      </c>
      <c r="C12" s="255">
        <v>0</v>
      </c>
      <c r="D12" s="255">
        <v>0</v>
      </c>
      <c r="E12" s="256">
        <v>0</v>
      </c>
    </row>
    <row r="13" spans="1:5" s="236" customFormat="1" ht="21" customHeight="1">
      <c r="A13" s="241" t="s">
        <v>100</v>
      </c>
      <c r="B13" s="255">
        <v>1600.95235</v>
      </c>
      <c r="C13" s="255">
        <v>1813.4347</v>
      </c>
      <c r="D13" s="255">
        <v>2579.729</v>
      </c>
      <c r="E13" s="256">
        <v>2640</v>
      </c>
    </row>
    <row r="14" spans="1:5" s="236" customFormat="1" ht="21" customHeight="1">
      <c r="A14" s="241" t="s">
        <v>101</v>
      </c>
      <c r="B14" s="255">
        <v>1323.15106</v>
      </c>
      <c r="C14" s="255">
        <v>1768.44141</v>
      </c>
      <c r="D14" s="255">
        <v>1510</v>
      </c>
      <c r="E14" s="256">
        <v>1782</v>
      </c>
    </row>
    <row r="15" spans="1:5" s="236" customFormat="1" ht="21" customHeight="1">
      <c r="A15" s="241" t="s">
        <v>103</v>
      </c>
      <c r="B15" s="255">
        <v>9385.7</v>
      </c>
      <c r="C15" s="255">
        <v>9162</v>
      </c>
      <c r="D15" s="255">
        <v>10652</v>
      </c>
      <c r="E15" s="256">
        <v>11820</v>
      </c>
    </row>
    <row r="16" spans="1:5" s="236" customFormat="1" ht="21" customHeight="1">
      <c r="A16" s="244"/>
      <c r="B16" s="255"/>
      <c r="C16" s="255"/>
      <c r="D16" s="255"/>
      <c r="E16" s="256"/>
    </row>
    <row r="17" spans="1:5" s="236" customFormat="1" ht="21" customHeight="1">
      <c r="A17" s="245" t="s">
        <v>141</v>
      </c>
      <c r="B17" s="291">
        <v>31075.3021231415</v>
      </c>
      <c r="C17" s="291">
        <v>35554</v>
      </c>
      <c r="D17" s="291">
        <v>38003</v>
      </c>
      <c r="E17" s="292">
        <v>39814</v>
      </c>
    </row>
    <row r="18" spans="1:5" s="236" customFormat="1" ht="21" customHeight="1">
      <c r="A18" s="237" t="s">
        <v>105</v>
      </c>
      <c r="B18" s="246"/>
      <c r="C18" s="246"/>
      <c r="D18" s="246"/>
      <c r="E18" s="247"/>
    </row>
    <row r="19" spans="1:5" s="236" customFormat="1" ht="21" customHeight="1">
      <c r="A19" s="244" t="s">
        <v>31</v>
      </c>
      <c r="B19" s="242">
        <v>832.425969266961</v>
      </c>
      <c r="C19" s="242">
        <v>953</v>
      </c>
      <c r="D19" s="242">
        <v>1328</v>
      </c>
      <c r="E19" s="243">
        <v>1863</v>
      </c>
    </row>
    <row r="20" spans="1:5" s="236" customFormat="1" ht="21" customHeight="1">
      <c r="A20" s="244" t="s">
        <v>61</v>
      </c>
      <c r="B20" s="248">
        <v>0</v>
      </c>
      <c r="C20" s="248">
        <v>0.8496</v>
      </c>
      <c r="D20" s="248">
        <v>2.173</v>
      </c>
      <c r="E20" s="249">
        <v>2</v>
      </c>
    </row>
    <row r="21" spans="1:5" s="236" customFormat="1" ht="21" customHeight="1">
      <c r="A21" s="244" t="s">
        <v>53</v>
      </c>
      <c r="B21" s="242">
        <v>4521.760590105227</v>
      </c>
      <c r="C21" s="242">
        <v>4108.863786410718</v>
      </c>
      <c r="D21" s="242">
        <v>5346</v>
      </c>
      <c r="E21" s="243">
        <v>5377</v>
      </c>
    </row>
    <row r="22" spans="1:5" s="363" customFormat="1" ht="21" customHeight="1">
      <c r="A22" s="250" t="s">
        <v>107</v>
      </c>
      <c r="B22" s="361">
        <v>1467.9186788063907</v>
      </c>
      <c r="C22" s="361">
        <v>1418.122470914478</v>
      </c>
      <c r="D22" s="361">
        <v>2508</v>
      </c>
      <c r="E22" s="362">
        <v>2359</v>
      </c>
    </row>
    <row r="23" spans="1:5" s="236" customFormat="1" ht="21" customHeight="1">
      <c r="A23" s="241" t="s">
        <v>108</v>
      </c>
      <c r="B23" s="242">
        <v>1451.775276322915</v>
      </c>
      <c r="C23" s="242">
        <v>1808.90424</v>
      </c>
      <c r="D23" s="242">
        <v>1783.118</v>
      </c>
      <c r="E23" s="243">
        <v>2575</v>
      </c>
    </row>
    <row r="24" spans="1:5" s="236" customFormat="1" ht="21" customHeight="1">
      <c r="A24" s="244" t="s">
        <v>54</v>
      </c>
      <c r="B24" s="242">
        <v>140.66582734166428</v>
      </c>
      <c r="C24" s="242">
        <v>609.5462323549523</v>
      </c>
      <c r="D24" s="242">
        <v>744</v>
      </c>
      <c r="E24" s="243">
        <v>710</v>
      </c>
    </row>
    <row r="25" spans="1:5" s="236" customFormat="1" ht="21" customHeight="1">
      <c r="A25" s="241" t="s">
        <v>109</v>
      </c>
      <c r="B25" s="242">
        <v>2501.4130052872392</v>
      </c>
      <c r="C25" s="242">
        <v>2487.2983927434348</v>
      </c>
      <c r="D25" s="242">
        <v>2489</v>
      </c>
      <c r="E25" s="243">
        <v>2806</v>
      </c>
    </row>
    <row r="26" spans="1:5" s="363" customFormat="1" ht="21" customHeight="1">
      <c r="A26" s="250" t="s">
        <v>110</v>
      </c>
      <c r="B26" s="361">
        <v>2444.030565172847</v>
      </c>
      <c r="C26" s="361">
        <v>2419.59598</v>
      </c>
      <c r="D26" s="361">
        <v>2406</v>
      </c>
      <c r="E26" s="362">
        <v>2735</v>
      </c>
    </row>
    <row r="27" spans="1:5" s="236" customFormat="1" ht="21" customHeight="1">
      <c r="A27" s="241" t="s">
        <v>111</v>
      </c>
      <c r="B27" s="242">
        <v>3877.863555981487</v>
      </c>
      <c r="C27" s="242">
        <v>3226.678</v>
      </c>
      <c r="D27" s="242">
        <v>5185</v>
      </c>
      <c r="E27" s="243">
        <v>4099</v>
      </c>
    </row>
    <row r="28" spans="1:5" s="236" customFormat="1" ht="21" customHeight="1">
      <c r="A28" s="241" t="s">
        <v>55</v>
      </c>
      <c r="B28" s="242">
        <v>4396.206997351673</v>
      </c>
      <c r="C28" s="242">
        <v>5626.34289561121</v>
      </c>
      <c r="D28" s="242">
        <v>4067</v>
      </c>
      <c r="E28" s="243">
        <v>4827</v>
      </c>
    </row>
    <row r="29" spans="1:5" s="236" customFormat="1" ht="21" customHeight="1">
      <c r="A29" s="241" t="s">
        <v>42</v>
      </c>
      <c r="B29" s="242">
        <v>934.6753891497121</v>
      </c>
      <c r="C29" s="242">
        <v>788.7841727733178</v>
      </c>
      <c r="D29" s="242">
        <v>945</v>
      </c>
      <c r="E29" s="243">
        <v>1439</v>
      </c>
    </row>
    <row r="30" spans="1:5" s="236" customFormat="1" ht="21" customHeight="1">
      <c r="A30" s="241" t="s">
        <v>112</v>
      </c>
      <c r="B30" s="242">
        <v>7702.92377389551</v>
      </c>
      <c r="C30" s="242">
        <v>9389</v>
      </c>
      <c r="D30" s="242">
        <v>10005</v>
      </c>
      <c r="E30" s="243">
        <v>9370</v>
      </c>
    </row>
    <row r="31" spans="1:5" s="236" customFormat="1" ht="21" customHeight="1">
      <c r="A31" s="251" t="s">
        <v>45</v>
      </c>
      <c r="B31" s="252">
        <v>6955</v>
      </c>
      <c r="C31" s="252">
        <v>7620</v>
      </c>
      <c r="D31" s="252">
        <v>7911</v>
      </c>
      <c r="E31" s="253">
        <v>7666</v>
      </c>
    </row>
    <row r="32" spans="1:5" s="236" customFormat="1" ht="21" customHeight="1">
      <c r="A32" s="250" t="s">
        <v>33</v>
      </c>
      <c r="B32" s="252">
        <v>747.9237738955095</v>
      </c>
      <c r="C32" s="252">
        <v>1769</v>
      </c>
      <c r="D32" s="252">
        <v>2094</v>
      </c>
      <c r="E32" s="253">
        <v>1704</v>
      </c>
    </row>
    <row r="33" spans="1:5" s="236" customFormat="1" ht="21" customHeight="1">
      <c r="A33" s="244" t="s">
        <v>113</v>
      </c>
      <c r="B33" s="242">
        <v>1680.98533</v>
      </c>
      <c r="C33" s="242">
        <v>2175.425</v>
      </c>
      <c r="D33" s="242">
        <v>2495</v>
      </c>
      <c r="E33" s="243">
        <v>2299</v>
      </c>
    </row>
    <row r="34" spans="1:5" s="236" customFormat="1" ht="21" customHeight="1">
      <c r="A34" s="241" t="s">
        <v>47</v>
      </c>
      <c r="B34" s="242">
        <v>1041.1046622754952</v>
      </c>
      <c r="C34" s="242">
        <v>1241</v>
      </c>
      <c r="D34" s="242">
        <v>1167</v>
      </c>
      <c r="E34" s="243">
        <v>1460</v>
      </c>
    </row>
    <row r="35" spans="1:5" s="236" customFormat="1" ht="21" customHeight="1">
      <c r="A35" s="241" t="s">
        <v>48</v>
      </c>
      <c r="B35" s="242">
        <v>605.6630425732625</v>
      </c>
      <c r="C35" s="242">
        <v>581</v>
      </c>
      <c r="D35" s="242">
        <v>693</v>
      </c>
      <c r="E35" s="243">
        <v>604</v>
      </c>
    </row>
    <row r="36" spans="1:5" s="236" customFormat="1" ht="39.75" customHeight="1">
      <c r="A36" s="254" t="s">
        <v>114</v>
      </c>
      <c r="B36" s="242">
        <v>1386.8387035903431</v>
      </c>
      <c r="C36" s="242">
        <v>2556.7378985334412</v>
      </c>
      <c r="D36" s="242">
        <v>1754</v>
      </c>
      <c r="E36" s="243">
        <v>2383</v>
      </c>
    </row>
    <row r="37" spans="1:5" s="236" customFormat="1" ht="21" customHeight="1">
      <c r="A37" s="245" t="s">
        <v>141</v>
      </c>
      <c r="B37" s="257">
        <v>31075.30212314149</v>
      </c>
      <c r="C37" s="257">
        <v>35554.43021842707</v>
      </c>
      <c r="D37" s="257">
        <v>38003.291000000005</v>
      </c>
      <c r="E37" s="258">
        <v>39814</v>
      </c>
    </row>
    <row r="38" spans="1:5" s="236" customFormat="1" ht="21" customHeight="1">
      <c r="A38" s="259" t="s">
        <v>142</v>
      </c>
      <c r="B38" s="260">
        <v>21.755636324811046</v>
      </c>
      <c r="C38" s="260">
        <v>22.698346022938257</v>
      </c>
      <c r="D38" s="260">
        <v>21.701363018326305</v>
      </c>
      <c r="E38" s="261">
        <v>21.293958571122797</v>
      </c>
    </row>
    <row r="39" ht="18" customHeight="1">
      <c r="A39" s="297" t="s">
        <v>218</v>
      </c>
    </row>
    <row r="40" ht="11.25" customHeight="1">
      <c r="A40" s="294" t="s">
        <v>217</v>
      </c>
    </row>
    <row r="41" ht="15">
      <c r="A41" s="294"/>
    </row>
  </sheetData>
  <printOptions/>
  <pageMargins left="0.25" right="0.09" top="0.07" bottom="0" header="0.2" footer="0.22"/>
  <pageSetup horizontalDpi="300" verticalDpi="300" orientation="portrait" paperSize="9" r:id="rId2"/>
  <headerFooter alignWithMargins="0">
    <oddHeader>&amp;C&amp;"Helv,Bold"- 17 -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38" sqref="A38:IV38"/>
    </sheetView>
  </sheetViews>
  <sheetFormatPr defaultColWidth="9.140625" defaultRowHeight="12.75"/>
  <cols>
    <col min="1" max="1" width="58.8515625" style="112" customWidth="1"/>
    <col min="2" max="2" width="10.00390625" style="112" customWidth="1"/>
    <col min="3" max="3" width="10.28125" style="262" customWidth="1"/>
    <col min="4" max="4" width="9.421875" style="112" customWidth="1"/>
    <col min="5" max="5" width="9.8515625" style="112" customWidth="1"/>
    <col min="6" max="16384" width="9.140625" style="112" customWidth="1"/>
  </cols>
  <sheetData>
    <row r="1" ht="27.75" customHeight="1">
      <c r="A1" s="13" t="s">
        <v>209</v>
      </c>
    </row>
    <row r="2" ht="13.5" customHeight="1">
      <c r="A2" s="13" t="s">
        <v>143</v>
      </c>
    </row>
    <row r="3" ht="7.5" customHeight="1">
      <c r="A3" s="80"/>
    </row>
    <row r="4" spans="1:5" s="236" customFormat="1" ht="21" customHeight="1">
      <c r="A4" s="263"/>
      <c r="B4" s="85">
        <v>2002</v>
      </c>
      <c r="C4" s="85" t="s">
        <v>172</v>
      </c>
      <c r="D4" s="85" t="s">
        <v>175</v>
      </c>
      <c r="E4" s="264" t="s">
        <v>191</v>
      </c>
    </row>
    <row r="5" spans="1:5" ht="21" customHeight="1">
      <c r="A5" s="150" t="s">
        <v>94</v>
      </c>
      <c r="B5" s="265"/>
      <c r="C5" s="265"/>
      <c r="D5" s="265"/>
      <c r="E5" s="190"/>
    </row>
    <row r="6" spans="1:5" ht="21" customHeight="1">
      <c r="A6" s="90" t="s">
        <v>95</v>
      </c>
      <c r="B6" s="274">
        <v>5.205515994983429</v>
      </c>
      <c r="C6" s="274">
        <v>12.86</v>
      </c>
      <c r="D6" s="275">
        <v>-0.3</v>
      </c>
      <c r="E6" s="278">
        <v>-5.2</v>
      </c>
    </row>
    <row r="7" spans="1:5" ht="21" customHeight="1">
      <c r="A7" s="103" t="s">
        <v>96</v>
      </c>
      <c r="B7" s="276">
        <v>-6.43</v>
      </c>
      <c r="C7" s="277">
        <v>4.643234547098714</v>
      </c>
      <c r="D7" s="276">
        <v>-2.33</v>
      </c>
      <c r="E7" s="279">
        <v>-9.8</v>
      </c>
    </row>
    <row r="8" spans="1:5" ht="21" customHeight="1">
      <c r="A8" s="103" t="s">
        <v>97</v>
      </c>
      <c r="B8" s="277">
        <v>15.865976539629159</v>
      </c>
      <c r="C8" s="277">
        <v>7.565631768159648</v>
      </c>
      <c r="D8" s="277">
        <v>20.13</v>
      </c>
      <c r="E8" s="279">
        <v>-11.3</v>
      </c>
    </row>
    <row r="9" spans="1:5" ht="21" customHeight="1">
      <c r="A9" s="103" t="s">
        <v>98</v>
      </c>
      <c r="B9" s="277">
        <v>10.614575472151742</v>
      </c>
      <c r="C9" s="277">
        <v>34.477577120508585</v>
      </c>
      <c r="D9" s="276">
        <v>-24.22</v>
      </c>
      <c r="E9" s="280">
        <v>14.4</v>
      </c>
    </row>
    <row r="10" spans="1:5" ht="21" customHeight="1">
      <c r="A10" s="90" t="s">
        <v>99</v>
      </c>
      <c r="B10" s="275">
        <v>-6.84</v>
      </c>
      <c r="C10" s="274">
        <v>6.52</v>
      </c>
      <c r="D10" s="274">
        <v>6.2</v>
      </c>
      <c r="E10" s="281">
        <v>5.3</v>
      </c>
    </row>
    <row r="11" spans="1:5" s="346" customFormat="1" ht="21" customHeight="1">
      <c r="A11" s="266" t="s">
        <v>144</v>
      </c>
      <c r="B11" s="344">
        <v>2.3492298344770006</v>
      </c>
      <c r="C11" s="344">
        <v>1.0703193769929271</v>
      </c>
      <c r="D11" s="344">
        <v>13.367930626021945</v>
      </c>
      <c r="E11" s="345">
        <v>6.1</v>
      </c>
    </row>
    <row r="12" spans="1:5" ht="21" customHeight="1">
      <c r="A12" s="103" t="s">
        <v>100</v>
      </c>
      <c r="B12" s="277">
        <v>19.022151041622678</v>
      </c>
      <c r="C12" s="277">
        <v>12.150739588851536</v>
      </c>
      <c r="D12" s="277">
        <v>39.46717124313176</v>
      </c>
      <c r="E12" s="279">
        <v>-1.6</v>
      </c>
    </row>
    <row r="13" spans="1:5" ht="21" customHeight="1">
      <c r="A13" s="103" t="s">
        <v>101</v>
      </c>
      <c r="B13" s="276">
        <v>-47.45732720079936</v>
      </c>
      <c r="C13" s="277">
        <v>66.47432189527936</v>
      </c>
      <c r="D13" s="276">
        <v>-40.3</v>
      </c>
      <c r="E13" s="280">
        <v>6.8</v>
      </c>
    </row>
    <row r="14" spans="1:5" s="346" customFormat="1" ht="21" customHeight="1">
      <c r="A14" s="266" t="s">
        <v>102</v>
      </c>
      <c r="B14" s="347">
        <v>-19.928615603759013</v>
      </c>
      <c r="C14" s="344">
        <v>32.33047548697209</v>
      </c>
      <c r="D14" s="347">
        <v>-16.527306026242073</v>
      </c>
      <c r="E14" s="345">
        <v>14.6</v>
      </c>
    </row>
    <row r="15" spans="1:5" ht="21" customHeight="1">
      <c r="A15" s="103" t="s">
        <v>103</v>
      </c>
      <c r="B15" s="277">
        <v>3.9745561055154752</v>
      </c>
      <c r="C15" s="276">
        <v>-5.226614625782219</v>
      </c>
      <c r="D15" s="277">
        <v>13.972460846377444</v>
      </c>
      <c r="E15" s="280">
        <v>6.7</v>
      </c>
    </row>
    <row r="16" spans="1:5" ht="21" customHeight="1">
      <c r="A16" s="94"/>
      <c r="B16" s="274" t="s">
        <v>0</v>
      </c>
      <c r="C16" s="274" t="s">
        <v>0</v>
      </c>
      <c r="D16" s="274" t="s">
        <v>0</v>
      </c>
      <c r="E16" s="274" t="s">
        <v>0</v>
      </c>
    </row>
    <row r="17" spans="1:5" ht="21" customHeight="1">
      <c r="A17" s="183" t="s">
        <v>160</v>
      </c>
      <c r="B17" s="284">
        <v>-0.12833232104287617</v>
      </c>
      <c r="C17" s="283">
        <v>10.269620986737223</v>
      </c>
      <c r="D17" s="283">
        <v>2.2</v>
      </c>
      <c r="E17" s="285">
        <v>-1.1</v>
      </c>
    </row>
    <row r="18" spans="1:5" ht="21" customHeight="1">
      <c r="A18" s="183" t="s">
        <v>115</v>
      </c>
      <c r="B18" s="282">
        <v>4.027089974965634</v>
      </c>
      <c r="C18" s="282">
        <v>8.130458652932717</v>
      </c>
      <c r="D18" s="282">
        <v>4.75</v>
      </c>
      <c r="E18" s="285">
        <v>-0.8</v>
      </c>
    </row>
    <row r="19" spans="1:5" ht="21" customHeight="1">
      <c r="A19" s="150" t="s">
        <v>105</v>
      </c>
      <c r="B19" s="271" t="s">
        <v>0</v>
      </c>
      <c r="C19" s="272" t="s">
        <v>0</v>
      </c>
      <c r="D19" s="272" t="s">
        <v>0</v>
      </c>
      <c r="E19" s="273" t="s">
        <v>0</v>
      </c>
    </row>
    <row r="20" spans="1:5" ht="21" customHeight="1">
      <c r="A20" s="94" t="s">
        <v>31</v>
      </c>
      <c r="B20" s="277">
        <v>24.098063912386152</v>
      </c>
      <c r="C20" s="277">
        <v>10.84</v>
      </c>
      <c r="D20" s="277">
        <v>33.8</v>
      </c>
      <c r="E20" s="280">
        <v>32.3</v>
      </c>
    </row>
    <row r="21" spans="1:5" ht="21" customHeight="1">
      <c r="A21" s="94" t="s">
        <v>61</v>
      </c>
      <c r="B21" s="293" t="s">
        <v>106</v>
      </c>
      <c r="C21" s="293" t="s">
        <v>106</v>
      </c>
      <c r="D21" s="277">
        <v>150.8</v>
      </c>
      <c r="E21" s="279">
        <v>-11.1</v>
      </c>
    </row>
    <row r="22" spans="1:5" ht="21" customHeight="1">
      <c r="A22" s="94" t="s">
        <v>53</v>
      </c>
      <c r="B22" s="277">
        <v>6.239186878857808</v>
      </c>
      <c r="C22" s="276">
        <v>-11.88</v>
      </c>
      <c r="D22" s="277">
        <v>26.6</v>
      </c>
      <c r="E22" s="279">
        <v>-4</v>
      </c>
    </row>
    <row r="23" spans="1:5" s="346" customFormat="1" ht="21" customHeight="1">
      <c r="A23" s="266" t="s">
        <v>107</v>
      </c>
      <c r="B23" s="347">
        <v>-18.450096546935285</v>
      </c>
      <c r="C23" s="347">
        <v>-6.14</v>
      </c>
      <c r="D23" s="344">
        <v>71.6</v>
      </c>
      <c r="E23" s="348">
        <v>-10.4</v>
      </c>
    </row>
    <row r="24" spans="1:5" ht="21" customHeight="1">
      <c r="A24" s="103" t="s">
        <v>108</v>
      </c>
      <c r="B24" s="276">
        <v>-12.510256184651652</v>
      </c>
      <c r="C24" s="277">
        <v>19.695189298561246</v>
      </c>
      <c r="D24" s="276">
        <v>-4.811910163701455</v>
      </c>
      <c r="E24" s="280">
        <v>37.9</v>
      </c>
    </row>
    <row r="25" spans="1:5" ht="21" customHeight="1">
      <c r="A25" s="94" t="s">
        <v>54</v>
      </c>
      <c r="B25" s="276">
        <v>-71.48834306770007</v>
      </c>
      <c r="C25" s="277">
        <v>323.63</v>
      </c>
      <c r="D25" s="277">
        <v>19.5</v>
      </c>
      <c r="E25" s="279">
        <v>-8.2</v>
      </c>
    </row>
    <row r="26" spans="1:5" ht="21" customHeight="1">
      <c r="A26" s="103" t="s">
        <v>109</v>
      </c>
      <c r="B26" s="277">
        <v>10.972093330643844</v>
      </c>
      <c r="C26" s="276">
        <v>-3.69</v>
      </c>
      <c r="D26" s="276">
        <v>-3.7</v>
      </c>
      <c r="E26" s="280">
        <v>6.9</v>
      </c>
    </row>
    <row r="27" spans="1:5" s="346" customFormat="1" ht="21" customHeight="1">
      <c r="A27" s="266" t="s">
        <v>110</v>
      </c>
      <c r="B27" s="344">
        <v>13.41619369556544</v>
      </c>
      <c r="C27" s="347">
        <v>-4.112093448811052</v>
      </c>
      <c r="D27" s="347">
        <v>-4.3</v>
      </c>
      <c r="E27" s="345">
        <v>7.8</v>
      </c>
    </row>
    <row r="28" spans="1:5" ht="21" customHeight="1">
      <c r="A28" s="103" t="s">
        <v>111</v>
      </c>
      <c r="B28" s="277">
        <v>24.93680977106858</v>
      </c>
      <c r="C28" s="276">
        <v>-20.232496518448542</v>
      </c>
      <c r="D28" s="277">
        <v>52.2</v>
      </c>
      <c r="E28" s="279">
        <v>-25.9</v>
      </c>
    </row>
    <row r="29" spans="1:5" ht="21" customHeight="1">
      <c r="A29" s="103" t="s">
        <v>55</v>
      </c>
      <c r="B29" s="276">
        <v>-32.65802918583938</v>
      </c>
      <c r="C29" s="277">
        <v>24.503341861761356</v>
      </c>
      <c r="D29" s="276">
        <v>-30.4</v>
      </c>
      <c r="E29" s="280">
        <v>13.1</v>
      </c>
    </row>
    <row r="30" spans="1:5" ht="21" customHeight="1">
      <c r="A30" s="103" t="s">
        <v>42</v>
      </c>
      <c r="B30" s="277">
        <v>34.83085248579172</v>
      </c>
      <c r="C30" s="276">
        <v>-18.05</v>
      </c>
      <c r="D30" s="277">
        <v>15.8</v>
      </c>
      <c r="E30" s="280">
        <v>44.2</v>
      </c>
    </row>
    <row r="31" spans="1:5" ht="21" customHeight="1">
      <c r="A31" s="103" t="s">
        <v>112</v>
      </c>
      <c r="B31" s="276">
        <v>-4.6590826063595046</v>
      </c>
      <c r="C31" s="277">
        <v>16.65</v>
      </c>
      <c r="D31" s="277">
        <v>0.6</v>
      </c>
      <c r="E31" s="279">
        <v>-12.5</v>
      </c>
    </row>
    <row r="32" spans="1:5" ht="21" customHeight="1">
      <c r="A32" s="267" t="s">
        <v>45</v>
      </c>
      <c r="B32" s="276">
        <v>-6.426413287422392</v>
      </c>
      <c r="C32" s="277">
        <v>4.643234547098714</v>
      </c>
      <c r="D32" s="276">
        <v>-2.33</v>
      </c>
      <c r="E32" s="279">
        <v>-9.8</v>
      </c>
    </row>
    <row r="33" spans="1:5" ht="21" customHeight="1">
      <c r="A33" s="268" t="s">
        <v>33</v>
      </c>
      <c r="B33" s="277">
        <v>15.167267966068493</v>
      </c>
      <c r="C33" s="277">
        <v>128.31</v>
      </c>
      <c r="D33" s="277">
        <v>13.2</v>
      </c>
      <c r="E33" s="279">
        <v>-23</v>
      </c>
    </row>
    <row r="34" spans="1:5" ht="21" customHeight="1">
      <c r="A34" s="94" t="s">
        <v>113</v>
      </c>
      <c r="B34" s="277">
        <v>41.2668147771264</v>
      </c>
      <c r="C34" s="277">
        <v>24.432640463310534</v>
      </c>
      <c r="D34" s="277">
        <v>9.5</v>
      </c>
      <c r="E34" s="279">
        <v>-13.3</v>
      </c>
    </row>
    <row r="35" spans="1:5" ht="21" customHeight="1">
      <c r="A35" s="103" t="s">
        <v>47</v>
      </c>
      <c r="B35" s="277">
        <v>94.34364280186634</v>
      </c>
      <c r="C35" s="277">
        <v>14.26</v>
      </c>
      <c r="D35" s="276">
        <v>-10.6</v>
      </c>
      <c r="E35" s="280">
        <v>17.3</v>
      </c>
    </row>
    <row r="36" spans="1:5" ht="21" customHeight="1">
      <c r="A36" s="103" t="s">
        <v>48</v>
      </c>
      <c r="B36" s="277">
        <v>76.49484494343523</v>
      </c>
      <c r="C36" s="276">
        <v>-7.58</v>
      </c>
      <c r="D36" s="277">
        <v>15.2</v>
      </c>
      <c r="E36" s="279">
        <v>-17.1</v>
      </c>
    </row>
    <row r="37" spans="1:5" ht="35.25" customHeight="1">
      <c r="A37" s="269" t="s">
        <v>114</v>
      </c>
      <c r="B37" s="277">
        <v>7.774055461319065</v>
      </c>
      <c r="C37" s="277">
        <v>77.11</v>
      </c>
      <c r="D37" s="276">
        <v>-34.6</v>
      </c>
      <c r="E37" s="280">
        <v>27.5</v>
      </c>
    </row>
    <row r="38" spans="1:5" ht="21" customHeight="1">
      <c r="A38" s="270" t="s">
        <v>104</v>
      </c>
      <c r="B38" s="284">
        <v>-0.12833232104287617</v>
      </c>
      <c r="C38" s="283">
        <v>10.269620986737223</v>
      </c>
      <c r="D38" s="283">
        <v>2.2</v>
      </c>
      <c r="E38" s="285">
        <v>-1.1</v>
      </c>
    </row>
    <row r="39" ht="3" customHeight="1">
      <c r="A39" s="111"/>
    </row>
    <row r="40" ht="14.25">
      <c r="A40" s="80" t="s">
        <v>192</v>
      </c>
    </row>
    <row r="41" ht="12.75">
      <c r="A41" s="294" t="s">
        <v>217</v>
      </c>
    </row>
    <row r="42" ht="12.75">
      <c r="A42" s="294"/>
    </row>
  </sheetData>
  <printOptions/>
  <pageMargins left="0.25" right="0.25" top="0" bottom="0" header="0.21" footer="0.21"/>
  <pageSetup horizontalDpi="600" verticalDpi="600" orientation="portrait" paperSize="9" r:id="rId2"/>
  <headerFooter alignWithMargins="0">
    <oddHeader>&amp;C&amp;"Helv,Bold"- 18 -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0">
      <selection activeCell="A10" sqref="A10"/>
    </sheetView>
  </sheetViews>
  <sheetFormatPr defaultColWidth="9.140625" defaultRowHeight="12.75"/>
  <cols>
    <col min="1" max="1" width="48.57421875" style="30" customWidth="1"/>
    <col min="2" max="5" width="20.28125" style="30" customWidth="1"/>
    <col min="6" max="6" width="11.7109375" style="30" customWidth="1"/>
    <col min="7" max="16384" width="9.140625" style="30" customWidth="1"/>
  </cols>
  <sheetData>
    <row r="1" spans="1:5" ht="14.25" customHeight="1">
      <c r="A1" s="13" t="s">
        <v>210</v>
      </c>
      <c r="B1" s="29"/>
      <c r="C1" s="29"/>
      <c r="D1" s="29"/>
      <c r="E1" s="29"/>
    </row>
    <row r="2" spans="1:5" ht="15.75">
      <c r="A2" s="13"/>
      <c r="B2" s="29"/>
      <c r="C2" s="29"/>
      <c r="D2" s="29"/>
      <c r="E2" s="29"/>
    </row>
    <row r="3" spans="2:5" ht="15.75">
      <c r="B3" s="29" t="s">
        <v>0</v>
      </c>
      <c r="C3" s="29"/>
      <c r="D3" s="29"/>
      <c r="E3" s="29"/>
    </row>
    <row r="4" spans="1:5" ht="18.75">
      <c r="A4" s="10"/>
      <c r="B4" s="14" t="s">
        <v>162</v>
      </c>
      <c r="C4" s="14" t="s">
        <v>131</v>
      </c>
      <c r="D4" s="14" t="s">
        <v>78</v>
      </c>
      <c r="E4" s="49" t="s">
        <v>190</v>
      </c>
    </row>
    <row r="5" spans="1:5" ht="30" customHeight="1">
      <c r="A5" s="11" t="s">
        <v>161</v>
      </c>
      <c r="B5" s="31"/>
      <c r="C5" s="31"/>
      <c r="D5" s="31"/>
      <c r="E5" s="50"/>
    </row>
    <row r="6" spans="1:5" ht="30" customHeight="1">
      <c r="A6" s="5" t="s">
        <v>116</v>
      </c>
      <c r="B6" s="41">
        <v>4.7</v>
      </c>
      <c r="C6" s="41">
        <v>4.7</v>
      </c>
      <c r="D6" s="41">
        <v>6.3</v>
      </c>
      <c r="E6" s="42">
        <v>7.4</v>
      </c>
    </row>
    <row r="7" spans="1:5" ht="30" customHeight="1">
      <c r="A7" s="6" t="s">
        <v>117</v>
      </c>
      <c r="B7" s="43">
        <v>4.7</v>
      </c>
      <c r="C7" s="43">
        <v>4.7</v>
      </c>
      <c r="D7" s="43">
        <v>6.3</v>
      </c>
      <c r="E7" s="44">
        <v>7.4</v>
      </c>
    </row>
    <row r="8" spans="1:5" ht="30" customHeight="1">
      <c r="A8" s="6" t="s">
        <v>118</v>
      </c>
      <c r="B8" s="43">
        <v>4.7</v>
      </c>
      <c r="C8" s="43">
        <v>4.7</v>
      </c>
      <c r="D8" s="43">
        <v>6.3</v>
      </c>
      <c r="E8" s="44">
        <v>7.4</v>
      </c>
    </row>
    <row r="9" spans="1:5" ht="30" customHeight="1">
      <c r="A9" s="6" t="s">
        <v>119</v>
      </c>
      <c r="B9" s="43">
        <v>4.7</v>
      </c>
      <c r="C9" s="43">
        <v>4.7</v>
      </c>
      <c r="D9" s="43">
        <v>6.3</v>
      </c>
      <c r="E9" s="44">
        <v>7.4</v>
      </c>
    </row>
    <row r="10" spans="1:5" ht="30" customHeight="1">
      <c r="A10" s="5" t="s">
        <v>120</v>
      </c>
      <c r="B10" s="41">
        <v>2.5</v>
      </c>
      <c r="C10" s="41">
        <v>2.3</v>
      </c>
      <c r="D10" s="41">
        <v>2</v>
      </c>
      <c r="E10" s="42">
        <v>3.9</v>
      </c>
    </row>
    <row r="11" spans="1:5" ht="30" customHeight="1">
      <c r="A11" s="6" t="s">
        <v>121</v>
      </c>
      <c r="B11" s="43">
        <v>1</v>
      </c>
      <c r="C11" s="43">
        <v>1</v>
      </c>
      <c r="D11" s="43">
        <v>2</v>
      </c>
      <c r="E11" s="44">
        <v>4</v>
      </c>
    </row>
    <row r="12" spans="1:5" ht="30" customHeight="1">
      <c r="A12" s="6" t="s">
        <v>122</v>
      </c>
      <c r="B12" s="43">
        <v>1</v>
      </c>
      <c r="C12" s="43">
        <v>1</v>
      </c>
      <c r="D12" s="43">
        <v>2</v>
      </c>
      <c r="E12" s="44">
        <v>3</v>
      </c>
    </row>
    <row r="13" spans="1:5" ht="30" customHeight="1">
      <c r="A13" s="6" t="s">
        <v>123</v>
      </c>
      <c r="B13" s="43">
        <v>3</v>
      </c>
      <c r="C13" s="43">
        <v>3</v>
      </c>
      <c r="D13" s="43">
        <v>2</v>
      </c>
      <c r="E13" s="44">
        <v>4</v>
      </c>
    </row>
    <row r="14" spans="1:5" ht="30" customHeight="1">
      <c r="A14" s="6"/>
      <c r="B14" s="45"/>
      <c r="C14" s="45"/>
      <c r="D14" s="45"/>
      <c r="E14" s="46"/>
    </row>
    <row r="15" spans="1:5" ht="30" customHeight="1">
      <c r="A15" s="32" t="s">
        <v>104</v>
      </c>
      <c r="B15" s="47">
        <v>3.8</v>
      </c>
      <c r="C15" s="47">
        <v>3.8</v>
      </c>
      <c r="D15" s="47">
        <v>4.6</v>
      </c>
      <c r="E15" s="48">
        <v>5.9</v>
      </c>
    </row>
    <row r="16" spans="2:5" ht="15.75">
      <c r="B16" s="29"/>
      <c r="C16" s="29"/>
      <c r="D16" s="29"/>
      <c r="E16" s="29"/>
    </row>
    <row r="17" spans="1:5" ht="15.75">
      <c r="A17" s="13" t="s">
        <v>193</v>
      </c>
      <c r="B17" s="12"/>
      <c r="C17" s="12"/>
      <c r="D17" s="12"/>
      <c r="E17" s="12"/>
    </row>
    <row r="18" spans="1:5" ht="15.75">
      <c r="A18" s="294" t="s">
        <v>177</v>
      </c>
      <c r="B18" s="29"/>
      <c r="C18" s="29"/>
      <c r="D18" s="29"/>
      <c r="E18" s="29"/>
    </row>
    <row r="19" spans="2:5" ht="15.75">
      <c r="B19" s="29"/>
      <c r="C19" s="29"/>
      <c r="D19" s="29"/>
      <c r="E19" s="29"/>
    </row>
    <row r="20" spans="2:5" ht="15.75">
      <c r="B20" s="29"/>
      <c r="C20" s="29"/>
      <c r="D20" s="29"/>
      <c r="E20" s="29"/>
    </row>
  </sheetData>
  <printOptions/>
  <pageMargins left="0.47" right="0.35" top="0.77" bottom="1" header="0.39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6">
      <selection activeCell="A12" sqref="A12"/>
    </sheetView>
  </sheetViews>
  <sheetFormatPr defaultColWidth="9.140625" defaultRowHeight="12.75"/>
  <cols>
    <col min="1" max="1" width="59.57421875" style="82" customWidth="1"/>
    <col min="2" max="5" width="9.57421875" style="82" customWidth="1"/>
    <col min="6" max="6" width="9.140625" style="93" customWidth="1"/>
    <col min="7" max="16384" width="9.140625" style="82" customWidth="1"/>
  </cols>
  <sheetData>
    <row r="1" spans="1:6" ht="15.75">
      <c r="A1" s="13" t="s">
        <v>165</v>
      </c>
      <c r="B1" s="81"/>
      <c r="C1" s="81"/>
      <c r="D1" s="81"/>
      <c r="E1" s="81"/>
      <c r="F1" s="83"/>
    </row>
    <row r="2" spans="1:6" ht="14.25">
      <c r="A2" s="83"/>
      <c r="B2" s="81"/>
      <c r="C2" s="81"/>
      <c r="D2" s="81"/>
      <c r="E2" s="81"/>
      <c r="F2" s="83"/>
    </row>
    <row r="3" spans="1:6" ht="30.75" customHeight="1">
      <c r="A3" s="84"/>
      <c r="B3" s="86">
        <v>2002</v>
      </c>
      <c r="C3" s="86" t="s">
        <v>166</v>
      </c>
      <c r="D3" s="86" t="s">
        <v>167</v>
      </c>
      <c r="E3" s="87" t="s">
        <v>184</v>
      </c>
      <c r="F3" s="306"/>
    </row>
    <row r="4" spans="1:6" ht="28.5" customHeight="1">
      <c r="A4" s="89"/>
      <c r="B4" s="114" t="s">
        <v>22</v>
      </c>
      <c r="C4" s="114" t="s">
        <v>22</v>
      </c>
      <c r="D4" s="114" t="s">
        <v>22</v>
      </c>
      <c r="E4" s="115" t="s">
        <v>22</v>
      </c>
      <c r="F4" s="307"/>
    </row>
    <row r="5" spans="1:6" s="93" customFormat="1" ht="39" customHeight="1">
      <c r="A5" s="90" t="s">
        <v>154</v>
      </c>
      <c r="B5" s="91"/>
      <c r="C5" s="91"/>
      <c r="D5" s="91"/>
      <c r="E5" s="92"/>
      <c r="F5" s="91"/>
    </row>
    <row r="6" spans="1:6" s="93" customFormat="1" ht="34.5" customHeight="1">
      <c r="A6" s="94" t="s">
        <v>23</v>
      </c>
      <c r="B6" s="95">
        <v>2.1149684341205788</v>
      </c>
      <c r="C6" s="95">
        <v>3.709120348846895</v>
      </c>
      <c r="D6" s="95">
        <v>4.528792805202886</v>
      </c>
      <c r="E6" s="96">
        <v>3.0304557373976193</v>
      </c>
      <c r="F6" s="95"/>
    </row>
    <row r="7" spans="1:6" s="93" customFormat="1" ht="34.5" customHeight="1">
      <c r="A7" s="94" t="s">
        <v>155</v>
      </c>
      <c r="B7" s="95">
        <v>3.730445437107144</v>
      </c>
      <c r="C7" s="95">
        <v>4.652470003664089</v>
      </c>
      <c r="D7" s="95">
        <v>6.817954471104182</v>
      </c>
      <c r="E7" s="96">
        <v>6.963667355120462</v>
      </c>
      <c r="F7" s="95"/>
    </row>
    <row r="8" spans="1:6" s="93" customFormat="1" ht="34.5" customHeight="1">
      <c r="A8" s="97" t="s">
        <v>24</v>
      </c>
      <c r="B8" s="98">
        <v>3.2523840021836614</v>
      </c>
      <c r="C8" s="98">
        <v>5.030741297647334</v>
      </c>
      <c r="D8" s="98">
        <v>7.331690345764064</v>
      </c>
      <c r="E8" s="99">
        <v>7.292923960420672</v>
      </c>
      <c r="F8" s="98"/>
    </row>
    <row r="9" spans="1:6" s="93" customFormat="1" ht="34.5" customHeight="1">
      <c r="A9" s="97" t="s">
        <v>25</v>
      </c>
      <c r="B9" s="98">
        <v>5.8</v>
      </c>
      <c r="C9" s="98">
        <v>3</v>
      </c>
      <c r="D9" s="98">
        <v>4.6</v>
      </c>
      <c r="E9" s="99">
        <v>5.5</v>
      </c>
      <c r="F9" s="98"/>
    </row>
    <row r="10" spans="1:6" s="93" customFormat="1" ht="34.5" customHeight="1">
      <c r="A10" s="94" t="s">
        <v>26</v>
      </c>
      <c r="B10" s="100">
        <v>-0.1</v>
      </c>
      <c r="C10" s="95">
        <v>10.3</v>
      </c>
      <c r="D10" s="95">
        <v>2.2</v>
      </c>
      <c r="E10" s="104">
        <v>-1.1</v>
      </c>
      <c r="F10" s="100"/>
    </row>
    <row r="11" spans="1:6" s="93" customFormat="1" ht="34.5" customHeight="1">
      <c r="A11" s="94" t="s">
        <v>27</v>
      </c>
      <c r="B11" s="95">
        <v>4</v>
      </c>
      <c r="C11" s="95">
        <v>8.1</v>
      </c>
      <c r="D11" s="95">
        <v>4.8</v>
      </c>
      <c r="E11" s="104">
        <v>-0.8</v>
      </c>
      <c r="F11" s="100"/>
    </row>
    <row r="12" spans="1:6" s="93" customFormat="1" ht="40.5" customHeight="1">
      <c r="A12" s="90" t="s">
        <v>153</v>
      </c>
      <c r="B12" s="101"/>
      <c r="C12" s="101"/>
      <c r="D12" s="101"/>
      <c r="E12" s="102"/>
      <c r="F12" s="101"/>
    </row>
    <row r="13" spans="1:6" s="93" customFormat="1" ht="34.5" customHeight="1">
      <c r="A13" s="103" t="s">
        <v>28</v>
      </c>
      <c r="B13" s="100">
        <v>42.305233598643085</v>
      </c>
      <c r="C13" s="100">
        <v>42.868176821760876</v>
      </c>
      <c r="D13" s="100">
        <v>42.002139575408656</v>
      </c>
      <c r="E13" s="104">
        <v>41.96750149271175</v>
      </c>
      <c r="F13" s="100"/>
    </row>
    <row r="14" spans="1:6" s="93" customFormat="1" ht="34.5" customHeight="1">
      <c r="A14" s="103" t="s">
        <v>29</v>
      </c>
      <c r="B14" s="100">
        <v>74.62376979309435</v>
      </c>
      <c r="C14" s="100">
        <v>75.60355513175544</v>
      </c>
      <c r="D14" s="100">
        <v>77.87181528089178</v>
      </c>
      <c r="E14" s="104">
        <v>83.64886802632856</v>
      </c>
      <c r="F14" s="100"/>
    </row>
    <row r="15" spans="1:6" s="93" customFormat="1" ht="34.5" customHeight="1">
      <c r="A15" s="97" t="s">
        <v>24</v>
      </c>
      <c r="B15" s="105">
        <v>60.72341232548163</v>
      </c>
      <c r="C15" s="105">
        <v>61.38515787335513</v>
      </c>
      <c r="D15" s="105">
        <v>63.57172542614569</v>
      </c>
      <c r="E15" s="106">
        <v>68.96670291022446</v>
      </c>
      <c r="F15" s="105"/>
    </row>
    <row r="16" spans="1:6" s="93" customFormat="1" ht="34.5" customHeight="1">
      <c r="A16" s="97" t="s">
        <v>25</v>
      </c>
      <c r="B16" s="105">
        <v>13.900357467612729</v>
      </c>
      <c r="C16" s="105">
        <v>14.218397258400305</v>
      </c>
      <c r="D16" s="105">
        <v>14.300660893791598</v>
      </c>
      <c r="E16" s="106">
        <v>14.582165116104107</v>
      </c>
      <c r="F16" s="105"/>
    </row>
    <row r="17" spans="1:6" s="93" customFormat="1" ht="34.5" customHeight="1">
      <c r="A17" s="103" t="s">
        <v>152</v>
      </c>
      <c r="B17" s="100">
        <v>21.75516434154618</v>
      </c>
      <c r="C17" s="100">
        <v>22.698371019698524</v>
      </c>
      <c r="D17" s="100">
        <v>21.701027768889716</v>
      </c>
      <c r="E17" s="104">
        <v>21.293862939928726</v>
      </c>
      <c r="F17" s="100"/>
    </row>
    <row r="18" spans="1:6" s="93" customFormat="1" ht="34.5" customHeight="1">
      <c r="A18" s="103" t="s">
        <v>30</v>
      </c>
      <c r="B18" s="100">
        <v>31.464987986634274</v>
      </c>
      <c r="C18" s="100">
        <v>39.02032463906331</v>
      </c>
      <c r="D18" s="100">
        <v>30.67676454444121</v>
      </c>
      <c r="E18" s="104">
        <v>30.77072140328308</v>
      </c>
      <c r="F18" s="100"/>
    </row>
    <row r="19" spans="1:6" s="93" customFormat="1" ht="34.5" customHeight="1">
      <c r="A19" s="103" t="s">
        <v>156</v>
      </c>
      <c r="B19" s="100">
        <v>27.571025276250822</v>
      </c>
      <c r="C19" s="100">
        <v>24.803751205982724</v>
      </c>
      <c r="D19" s="100">
        <v>22.69008713987575</v>
      </c>
      <c r="E19" s="104">
        <v>16.74743109077603</v>
      </c>
      <c r="F19" s="100"/>
    </row>
    <row r="20" spans="1:6" s="93" customFormat="1" ht="34.5" customHeight="1">
      <c r="A20" s="94" t="s">
        <v>221</v>
      </c>
      <c r="B20" s="100"/>
      <c r="C20" s="100"/>
      <c r="D20" s="100"/>
      <c r="E20" s="104"/>
      <c r="F20" s="100"/>
    </row>
    <row r="21" spans="1:6" s="93" customFormat="1" ht="17.25" customHeight="1">
      <c r="A21" s="380" t="s">
        <v>222</v>
      </c>
      <c r="B21" s="100">
        <v>3.0363082027910786</v>
      </c>
      <c r="C21" s="100">
        <v>1.2895905991082908</v>
      </c>
      <c r="D21" s="100">
        <v>-2.378948663534097</v>
      </c>
      <c r="E21" s="104">
        <v>-6.080015096110011</v>
      </c>
      <c r="F21" s="100"/>
    </row>
    <row r="22" spans="1:6" s="110" customFormat="1" ht="21.75" customHeight="1">
      <c r="A22" s="107"/>
      <c r="B22" s="108"/>
      <c r="C22" s="108"/>
      <c r="D22" s="108"/>
      <c r="E22" s="109"/>
      <c r="F22" s="308"/>
    </row>
    <row r="23" spans="1:6" ht="14.25">
      <c r="A23" s="81"/>
      <c r="B23" s="81"/>
      <c r="C23" s="81"/>
      <c r="D23" s="81"/>
      <c r="E23" s="81"/>
      <c r="F23" s="83"/>
    </row>
    <row r="24" spans="1:6" s="112" customFormat="1" ht="15">
      <c r="A24" s="80" t="s">
        <v>185</v>
      </c>
      <c r="B24" s="111"/>
      <c r="C24" s="111"/>
      <c r="D24" s="111"/>
      <c r="E24" s="111"/>
      <c r="F24" s="101"/>
    </row>
    <row r="25" spans="1:6" ht="14.25">
      <c r="A25" s="294" t="s">
        <v>177</v>
      </c>
      <c r="B25" s="81"/>
      <c r="C25" s="81"/>
      <c r="D25" s="81"/>
      <c r="E25" s="81"/>
      <c r="F25" s="83"/>
    </row>
  </sheetData>
  <printOptions/>
  <pageMargins left="0.1968503937007874" right="0.1968503937007874" top="0.5905511811023623" bottom="0.5905511811023623" header="0.1968503937007874" footer="0.5118110236220472"/>
  <pageSetup horizontalDpi="300" verticalDpi="300" orientation="portrait" paperSize="9" r:id="rId2"/>
  <headerFooter alignWithMargins="0">
    <oddHeader>&amp;C&amp;"Helv,Bold"- 9 -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29">
      <selection activeCell="A11" sqref="A11"/>
    </sheetView>
  </sheetViews>
  <sheetFormatPr defaultColWidth="9.140625" defaultRowHeight="12.75"/>
  <cols>
    <col min="1" max="1" width="47.7109375" style="27" customWidth="1"/>
    <col min="2" max="5" width="10.8515625" style="27" customWidth="1"/>
    <col min="6" max="6" width="10.8515625" style="300" customWidth="1"/>
    <col min="7" max="16384" width="9.140625" style="27" customWidth="1"/>
  </cols>
  <sheetData>
    <row r="1" ht="21" customHeight="1">
      <c r="A1" s="13" t="s">
        <v>186</v>
      </c>
    </row>
    <row r="2" spans="1:6" ht="13.5" customHeight="1">
      <c r="A2" s="33"/>
      <c r="B2" s="25"/>
      <c r="C2" s="25"/>
      <c r="D2" s="381"/>
      <c r="E2" s="381"/>
      <c r="F2" s="37"/>
    </row>
    <row r="3" spans="1:6" s="116" customFormat="1" ht="17.25" customHeight="1">
      <c r="A3" s="15"/>
      <c r="B3" s="57" t="s">
        <v>162</v>
      </c>
      <c r="C3" s="57" t="s">
        <v>200</v>
      </c>
      <c r="D3" s="57" t="s">
        <v>133</v>
      </c>
      <c r="E3" s="296" t="s">
        <v>182</v>
      </c>
      <c r="F3" s="310"/>
    </row>
    <row r="4" spans="1:6" s="2" customFormat="1" ht="21" customHeight="1">
      <c r="A4" s="17" t="s">
        <v>31</v>
      </c>
      <c r="B4" s="312">
        <v>7909.3294224178535</v>
      </c>
      <c r="C4" s="311">
        <v>8727.346902323943</v>
      </c>
      <c r="D4" s="311">
        <v>9647.471166701234</v>
      </c>
      <c r="E4" s="313">
        <v>9356.868545127076</v>
      </c>
      <c r="F4" s="314"/>
    </row>
    <row r="5" spans="1:6" s="21" customFormat="1" ht="21" customHeight="1">
      <c r="A5" s="16" t="s">
        <v>32</v>
      </c>
      <c r="B5" s="315">
        <v>3913.1496267006346</v>
      </c>
      <c r="C5" s="315">
        <v>4507.961283352899</v>
      </c>
      <c r="D5" s="315">
        <v>5093.838471543858</v>
      </c>
      <c r="E5" s="316">
        <v>4788.192372351965</v>
      </c>
      <c r="F5" s="315"/>
    </row>
    <row r="6" spans="1:6" s="21" customFormat="1" ht="21" customHeight="1">
      <c r="A6" s="16" t="s">
        <v>33</v>
      </c>
      <c r="B6" s="315">
        <v>3996.179795717219</v>
      </c>
      <c r="C6" s="315">
        <v>4219.385618971044</v>
      </c>
      <c r="D6" s="315">
        <v>4552.632695157377</v>
      </c>
      <c r="E6" s="316">
        <v>4568.676172775112</v>
      </c>
      <c r="F6" s="315"/>
    </row>
    <row r="7" spans="1:6" s="2" customFormat="1" ht="21" customHeight="1">
      <c r="A7" s="17" t="s">
        <v>34</v>
      </c>
      <c r="B7" s="317">
        <v>81.16147585521024</v>
      </c>
      <c r="C7" s="317">
        <v>84.02241787910638</v>
      </c>
      <c r="D7" s="317">
        <v>86.8892627771415</v>
      </c>
      <c r="E7" s="318">
        <v>93.34687278673864</v>
      </c>
      <c r="F7" s="317"/>
    </row>
    <row r="8" spans="1:6" s="2" customFormat="1" ht="21" customHeight="1">
      <c r="A8" s="17" t="s">
        <v>35</v>
      </c>
      <c r="B8" s="317">
        <v>28227.391796891854</v>
      </c>
      <c r="C8" s="317">
        <v>29580.53285325065</v>
      </c>
      <c r="D8" s="317">
        <v>31798.56876873826</v>
      </c>
      <c r="E8" s="318">
        <v>32332.73031954289</v>
      </c>
      <c r="F8" s="317"/>
    </row>
    <row r="9" spans="1:6" s="21" customFormat="1" ht="21" customHeight="1">
      <c r="A9" s="18" t="s">
        <v>36</v>
      </c>
      <c r="B9" s="315">
        <v>1269.9355722886346</v>
      </c>
      <c r="C9" s="315">
        <v>1358.9330381752939</v>
      </c>
      <c r="D9" s="315">
        <v>1536.2704023245742</v>
      </c>
      <c r="E9" s="316">
        <v>1444.3687097059951</v>
      </c>
      <c r="F9" s="315"/>
    </row>
    <row r="10" spans="1:6" s="21" customFormat="1" ht="21" customHeight="1">
      <c r="A10" s="18" t="s">
        <v>37</v>
      </c>
      <c r="B10" s="315">
        <v>13602.851316960283</v>
      </c>
      <c r="C10" s="315">
        <v>13170.91997909284</v>
      </c>
      <c r="D10" s="315">
        <v>13133.5862161569</v>
      </c>
      <c r="E10" s="316">
        <v>12106.080098535867</v>
      </c>
      <c r="F10" s="315"/>
    </row>
    <row r="11" spans="1:6" s="21" customFormat="1" ht="21" customHeight="1">
      <c r="A11" s="16" t="s">
        <v>33</v>
      </c>
      <c r="B11" s="315">
        <v>13353.604907642937</v>
      </c>
      <c r="C11" s="315">
        <v>15050.679835982517</v>
      </c>
      <c r="D11" s="315">
        <v>17128.712150256786</v>
      </c>
      <c r="E11" s="316">
        <v>18783.281511301026</v>
      </c>
      <c r="F11" s="315"/>
    </row>
    <row r="12" spans="1:6" s="2" customFormat="1" ht="21" customHeight="1">
      <c r="A12" s="17" t="s">
        <v>157</v>
      </c>
      <c r="B12" s="317">
        <v>3011.939134886066</v>
      </c>
      <c r="C12" s="317">
        <v>3408.828378568273</v>
      </c>
      <c r="D12" s="317">
        <v>3662.5270218148376</v>
      </c>
      <c r="E12" s="318">
        <v>3407.845880298899</v>
      </c>
      <c r="F12" s="317"/>
    </row>
    <row r="13" spans="1:6" s="2" customFormat="1" ht="21" customHeight="1">
      <c r="A13" s="19" t="s">
        <v>38</v>
      </c>
      <c r="B13" s="317">
        <v>7168.30279025204</v>
      </c>
      <c r="C13" s="317">
        <v>8269.164855641091</v>
      </c>
      <c r="D13" s="317">
        <v>8834.903903822204</v>
      </c>
      <c r="E13" s="318">
        <v>9077.967659647222</v>
      </c>
      <c r="F13" s="317"/>
    </row>
    <row r="14" spans="1:6" s="2" customFormat="1" ht="31.5" customHeight="1">
      <c r="A14" s="24" t="s">
        <v>202</v>
      </c>
      <c r="B14" s="317">
        <v>14727.669583008332</v>
      </c>
      <c r="C14" s="317">
        <v>15165.957858539869</v>
      </c>
      <c r="D14" s="317">
        <v>17337.112176928662</v>
      </c>
      <c r="E14" s="318">
        <v>19640.317558310904</v>
      </c>
      <c r="F14" s="317"/>
    </row>
    <row r="15" spans="1:6" s="21" customFormat="1" ht="21" customHeight="1">
      <c r="A15" s="16" t="s">
        <v>201</v>
      </c>
      <c r="B15" s="315">
        <v>13997.110312275545</v>
      </c>
      <c r="C15" s="315">
        <v>14320.723502695353</v>
      </c>
      <c r="D15" s="315">
        <v>16359.900012704056</v>
      </c>
      <c r="E15" s="316">
        <v>18514.850582227456</v>
      </c>
      <c r="F15" s="315"/>
    </row>
    <row r="16" spans="1:6" s="21" customFormat="1" ht="21" customHeight="1">
      <c r="A16" s="18" t="s">
        <v>40</v>
      </c>
      <c r="B16" s="315">
        <v>730.5592707327874</v>
      </c>
      <c r="C16" s="315">
        <v>845.2343558445152</v>
      </c>
      <c r="D16" s="315">
        <v>977.2121642246054</v>
      </c>
      <c r="E16" s="316">
        <v>1125.466976083449</v>
      </c>
      <c r="F16" s="315"/>
    </row>
    <row r="17" spans="1:6" s="2" customFormat="1" ht="21" customHeight="1">
      <c r="A17" s="19" t="s">
        <v>41</v>
      </c>
      <c r="B17" s="317">
        <v>8922.905463054736</v>
      </c>
      <c r="C17" s="317">
        <v>9426.7908574589</v>
      </c>
      <c r="D17" s="317">
        <v>11301.77201757479</v>
      </c>
      <c r="E17" s="318">
        <v>12426.379706082009</v>
      </c>
      <c r="F17" s="317"/>
    </row>
    <row r="18" spans="1:6" s="2" customFormat="1" ht="21" customHeight="1">
      <c r="A18" s="17" t="s">
        <v>125</v>
      </c>
      <c r="B18" s="317">
        <v>16943.676634611642</v>
      </c>
      <c r="C18" s="317">
        <v>18496.252511445167</v>
      </c>
      <c r="D18" s="317">
        <v>19963.968343097746</v>
      </c>
      <c r="E18" s="318">
        <v>22475.663344712542</v>
      </c>
      <c r="F18" s="317"/>
    </row>
    <row r="19" spans="1:6" s="2" customFormat="1" ht="21" customHeight="1">
      <c r="A19" s="19" t="s">
        <v>42</v>
      </c>
      <c r="B19" s="317">
        <v>11506.388094955719</v>
      </c>
      <c r="C19" s="317">
        <v>13071.916144242568</v>
      </c>
      <c r="D19" s="317">
        <v>14429.441513650458</v>
      </c>
      <c r="E19" s="318">
        <v>16174.534975782633</v>
      </c>
      <c r="F19" s="317"/>
    </row>
    <row r="20" spans="1:6" s="21" customFormat="1" ht="21" customHeight="1">
      <c r="A20" s="18" t="s">
        <v>43</v>
      </c>
      <c r="B20" s="315">
        <v>3250.9531495092765</v>
      </c>
      <c r="C20" s="315">
        <v>3744.61038526226</v>
      </c>
      <c r="D20" s="315">
        <v>4200.385638304457</v>
      </c>
      <c r="E20" s="316">
        <v>4675.486553421159</v>
      </c>
      <c r="F20" s="315"/>
    </row>
    <row r="21" spans="1:6" s="21" customFormat="1" ht="21" customHeight="1">
      <c r="A21" s="18" t="s">
        <v>158</v>
      </c>
      <c r="B21" s="315">
        <v>8255.434945446443</v>
      </c>
      <c r="C21" s="315">
        <v>9327.305758980308</v>
      </c>
      <c r="D21" s="315">
        <v>10229.055875346</v>
      </c>
      <c r="E21" s="316">
        <v>11500.048422361475</v>
      </c>
      <c r="F21" s="315"/>
    </row>
    <row r="22" spans="1:6" s="2" customFormat="1" ht="21" customHeight="1">
      <c r="A22" s="19" t="s">
        <v>44</v>
      </c>
      <c r="B22" s="317">
        <v>11706.952577098877</v>
      </c>
      <c r="C22" s="317">
        <v>13026.045714102827</v>
      </c>
      <c r="D22" s="317">
        <v>14603.71144159709</v>
      </c>
      <c r="E22" s="318">
        <v>16568.67750762298</v>
      </c>
      <c r="F22" s="317"/>
    </row>
    <row r="23" spans="1:6" s="21" customFormat="1" ht="21" customHeight="1">
      <c r="A23" s="18" t="s">
        <v>45</v>
      </c>
      <c r="B23" s="315">
        <v>5835.848624444488</v>
      </c>
      <c r="C23" s="315">
        <v>6473.103452348504</v>
      </c>
      <c r="D23" s="315">
        <v>7246.960380835386</v>
      </c>
      <c r="E23" s="316">
        <v>8150.56502862476</v>
      </c>
      <c r="F23" s="315"/>
    </row>
    <row r="24" spans="1:6" s="21" customFormat="1" ht="21" customHeight="1">
      <c r="A24" s="18" t="s">
        <v>33</v>
      </c>
      <c r="B24" s="315">
        <v>5871.103952654387</v>
      </c>
      <c r="C24" s="315">
        <v>6552.942261754323</v>
      </c>
      <c r="D24" s="315">
        <v>7356.751060761703</v>
      </c>
      <c r="E24" s="316">
        <v>8418.112478998219</v>
      </c>
      <c r="F24" s="315"/>
    </row>
    <row r="25" spans="1:6" s="2" customFormat="1" ht="26.25" customHeight="1">
      <c r="A25" s="319" t="s">
        <v>46</v>
      </c>
      <c r="B25" s="317">
        <v>8139.722888980096</v>
      </c>
      <c r="C25" s="317">
        <v>9407.826597300085</v>
      </c>
      <c r="D25" s="317">
        <v>10579.689938608937</v>
      </c>
      <c r="E25" s="318">
        <v>11504.486027398598</v>
      </c>
      <c r="F25" s="317"/>
    </row>
    <row r="26" spans="1:6" s="2" customFormat="1" ht="21" customHeight="1">
      <c r="A26" s="19" t="s">
        <v>47</v>
      </c>
      <c r="B26" s="317">
        <v>5603.479960288826</v>
      </c>
      <c r="C26" s="317">
        <v>6280.464615830319</v>
      </c>
      <c r="D26" s="317">
        <v>7088.036902363938</v>
      </c>
      <c r="E26" s="318">
        <v>7809.1914969027</v>
      </c>
      <c r="F26" s="317"/>
    </row>
    <row r="27" spans="1:6" s="2" customFormat="1" ht="21" customHeight="1">
      <c r="A27" s="19" t="s">
        <v>48</v>
      </c>
      <c r="B27" s="317">
        <v>3811.9975796903077</v>
      </c>
      <c r="C27" s="317">
        <v>4423.373375516198</v>
      </c>
      <c r="D27" s="317">
        <v>5106.530660401697</v>
      </c>
      <c r="E27" s="318">
        <v>5693.150723419493</v>
      </c>
      <c r="F27" s="317"/>
    </row>
    <row r="28" spans="1:6" s="2" customFormat="1" ht="30" customHeight="1">
      <c r="A28" s="23" t="s">
        <v>114</v>
      </c>
      <c r="B28" s="317">
        <v>4265.2317064024</v>
      </c>
      <c r="C28" s="317">
        <v>4839.0755536586075</v>
      </c>
      <c r="D28" s="317">
        <v>5390.126250146592</v>
      </c>
      <c r="E28" s="318">
        <v>6166.024790417843</v>
      </c>
      <c r="F28" s="317"/>
    </row>
    <row r="29" spans="1:6" s="2" customFormat="1" ht="21" customHeight="1">
      <c r="A29" s="19" t="s">
        <v>49</v>
      </c>
      <c r="B29" s="317">
        <v>-6246.384937460059</v>
      </c>
      <c r="C29" s="317">
        <v>-7374.1609929795595</v>
      </c>
      <c r="D29" s="317">
        <v>-7884.727989898783</v>
      </c>
      <c r="E29" s="318">
        <v>-8600.188207702198</v>
      </c>
      <c r="F29" s="317"/>
    </row>
    <row r="30" spans="1:6" s="2" customFormat="1" ht="21.75" customHeight="1">
      <c r="A30" s="117" t="s">
        <v>50</v>
      </c>
      <c r="B30" s="320">
        <v>125778.76417093394</v>
      </c>
      <c r="C30" s="320">
        <v>136833.43764277804</v>
      </c>
      <c r="D30" s="320">
        <v>151947.02137832477</v>
      </c>
      <c r="E30" s="321">
        <v>164126.99720035036</v>
      </c>
      <c r="F30" s="317"/>
    </row>
    <row r="31" spans="1:6" s="2" customFormat="1" ht="21" customHeight="1">
      <c r="A31" s="20" t="s">
        <v>67</v>
      </c>
      <c r="B31" s="320">
        <v>17059.172900582093</v>
      </c>
      <c r="C31" s="320">
        <v>19806.421340589503</v>
      </c>
      <c r="D31" s="320">
        <v>23172.35231219916</v>
      </c>
      <c r="E31" s="321">
        <v>22846.222771969085</v>
      </c>
      <c r="F31" s="317"/>
    </row>
    <row r="32" spans="1:6" s="2" customFormat="1" ht="21" customHeight="1">
      <c r="A32" s="118" t="s">
        <v>52</v>
      </c>
      <c r="B32" s="322">
        <v>142837.93707151603</v>
      </c>
      <c r="C32" s="322">
        <v>156638.85898336754</v>
      </c>
      <c r="D32" s="322">
        <v>175119.37369052393</v>
      </c>
      <c r="E32" s="323">
        <v>186973.21997231944</v>
      </c>
      <c r="F32" s="317"/>
    </row>
    <row r="33" spans="1:6" s="21" customFormat="1" ht="16.5" customHeight="1">
      <c r="A33" s="38" t="s">
        <v>187</v>
      </c>
      <c r="B33" s="22"/>
      <c r="C33" s="22"/>
      <c r="D33" s="22"/>
      <c r="E33" s="22"/>
      <c r="F33" s="55"/>
    </row>
    <row r="34" spans="1:6" s="21" customFormat="1" ht="16.5" customHeight="1">
      <c r="A34" s="294" t="s">
        <v>181</v>
      </c>
      <c r="B34" s="22"/>
      <c r="C34" s="22"/>
      <c r="D34" s="22"/>
      <c r="E34" s="22"/>
      <c r="F34" s="55"/>
    </row>
    <row r="35" spans="1:6" ht="15.75" customHeight="1">
      <c r="A35" s="34"/>
      <c r="B35" s="25"/>
      <c r="C35" s="25"/>
      <c r="D35" s="25"/>
      <c r="E35" s="25"/>
      <c r="F35" s="33"/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</sheetData>
  <mergeCells count="1">
    <mergeCell ref="D2:E2"/>
  </mergeCells>
  <printOptions/>
  <pageMargins left="0.4" right="0.1968503937007874" top="0.5905511811023623" bottom="0.5905511811023623" header="0.1968503937007874" footer="0.1968503937007874"/>
  <pageSetup horizontalDpi="300" verticalDpi="300" orientation="portrait" paperSize="9" r:id="rId2"/>
  <headerFooter alignWithMargins="0">
    <oddHeader>&amp;C&amp;"Helv,Bold"- 10 -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3">
      <selection activeCell="A1" sqref="A1:IV1"/>
    </sheetView>
  </sheetViews>
  <sheetFormatPr defaultColWidth="9.140625" defaultRowHeight="12.75"/>
  <cols>
    <col min="1" max="1" width="2.28125" style="141" customWidth="1"/>
    <col min="2" max="2" width="64.57421875" style="39" customWidth="1"/>
    <col min="3" max="6" width="14.421875" style="39" customWidth="1"/>
    <col min="7" max="7" width="12.7109375" style="39" customWidth="1"/>
    <col min="8" max="16384" width="9.140625" style="39" customWidth="1"/>
  </cols>
  <sheetData>
    <row r="1" s="141" customFormat="1" ht="15.75">
      <c r="B1" s="376" t="s">
        <v>219</v>
      </c>
    </row>
    <row r="2" spans="2:6" s="141" customFormat="1" ht="22.5" customHeight="1">
      <c r="B2" s="40"/>
      <c r="C2" s="40"/>
      <c r="D2" s="40"/>
      <c r="E2" s="40"/>
      <c r="F2" s="377" t="s">
        <v>134</v>
      </c>
    </row>
    <row r="3" spans="1:6" s="120" customFormat="1" ht="20.25" customHeight="1">
      <c r="A3" s="146"/>
      <c r="B3" s="134"/>
      <c r="C3" s="119">
        <v>2002</v>
      </c>
      <c r="D3" s="119" t="s">
        <v>166</v>
      </c>
      <c r="E3" s="119" t="s">
        <v>167</v>
      </c>
      <c r="F3" s="309" t="s">
        <v>184</v>
      </c>
    </row>
    <row r="4" spans="1:6" s="120" customFormat="1" ht="21.75" customHeight="1">
      <c r="A4" s="143"/>
      <c r="B4" s="135" t="s">
        <v>170</v>
      </c>
      <c r="C4" s="121">
        <v>913</v>
      </c>
      <c r="D4" s="121">
        <v>954</v>
      </c>
      <c r="E4" s="121">
        <v>1033</v>
      </c>
      <c r="F4" s="122">
        <v>1067</v>
      </c>
    </row>
    <row r="5" spans="1:6" s="120" customFormat="1" ht="21.75" customHeight="1">
      <c r="A5" s="143"/>
      <c r="B5" s="136" t="s">
        <v>212</v>
      </c>
      <c r="C5" s="123">
        <v>0</v>
      </c>
      <c r="D5" s="123">
        <v>0</v>
      </c>
      <c r="E5" s="123">
        <v>0</v>
      </c>
      <c r="F5" s="124">
        <v>0</v>
      </c>
    </row>
    <row r="6" spans="1:6" s="120" customFormat="1" ht="21.75" customHeight="1">
      <c r="A6" s="143"/>
      <c r="B6" s="136" t="s">
        <v>211</v>
      </c>
      <c r="C6" s="123">
        <v>913</v>
      </c>
      <c r="D6" s="123">
        <v>954</v>
      </c>
      <c r="E6" s="123">
        <v>1033</v>
      </c>
      <c r="F6" s="124">
        <v>1067</v>
      </c>
    </row>
    <row r="7" spans="1:6" s="120" customFormat="1" ht="21.75" customHeight="1">
      <c r="A7" s="143"/>
      <c r="B7" s="135" t="s">
        <v>1</v>
      </c>
      <c r="C7" s="125">
        <v>38</v>
      </c>
      <c r="D7" s="125">
        <v>42</v>
      </c>
      <c r="E7" s="125">
        <v>46</v>
      </c>
      <c r="F7" s="126">
        <v>47</v>
      </c>
    </row>
    <row r="8" spans="1:6" s="120" customFormat="1" ht="21.75" customHeight="1">
      <c r="A8" s="143"/>
      <c r="B8" s="136" t="s">
        <v>213</v>
      </c>
      <c r="C8" s="123">
        <v>0</v>
      </c>
      <c r="D8" s="123">
        <v>0</v>
      </c>
      <c r="E8" s="123">
        <v>0</v>
      </c>
      <c r="F8" s="124">
        <v>0</v>
      </c>
    </row>
    <row r="9" spans="1:6" s="120" customFormat="1" ht="21.75" customHeight="1">
      <c r="A9" s="143"/>
      <c r="B9" s="136" t="s">
        <v>214</v>
      </c>
      <c r="C9" s="123">
        <v>0</v>
      </c>
      <c r="D9" s="123">
        <v>0</v>
      </c>
      <c r="E9" s="123">
        <v>0</v>
      </c>
      <c r="F9" s="124">
        <v>0</v>
      </c>
    </row>
    <row r="10" spans="1:6" s="120" customFormat="1" ht="21.75" customHeight="1">
      <c r="A10" s="143"/>
      <c r="B10" s="136" t="s">
        <v>211</v>
      </c>
      <c r="C10" s="123">
        <v>38</v>
      </c>
      <c r="D10" s="123">
        <v>42</v>
      </c>
      <c r="E10" s="123">
        <v>46</v>
      </c>
      <c r="F10" s="124">
        <v>47</v>
      </c>
    </row>
    <row r="11" spans="1:6" s="120" customFormat="1" ht="21.75" customHeight="1">
      <c r="A11" s="143"/>
      <c r="B11" s="137" t="s">
        <v>2</v>
      </c>
      <c r="C11" s="125">
        <v>373</v>
      </c>
      <c r="D11" s="125">
        <v>389</v>
      </c>
      <c r="E11" s="125">
        <v>415</v>
      </c>
      <c r="F11" s="126">
        <v>424</v>
      </c>
    </row>
    <row r="12" spans="1:6" s="120" customFormat="1" ht="21.75" customHeight="1">
      <c r="A12" s="143"/>
      <c r="B12" s="137" t="s">
        <v>171</v>
      </c>
      <c r="C12" s="125">
        <v>235</v>
      </c>
      <c r="D12" s="125">
        <v>171</v>
      </c>
      <c r="E12" s="125">
        <v>182</v>
      </c>
      <c r="F12" s="126">
        <v>192</v>
      </c>
    </row>
    <row r="13" spans="1:6" s="120" customFormat="1" ht="21.75" customHeight="1">
      <c r="A13" s="143"/>
      <c r="B13" s="137" t="s">
        <v>3</v>
      </c>
      <c r="C13" s="125">
        <v>49</v>
      </c>
      <c r="D13" s="125">
        <v>53</v>
      </c>
      <c r="E13" s="125">
        <v>57</v>
      </c>
      <c r="F13" s="126">
        <v>58</v>
      </c>
    </row>
    <row r="14" spans="1:6" s="120" customFormat="1" ht="21.75" customHeight="1">
      <c r="A14" s="143"/>
      <c r="B14" s="138" t="s">
        <v>45</v>
      </c>
      <c r="C14" s="123">
        <v>0</v>
      </c>
      <c r="D14" s="123">
        <v>0</v>
      </c>
      <c r="E14" s="123">
        <v>0</v>
      </c>
      <c r="F14" s="124">
        <v>0</v>
      </c>
    </row>
    <row r="15" spans="1:6" s="120" customFormat="1" ht="21.75" customHeight="1">
      <c r="A15" s="143"/>
      <c r="B15" s="138" t="s">
        <v>215</v>
      </c>
      <c r="C15" s="123">
        <v>49</v>
      </c>
      <c r="D15" s="123">
        <v>53</v>
      </c>
      <c r="E15" s="123">
        <v>57</v>
      </c>
      <c r="F15" s="124">
        <v>58</v>
      </c>
    </row>
    <row r="16" spans="1:6" s="129" customFormat="1" ht="21.75" customHeight="1">
      <c r="A16" s="144"/>
      <c r="B16" s="139" t="s">
        <v>168</v>
      </c>
      <c r="C16" s="127">
        <v>8140</v>
      </c>
      <c r="D16" s="127">
        <v>9408</v>
      </c>
      <c r="E16" s="127">
        <v>10580</v>
      </c>
      <c r="F16" s="128">
        <v>11504</v>
      </c>
    </row>
    <row r="17" spans="1:6" s="120" customFormat="1" ht="21.75" customHeight="1">
      <c r="A17" s="143"/>
      <c r="B17" s="138" t="s">
        <v>56</v>
      </c>
      <c r="C17" s="123">
        <v>178</v>
      </c>
      <c r="D17" s="123">
        <v>195</v>
      </c>
      <c r="E17" s="123">
        <v>200</v>
      </c>
      <c r="F17" s="124">
        <v>195</v>
      </c>
    </row>
    <row r="18" spans="1:6" s="120" customFormat="1" ht="21.75" customHeight="1">
      <c r="A18" s="143"/>
      <c r="B18" s="138" t="s">
        <v>135</v>
      </c>
      <c r="C18" s="130">
        <v>7938</v>
      </c>
      <c r="D18" s="130">
        <v>9184</v>
      </c>
      <c r="E18" s="130">
        <v>10392</v>
      </c>
      <c r="F18" s="131">
        <v>11255</v>
      </c>
    </row>
    <row r="19" spans="1:6" s="120" customFormat="1" ht="21.75" customHeight="1">
      <c r="A19" s="143"/>
      <c r="B19" s="137" t="s">
        <v>4</v>
      </c>
      <c r="C19" s="127">
        <v>2865</v>
      </c>
      <c r="D19" s="127">
        <v>3222</v>
      </c>
      <c r="E19" s="127">
        <v>3653</v>
      </c>
      <c r="F19" s="128">
        <v>3933</v>
      </c>
    </row>
    <row r="20" spans="1:6" s="120" customFormat="1" ht="21.75" customHeight="1">
      <c r="A20" s="143"/>
      <c r="B20" s="137" t="s">
        <v>5</v>
      </c>
      <c r="C20" s="127">
        <v>2330</v>
      </c>
      <c r="D20" s="127">
        <v>2698</v>
      </c>
      <c r="E20" s="127">
        <v>3097</v>
      </c>
      <c r="F20" s="128">
        <v>3340</v>
      </c>
    </row>
    <row r="21" spans="1:6" s="120" customFormat="1" ht="35.25" customHeight="1">
      <c r="A21" s="143"/>
      <c r="B21" s="139" t="s">
        <v>169</v>
      </c>
      <c r="C21" s="132" t="s">
        <v>57</v>
      </c>
      <c r="D21" s="132" t="s">
        <v>58</v>
      </c>
      <c r="E21" s="132" t="s">
        <v>59</v>
      </c>
      <c r="F21" s="133">
        <v>52</v>
      </c>
    </row>
    <row r="22" spans="1:6" s="120" customFormat="1" ht="23.25" customHeight="1">
      <c r="A22" s="145"/>
      <c r="B22" s="140" t="s">
        <v>60</v>
      </c>
      <c r="C22" s="286">
        <f>C4+C7+C11+C12+C13+C16+C19+C20+C21</f>
        <v>14978</v>
      </c>
      <c r="D22" s="286">
        <f>D4+D7+D11+D12+D13+D16+D19+D20+D21</f>
        <v>16976</v>
      </c>
      <c r="E22" s="286">
        <f>E4+E7+E11+E12+E13+E16+E19+E20+E21</f>
        <v>19113</v>
      </c>
      <c r="F22" s="287">
        <f>F4+F7+F11+F12+F13+F16+F19+F20+F21</f>
        <v>20617</v>
      </c>
    </row>
    <row r="23" spans="1:5" s="120" customFormat="1" ht="9" customHeight="1">
      <c r="A23" s="142"/>
      <c r="D23" s="288"/>
      <c r="E23" s="288"/>
    </row>
    <row r="24" spans="1:2" s="120" customFormat="1" ht="15">
      <c r="A24" s="142"/>
      <c r="B24" s="295" t="s">
        <v>183</v>
      </c>
    </row>
    <row r="25" ht="12.75">
      <c r="B25" s="294" t="s">
        <v>178</v>
      </c>
    </row>
  </sheetData>
  <printOptions/>
  <pageMargins left="0.76" right="0.1968503937007874" top="0.56" bottom="0.5905511811023623" header="0.1968503937007874" footer="0.196850393700787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B28" sqref="B28"/>
    </sheetView>
  </sheetViews>
  <sheetFormatPr defaultColWidth="9.140625" defaultRowHeight="12.75"/>
  <cols>
    <col min="1" max="1" width="44.8515625" style="35" customWidth="1"/>
    <col min="2" max="5" width="10.421875" style="35" customWidth="1"/>
    <col min="6" max="16384" width="9.140625" style="35" customWidth="1"/>
  </cols>
  <sheetData>
    <row r="1" spans="1:6" ht="40.5" customHeight="1">
      <c r="A1" s="382" t="s">
        <v>220</v>
      </c>
      <c r="B1" s="382"/>
      <c r="C1" s="382"/>
      <c r="D1" s="382"/>
      <c r="E1" s="382"/>
      <c r="F1" s="382"/>
    </row>
    <row r="2" spans="1:5" ht="18" customHeight="1">
      <c r="A2" s="33"/>
      <c r="B2" s="25"/>
      <c r="C2" s="25"/>
      <c r="D2" s="25"/>
      <c r="E2" s="25"/>
    </row>
    <row r="3" spans="1:5" s="326" customFormat="1" ht="19.5" customHeight="1">
      <c r="A3" s="15"/>
      <c r="B3" s="324">
        <v>2002</v>
      </c>
      <c r="C3" s="324" t="s">
        <v>200</v>
      </c>
      <c r="D3" s="324" t="s">
        <v>133</v>
      </c>
      <c r="E3" s="325" t="s">
        <v>182</v>
      </c>
    </row>
    <row r="4" spans="1:5" s="2" customFormat="1" ht="24.75" customHeight="1">
      <c r="A4" s="17" t="s">
        <v>31</v>
      </c>
      <c r="B4" s="365">
        <v>6.288286798293738</v>
      </c>
      <c r="C4" s="366">
        <v>6.378080572022057</v>
      </c>
      <c r="D4" s="366">
        <v>6.349233488875383</v>
      </c>
      <c r="E4" s="367">
        <v>5.700992953465855</v>
      </c>
    </row>
    <row r="5" spans="1:5" s="2" customFormat="1" ht="24.75" customHeight="1">
      <c r="A5" s="16" t="s">
        <v>32</v>
      </c>
      <c r="B5" s="368">
        <v>3.1111369653645555</v>
      </c>
      <c r="C5" s="369">
        <v>3.2944880732453234</v>
      </c>
      <c r="D5" s="369">
        <v>3.352377970517093</v>
      </c>
      <c r="E5" s="370">
        <v>2.917370361992916</v>
      </c>
    </row>
    <row r="6" spans="1:5" s="2" customFormat="1" ht="24.75" customHeight="1">
      <c r="A6" s="16" t="s">
        <v>33</v>
      </c>
      <c r="B6" s="368">
        <v>3.1771498329291834</v>
      </c>
      <c r="C6" s="369">
        <v>3.0835924987767345</v>
      </c>
      <c r="D6" s="369">
        <v>2.9961973942365216</v>
      </c>
      <c r="E6" s="370">
        <v>2.7836225914729393</v>
      </c>
    </row>
    <row r="7" spans="1:5" s="2" customFormat="1" ht="24.75" customHeight="1">
      <c r="A7" s="17" t="s">
        <v>61</v>
      </c>
      <c r="B7" s="365">
        <v>0.0645271691053598</v>
      </c>
      <c r="C7" s="365">
        <v>0.06140488708502532</v>
      </c>
      <c r="D7" s="365">
        <v>0.057183919756347554</v>
      </c>
      <c r="E7" s="371">
        <v>0.05687478256413222</v>
      </c>
    </row>
    <row r="8" spans="1:5" s="2" customFormat="1" ht="24.75" customHeight="1">
      <c r="A8" s="17" t="s">
        <v>53</v>
      </c>
      <c r="B8" s="365">
        <v>22.442096631296753</v>
      </c>
      <c r="C8" s="365">
        <v>21.61791252403859</v>
      </c>
      <c r="D8" s="365">
        <v>20.92740514443169</v>
      </c>
      <c r="E8" s="371">
        <v>19.699824447573498</v>
      </c>
    </row>
    <row r="9" spans="1:5" s="2" customFormat="1" ht="24.75" customHeight="1">
      <c r="A9" s="18" t="s">
        <v>36</v>
      </c>
      <c r="B9" s="368">
        <v>1.0096581729510286</v>
      </c>
      <c r="C9" s="368">
        <v>0.9931293560883635</v>
      </c>
      <c r="D9" s="368">
        <v>1.0110566093293112</v>
      </c>
      <c r="E9" s="370">
        <v>0.880031155351517</v>
      </c>
    </row>
    <row r="10" spans="1:5" s="2" customFormat="1" ht="24.75" customHeight="1">
      <c r="A10" s="18" t="s">
        <v>37</v>
      </c>
      <c r="B10" s="368">
        <v>10.814902981932581</v>
      </c>
      <c r="C10" s="368">
        <v>9.62551274453638</v>
      </c>
      <c r="D10" s="368">
        <v>8.643529894183503</v>
      </c>
      <c r="E10" s="370">
        <v>7.376044346779791</v>
      </c>
    </row>
    <row r="11" spans="1:5" s="2" customFormat="1" ht="24.75" customHeight="1">
      <c r="A11" s="16" t="s">
        <v>33</v>
      </c>
      <c r="B11" s="369">
        <v>10.616740429644645</v>
      </c>
      <c r="C11" s="369">
        <v>10.999270423413849</v>
      </c>
      <c r="D11" s="369">
        <v>11.272818640918878</v>
      </c>
      <c r="E11" s="372">
        <v>11.444358229726346</v>
      </c>
    </row>
    <row r="12" spans="1:5" s="2" customFormat="1" ht="24.75" customHeight="1">
      <c r="A12" s="17" t="s">
        <v>108</v>
      </c>
      <c r="B12" s="365">
        <v>2.394632476109263</v>
      </c>
      <c r="C12" s="365">
        <v>2.4912246869566155</v>
      </c>
      <c r="D12" s="365">
        <v>2.4103973796865077</v>
      </c>
      <c r="E12" s="371">
        <v>2.0763469376941868</v>
      </c>
    </row>
    <row r="13" spans="1:5" s="2" customFormat="1" ht="24.75" customHeight="1">
      <c r="A13" s="17" t="s">
        <v>54</v>
      </c>
      <c r="B13" s="365">
        <v>5.699135969018015</v>
      </c>
      <c r="C13" s="365">
        <v>6.043234020933428</v>
      </c>
      <c r="D13" s="365">
        <v>5.814463372615017</v>
      </c>
      <c r="E13" s="371">
        <v>5.5310630271056</v>
      </c>
    </row>
    <row r="14" spans="1:5" s="2" customFormat="1" ht="33.75" customHeight="1">
      <c r="A14" s="24" t="s">
        <v>62</v>
      </c>
      <c r="B14" s="365">
        <v>11.709186109503635</v>
      </c>
      <c r="C14" s="365">
        <v>11.08351739151115</v>
      </c>
      <c r="D14" s="365">
        <v>11.409971725448905</v>
      </c>
      <c r="E14" s="371">
        <v>11.966536824125225</v>
      </c>
    </row>
    <row r="15" spans="1:5" s="2" customFormat="1" ht="21.75" customHeight="1">
      <c r="A15" s="16" t="s">
        <v>63</v>
      </c>
      <c r="B15" s="369">
        <v>11.12835732210996</v>
      </c>
      <c r="C15" s="369">
        <v>10.46580700550805</v>
      </c>
      <c r="D15" s="369">
        <v>10.766844828086768</v>
      </c>
      <c r="E15" s="372">
        <v>11.280807483260245</v>
      </c>
    </row>
    <row r="16" spans="1:5" s="2" customFormat="1" ht="21.75" customHeight="1">
      <c r="A16" s="18" t="s">
        <v>33</v>
      </c>
      <c r="B16" s="369">
        <v>0.5808287873936763</v>
      </c>
      <c r="C16" s="369">
        <v>0.6177103860030999</v>
      </c>
      <c r="D16" s="369">
        <v>0.6431268973621386</v>
      </c>
      <c r="E16" s="372">
        <v>0.6857293408649814</v>
      </c>
    </row>
    <row r="17" spans="1:5" s="2" customFormat="1" ht="21.75" customHeight="1">
      <c r="A17" s="19" t="s">
        <v>64</v>
      </c>
      <c r="B17" s="365">
        <v>7.094127154030919</v>
      </c>
      <c r="C17" s="365">
        <v>6.889245070396314</v>
      </c>
      <c r="D17" s="365">
        <v>7.4379687834979755</v>
      </c>
      <c r="E17" s="371">
        <v>7.571197863879204</v>
      </c>
    </row>
    <row r="18" spans="1:5" s="2" customFormat="1" ht="21.75" customHeight="1">
      <c r="A18" s="17" t="s">
        <v>125</v>
      </c>
      <c r="B18" s="365">
        <v>13.471015354853627</v>
      </c>
      <c r="C18" s="365">
        <v>13.517348412843432</v>
      </c>
      <c r="D18" s="365">
        <v>13.138769132821976</v>
      </c>
      <c r="E18" s="371">
        <v>13.694068451929592</v>
      </c>
    </row>
    <row r="19" spans="1:5" s="2" customFormat="1" ht="21.75" customHeight="1">
      <c r="A19" s="19" t="s">
        <v>42</v>
      </c>
      <c r="B19" s="365">
        <v>9.148116671999164</v>
      </c>
      <c r="C19" s="365">
        <v>9.553159205404567</v>
      </c>
      <c r="D19" s="365">
        <v>9.49636352378594</v>
      </c>
      <c r="E19" s="371">
        <v>9.854889964286818</v>
      </c>
    </row>
    <row r="20" spans="1:5" s="2" customFormat="1" ht="21.75" customHeight="1">
      <c r="A20" s="18" t="s">
        <v>43</v>
      </c>
      <c r="B20" s="369">
        <v>2.5846597960616116</v>
      </c>
      <c r="C20" s="369">
        <v>2.7366193890692605</v>
      </c>
      <c r="D20" s="369">
        <v>2.7643751092995372</v>
      </c>
      <c r="E20" s="372">
        <v>2.8487004777853686</v>
      </c>
    </row>
    <row r="21" spans="1:5" s="2" customFormat="1" ht="21.75" customHeight="1">
      <c r="A21" s="18" t="s">
        <v>158</v>
      </c>
      <c r="B21" s="369">
        <v>6.563456875937552</v>
      </c>
      <c r="C21" s="369">
        <v>6.816539816335307</v>
      </c>
      <c r="D21" s="369">
        <v>6.731988414486402</v>
      </c>
      <c r="E21" s="372">
        <v>7.006798770785607</v>
      </c>
    </row>
    <row r="22" spans="1:5" s="2" customFormat="1" ht="21.75" customHeight="1">
      <c r="A22" s="19" t="s">
        <v>44</v>
      </c>
      <c r="B22" s="365">
        <v>9.30757481540292</v>
      </c>
      <c r="C22" s="365">
        <v>9.519636383110582</v>
      </c>
      <c r="D22" s="365">
        <v>9.611054767066534</v>
      </c>
      <c r="E22" s="371">
        <v>10.095034814654861</v>
      </c>
    </row>
    <row r="23" spans="1:5" s="2" customFormat="1" ht="21.75" customHeight="1">
      <c r="A23" s="18" t="s">
        <v>45</v>
      </c>
      <c r="B23" s="369">
        <v>4.639772590318619</v>
      </c>
      <c r="C23" s="369">
        <v>4.730644471015488</v>
      </c>
      <c r="D23" s="369">
        <v>4.769399436130812</v>
      </c>
      <c r="E23" s="372">
        <v>4.9660111789380625</v>
      </c>
    </row>
    <row r="24" spans="1:5" s="2" customFormat="1" ht="21.75" customHeight="1">
      <c r="A24" s="18" t="s">
        <v>33</v>
      </c>
      <c r="B24" s="369">
        <v>4.667802225084299</v>
      </c>
      <c r="C24" s="369">
        <v>4.788991912095093</v>
      </c>
      <c r="D24" s="369">
        <v>4.841655330935722</v>
      </c>
      <c r="E24" s="372">
        <v>5.129023635716798</v>
      </c>
    </row>
    <row r="25" spans="1:5" s="2" customFormat="1" ht="30.75" customHeight="1">
      <c r="A25" s="24" t="s">
        <v>65</v>
      </c>
      <c r="B25" s="365">
        <v>6.471460379367517</v>
      </c>
      <c r="C25" s="365">
        <v>6.875385694730898</v>
      </c>
      <c r="D25" s="365">
        <v>6.96274914943356</v>
      </c>
      <c r="E25" s="371">
        <v>7.009502533794019</v>
      </c>
    </row>
    <row r="26" spans="1:5" s="2" customFormat="1" ht="22.5" customHeight="1">
      <c r="A26" s="19" t="s">
        <v>47</v>
      </c>
      <c r="B26" s="365">
        <v>4.455028634781043</v>
      </c>
      <c r="C26" s="365">
        <v>4.58986101937036</v>
      </c>
      <c r="D26" s="365">
        <v>4.664808061433342</v>
      </c>
      <c r="E26" s="371">
        <v>4.758017651032752</v>
      </c>
    </row>
    <row r="27" spans="1:5" s="2" customFormat="1" ht="22.5" customHeight="1">
      <c r="A27" s="19" t="s">
        <v>48</v>
      </c>
      <c r="B27" s="365">
        <v>3.0307163572618543</v>
      </c>
      <c r="C27" s="365">
        <v>3.232669917322406</v>
      </c>
      <c r="D27" s="365">
        <v>3.3607310061624824</v>
      </c>
      <c r="E27" s="371">
        <v>3.4687472631147</v>
      </c>
    </row>
    <row r="28" spans="1:5" s="2" customFormat="1" ht="33" customHeight="1">
      <c r="A28" s="24" t="s">
        <v>126</v>
      </c>
      <c r="B28" s="365">
        <v>3.391058685078135</v>
      </c>
      <c r="C28" s="365">
        <v>3.5364715211581985</v>
      </c>
      <c r="D28" s="365">
        <v>3.5473721046008557</v>
      </c>
      <c r="E28" s="371">
        <v>3.7568620005220446</v>
      </c>
    </row>
    <row r="29" spans="1:5" s="338" customFormat="1" ht="18.75" customHeight="1">
      <c r="A29" s="19" t="s">
        <v>66</v>
      </c>
      <c r="B29" s="365">
        <v>-4.966168159333472</v>
      </c>
      <c r="C29" s="365">
        <v>-5.389151306883623</v>
      </c>
      <c r="D29" s="365">
        <v>-5.189129683738268</v>
      </c>
      <c r="E29" s="371">
        <v>-5.239959515742508</v>
      </c>
    </row>
    <row r="30" spans="1:5" s="52" customFormat="1" ht="33" customHeight="1">
      <c r="A30" s="373" t="s">
        <v>50</v>
      </c>
      <c r="B30" s="374">
        <v>100</v>
      </c>
      <c r="C30" s="374">
        <v>100</v>
      </c>
      <c r="D30" s="374">
        <v>100</v>
      </c>
      <c r="E30" s="375">
        <v>100</v>
      </c>
    </row>
    <row r="31" s="2" customFormat="1" ht="19.5" customHeight="1">
      <c r="A31" s="38" t="s">
        <v>188</v>
      </c>
    </row>
    <row r="32" s="1" customFormat="1" ht="15" customHeight="1">
      <c r="A32" s="294" t="s">
        <v>216</v>
      </c>
    </row>
    <row r="33" spans="1:4" ht="21" customHeight="1">
      <c r="A33" s="294" t="s">
        <v>223</v>
      </c>
      <c r="B33" s="294"/>
      <c r="C33" s="294"/>
      <c r="D33" s="294"/>
    </row>
  </sheetData>
  <mergeCells count="1">
    <mergeCell ref="A1:F1"/>
  </mergeCells>
  <printOptions/>
  <pageMargins left="0.4330708661417323" right="0.2755905511811024" top="0.3937007874015748" bottom="0.07874015748031496" header="0.1968503937007874" footer="0.1968503937007874"/>
  <pageSetup horizontalDpi="300" verticalDpi="300" orientation="portrait" paperSize="9" r:id="rId2"/>
  <headerFooter alignWithMargins="0">
    <oddHeader>&amp;C&amp;"Helv,Bold"- 12 -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24">
      <selection activeCell="A10" sqref="A10"/>
    </sheetView>
  </sheetViews>
  <sheetFormatPr defaultColWidth="9.140625" defaultRowHeight="12.75"/>
  <cols>
    <col min="1" max="1" width="44.8515625" style="35" customWidth="1"/>
    <col min="2" max="5" width="10.421875" style="35" customWidth="1"/>
    <col min="6" max="6" width="10.421875" style="36" customWidth="1"/>
    <col min="7" max="16384" width="9.140625" style="35" customWidth="1"/>
  </cols>
  <sheetData>
    <row r="1" spans="1:6" ht="24.75" customHeight="1">
      <c r="A1" s="13" t="s">
        <v>203</v>
      </c>
      <c r="B1" s="25"/>
      <c r="C1" s="25"/>
      <c r="D1" s="25"/>
      <c r="E1" s="25"/>
      <c r="F1" s="33"/>
    </row>
    <row r="2" spans="1:6" ht="13.5" customHeight="1">
      <c r="A2" s="33"/>
      <c r="B2" s="25"/>
      <c r="C2" s="25"/>
      <c r="D2" s="25"/>
      <c r="E2" s="25"/>
      <c r="F2" s="33"/>
    </row>
    <row r="3" spans="1:6" s="326" customFormat="1" ht="19.5" customHeight="1">
      <c r="A3" s="15"/>
      <c r="B3" s="324">
        <v>2002</v>
      </c>
      <c r="C3" s="324" t="s">
        <v>200</v>
      </c>
      <c r="D3" s="324" t="s">
        <v>133</v>
      </c>
      <c r="E3" s="325" t="s">
        <v>182</v>
      </c>
      <c r="F3" s="378"/>
    </row>
    <row r="4" spans="1:6" s="2" customFormat="1" ht="24.75" customHeight="1">
      <c r="A4" s="17" t="s">
        <v>31</v>
      </c>
      <c r="B4" s="327">
        <v>-16.315591626202284</v>
      </c>
      <c r="C4" s="328">
        <v>1.881104048618032</v>
      </c>
      <c r="D4" s="328">
        <v>5.786920575344134</v>
      </c>
      <c r="E4" s="329">
        <v>-6.513977259711634</v>
      </c>
      <c r="F4" s="327"/>
    </row>
    <row r="5" spans="1:6" s="2" customFormat="1" ht="24.75" customHeight="1">
      <c r="A5" s="16" t="s">
        <v>32</v>
      </c>
      <c r="B5" s="330">
        <v>-25</v>
      </c>
      <c r="C5" s="331">
        <v>3.7</v>
      </c>
      <c r="D5" s="331">
        <v>6.5</v>
      </c>
      <c r="E5" s="332">
        <v>-9.1</v>
      </c>
      <c r="F5" s="330"/>
    </row>
    <row r="6" spans="1:6" s="2" customFormat="1" ht="24.75" customHeight="1">
      <c r="A6" s="16" t="s">
        <v>33</v>
      </c>
      <c r="B6" s="330">
        <v>-6.1</v>
      </c>
      <c r="C6" s="331">
        <v>0.1</v>
      </c>
      <c r="D6" s="331">
        <v>5</v>
      </c>
      <c r="E6" s="332">
        <v>-3.6</v>
      </c>
      <c r="F6" s="330"/>
    </row>
    <row r="7" spans="1:6" s="2" customFormat="1" ht="24.75" customHeight="1">
      <c r="A7" s="17" t="s">
        <v>61</v>
      </c>
      <c r="B7" s="327">
        <v>-49</v>
      </c>
      <c r="C7" s="334">
        <v>1</v>
      </c>
      <c r="D7" s="334">
        <v>0.4</v>
      </c>
      <c r="E7" s="335">
        <v>4</v>
      </c>
      <c r="F7" s="334"/>
    </row>
    <row r="8" spans="1:6" s="2" customFormat="1" ht="24.75" customHeight="1">
      <c r="A8" s="17" t="s">
        <v>53</v>
      </c>
      <c r="B8" s="327">
        <v>-2.4144640266131834</v>
      </c>
      <c r="C8" s="334">
        <v>0.015324199385746695</v>
      </c>
      <c r="D8" s="334">
        <v>0.32368882446114355</v>
      </c>
      <c r="E8" s="336">
        <v>-4.465309014980878</v>
      </c>
      <c r="F8" s="327"/>
    </row>
    <row r="9" spans="1:6" s="2" customFormat="1" ht="24.75" customHeight="1">
      <c r="A9" s="18" t="s">
        <v>36</v>
      </c>
      <c r="B9" s="330">
        <v>-25</v>
      </c>
      <c r="C9" s="337">
        <v>3.7</v>
      </c>
      <c r="D9" s="337">
        <v>6.5</v>
      </c>
      <c r="E9" s="332">
        <v>-9.1</v>
      </c>
      <c r="F9" s="330"/>
    </row>
    <row r="10" spans="1:6" s="2" customFormat="1" ht="24.75" customHeight="1">
      <c r="A10" s="18" t="s">
        <v>37</v>
      </c>
      <c r="B10" s="330">
        <v>-6</v>
      </c>
      <c r="C10" s="330">
        <v>-6</v>
      </c>
      <c r="D10" s="330">
        <v>-6.8</v>
      </c>
      <c r="E10" s="332">
        <v>-13</v>
      </c>
      <c r="F10" s="330"/>
    </row>
    <row r="11" spans="1:6" s="2" customFormat="1" ht="24.75" customHeight="1">
      <c r="A11" s="16" t="s">
        <v>33</v>
      </c>
      <c r="B11" s="331">
        <v>4.2</v>
      </c>
      <c r="C11" s="331">
        <v>5.8</v>
      </c>
      <c r="D11" s="331">
        <v>6</v>
      </c>
      <c r="E11" s="333">
        <v>2.5</v>
      </c>
      <c r="F11" s="331"/>
    </row>
    <row r="12" spans="1:6" s="2" customFormat="1" ht="24.75" customHeight="1">
      <c r="A12" s="17" t="s">
        <v>108</v>
      </c>
      <c r="B12" s="334">
        <v>1.5</v>
      </c>
      <c r="C12" s="334">
        <v>8.2</v>
      </c>
      <c r="D12" s="334">
        <v>4</v>
      </c>
      <c r="E12" s="335">
        <v>4.9</v>
      </c>
      <c r="F12" s="334"/>
    </row>
    <row r="13" spans="1:6" s="2" customFormat="1" ht="24.75" customHeight="1">
      <c r="A13" s="17" t="s">
        <v>54</v>
      </c>
      <c r="B13" s="334">
        <v>6.3</v>
      </c>
      <c r="C13" s="334">
        <v>10.2</v>
      </c>
      <c r="D13" s="334">
        <v>0.5</v>
      </c>
      <c r="E13" s="336">
        <v>-4.3</v>
      </c>
      <c r="F13" s="327"/>
    </row>
    <row r="14" spans="1:6" s="2" customFormat="1" ht="33.75" customHeight="1">
      <c r="A14" s="24" t="s">
        <v>62</v>
      </c>
      <c r="B14" s="334">
        <v>3.2468288017541314</v>
      </c>
      <c r="C14" s="334">
        <v>1.172034047858972</v>
      </c>
      <c r="D14" s="334">
        <v>6.328184387466695</v>
      </c>
      <c r="E14" s="335">
        <v>5.169096009921148</v>
      </c>
      <c r="F14" s="334"/>
    </row>
    <row r="15" spans="1:6" s="2" customFormat="1" ht="21.75" customHeight="1">
      <c r="A15" s="16" t="s">
        <v>63</v>
      </c>
      <c r="B15" s="331">
        <v>3</v>
      </c>
      <c r="C15" s="331">
        <v>0.8</v>
      </c>
      <c r="D15" s="331">
        <v>6.2</v>
      </c>
      <c r="E15" s="333">
        <v>5</v>
      </c>
      <c r="F15" s="331"/>
    </row>
    <row r="16" spans="1:6" s="2" customFormat="1" ht="21.75" customHeight="1">
      <c r="A16" s="18" t="s">
        <v>33</v>
      </c>
      <c r="B16" s="331">
        <v>8.3</v>
      </c>
      <c r="C16" s="331">
        <v>8.3</v>
      </c>
      <c r="D16" s="331">
        <v>8.5</v>
      </c>
      <c r="E16" s="333">
        <v>8</v>
      </c>
      <c r="F16" s="331"/>
    </row>
    <row r="17" spans="1:6" s="2" customFormat="1" ht="21.75" customHeight="1">
      <c r="A17" s="19" t="s">
        <v>64</v>
      </c>
      <c r="B17" s="334">
        <v>3.1</v>
      </c>
      <c r="C17" s="334">
        <v>3</v>
      </c>
      <c r="D17" s="334">
        <v>2.4</v>
      </c>
      <c r="E17" s="335">
        <v>5.6</v>
      </c>
      <c r="F17" s="334"/>
    </row>
    <row r="18" spans="1:6" s="2" customFormat="1" ht="21.75" customHeight="1">
      <c r="A18" s="17" t="s">
        <v>125</v>
      </c>
      <c r="B18" s="334">
        <v>7.7</v>
      </c>
      <c r="C18" s="334">
        <v>6.6</v>
      </c>
      <c r="D18" s="334">
        <v>8</v>
      </c>
      <c r="E18" s="335">
        <v>8.1</v>
      </c>
      <c r="F18" s="334"/>
    </row>
    <row r="19" spans="1:6" s="2" customFormat="1" ht="21.75" customHeight="1">
      <c r="A19" s="19" t="s">
        <v>42</v>
      </c>
      <c r="B19" s="334">
        <v>4.493302692114143</v>
      </c>
      <c r="C19" s="334">
        <v>5.57397229276948</v>
      </c>
      <c r="D19" s="334">
        <v>4.001047136588021</v>
      </c>
      <c r="E19" s="335">
        <v>7.57290583755692</v>
      </c>
      <c r="F19" s="334"/>
    </row>
    <row r="20" spans="1:6" s="2" customFormat="1" ht="21.75" customHeight="1">
      <c r="A20" s="18" t="s">
        <v>43</v>
      </c>
      <c r="B20" s="331">
        <v>5</v>
      </c>
      <c r="C20" s="331">
        <v>5</v>
      </c>
      <c r="D20" s="331">
        <v>5</v>
      </c>
      <c r="E20" s="333">
        <v>5.04</v>
      </c>
      <c r="F20" s="331"/>
    </row>
    <row r="21" spans="1:6" s="2" customFormat="1" ht="21.75" customHeight="1">
      <c r="A21" s="18" t="s">
        <v>158</v>
      </c>
      <c r="B21" s="331">
        <v>4.3</v>
      </c>
      <c r="C21" s="331">
        <v>5.8</v>
      </c>
      <c r="D21" s="331">
        <v>3.6</v>
      </c>
      <c r="E21" s="333">
        <v>8.613</v>
      </c>
      <c r="F21" s="331"/>
    </row>
    <row r="22" spans="1:6" s="2" customFormat="1" ht="21.75" customHeight="1">
      <c r="A22" s="19" t="s">
        <v>44</v>
      </c>
      <c r="B22" s="334">
        <v>5.898598268472877</v>
      </c>
      <c r="C22" s="334">
        <v>6.6021080404643495</v>
      </c>
      <c r="D22" s="334">
        <v>6.104903333592282</v>
      </c>
      <c r="E22" s="335">
        <v>6.5639082971254314</v>
      </c>
      <c r="F22" s="334"/>
    </row>
    <row r="23" spans="1:6" s="2" customFormat="1" ht="21.75" customHeight="1">
      <c r="A23" s="18" t="s">
        <v>45</v>
      </c>
      <c r="B23" s="331">
        <v>6.3</v>
      </c>
      <c r="C23" s="331">
        <v>5.9</v>
      </c>
      <c r="D23" s="331">
        <v>5.3</v>
      </c>
      <c r="E23" s="333">
        <v>4.7</v>
      </c>
      <c r="F23" s="331"/>
    </row>
    <row r="24" spans="1:6" s="2" customFormat="1" ht="21.75" customHeight="1">
      <c r="A24" s="18" t="s">
        <v>33</v>
      </c>
      <c r="B24" s="331">
        <v>5.5</v>
      </c>
      <c r="C24" s="331">
        <v>7.3</v>
      </c>
      <c r="D24" s="331">
        <v>6.9</v>
      </c>
      <c r="E24" s="333">
        <v>8.4</v>
      </c>
      <c r="F24" s="331"/>
    </row>
    <row r="25" spans="1:6" s="2" customFormat="1" ht="30.75" customHeight="1">
      <c r="A25" s="24" t="s">
        <v>65</v>
      </c>
      <c r="B25" s="334">
        <v>6.1</v>
      </c>
      <c r="C25" s="334">
        <v>5.6</v>
      </c>
      <c r="D25" s="334">
        <v>4.3</v>
      </c>
      <c r="E25" s="335">
        <v>5.8</v>
      </c>
      <c r="F25" s="334"/>
    </row>
    <row r="26" spans="1:6" s="2" customFormat="1" ht="22.5" customHeight="1">
      <c r="A26" s="19" t="s">
        <v>47</v>
      </c>
      <c r="B26" s="334">
        <v>6.1</v>
      </c>
      <c r="C26" s="334">
        <v>4.8</v>
      </c>
      <c r="D26" s="334">
        <v>6.4</v>
      </c>
      <c r="E26" s="335">
        <v>6.5</v>
      </c>
      <c r="F26" s="334"/>
    </row>
    <row r="27" spans="1:6" s="2" customFormat="1" ht="22.5" customHeight="1">
      <c r="A27" s="19" t="s">
        <v>48</v>
      </c>
      <c r="B27" s="334">
        <v>9</v>
      </c>
      <c r="C27" s="334">
        <v>6.8</v>
      </c>
      <c r="D27" s="334">
        <v>7.4</v>
      </c>
      <c r="E27" s="335">
        <v>7.4</v>
      </c>
      <c r="F27" s="334"/>
    </row>
    <row r="28" spans="1:6" s="2" customFormat="1" ht="33" customHeight="1">
      <c r="A28" s="24" t="s">
        <v>126</v>
      </c>
      <c r="B28" s="334">
        <v>6.5</v>
      </c>
      <c r="C28" s="334">
        <v>6.3</v>
      </c>
      <c r="D28" s="334">
        <v>7.6</v>
      </c>
      <c r="E28" s="335">
        <v>7.94</v>
      </c>
      <c r="F28" s="334"/>
    </row>
    <row r="29" spans="1:6" s="338" customFormat="1" ht="18.75" customHeight="1">
      <c r="A29" s="19" t="s">
        <v>66</v>
      </c>
      <c r="B29" s="334">
        <v>1.7</v>
      </c>
      <c r="C29" s="334">
        <v>11.1</v>
      </c>
      <c r="D29" s="334">
        <v>0.9</v>
      </c>
      <c r="E29" s="335">
        <v>2.9</v>
      </c>
      <c r="F29" s="334"/>
    </row>
    <row r="30" spans="1:6" s="2" customFormat="1" ht="24" customHeight="1">
      <c r="A30" s="20" t="s">
        <v>50</v>
      </c>
      <c r="B30" s="339">
        <v>2.1149684341205788</v>
      </c>
      <c r="C30" s="339">
        <v>3.709120348846895</v>
      </c>
      <c r="D30" s="339">
        <v>4.528792805202886</v>
      </c>
      <c r="E30" s="340">
        <v>3.0304557373976193</v>
      </c>
      <c r="F30" s="334"/>
    </row>
    <row r="31" spans="1:6" s="2" customFormat="1" ht="21.75" customHeight="1">
      <c r="A31" s="20" t="s">
        <v>180</v>
      </c>
      <c r="B31" s="341">
        <v>3.5946504035831106</v>
      </c>
      <c r="C31" s="341">
        <v>3.7095123325856294</v>
      </c>
      <c r="D31" s="341">
        <v>4.440488846005142</v>
      </c>
      <c r="E31" s="342">
        <v>3.583913654307591</v>
      </c>
      <c r="F31" s="334"/>
    </row>
    <row r="32" spans="1:6" s="21" customFormat="1" ht="21.75" customHeight="1">
      <c r="A32" s="20" t="s">
        <v>67</v>
      </c>
      <c r="B32" s="339">
        <v>2.1</v>
      </c>
      <c r="C32" s="339">
        <v>3.5</v>
      </c>
      <c r="D32" s="339">
        <v>12.3</v>
      </c>
      <c r="E32" s="336">
        <v>-2.4</v>
      </c>
      <c r="F32" s="327"/>
    </row>
    <row r="33" spans="1:6" s="2" customFormat="1" ht="22.5" customHeight="1">
      <c r="A33" s="20" t="s">
        <v>68</v>
      </c>
      <c r="B33" s="339">
        <v>2.1133132774128205</v>
      </c>
      <c r="C33" s="339">
        <v>3.6841450498391604</v>
      </c>
      <c r="D33" s="339">
        <v>5.512101377658274</v>
      </c>
      <c r="E33" s="340">
        <v>2.311876464926965</v>
      </c>
      <c r="F33" s="334"/>
    </row>
    <row r="34" spans="1:6" s="2" customFormat="1" ht="19.5" customHeight="1">
      <c r="A34" s="38" t="s">
        <v>188</v>
      </c>
      <c r="F34" s="343"/>
    </row>
    <row r="35" spans="1:6" s="21" customFormat="1" ht="15" customHeight="1">
      <c r="A35" s="294" t="s">
        <v>181</v>
      </c>
      <c r="F35" s="379"/>
    </row>
  </sheetData>
  <printOptions/>
  <pageMargins left="0.45" right="0.28" top="0.3937007874015748" bottom="0.07874015748031496" header="0.1968503937007874" footer="0.1968503937007874"/>
  <pageSetup horizontalDpi="300" verticalDpi="300" orientation="portrait" paperSize="9" r:id="rId2"/>
  <headerFooter alignWithMargins="0">
    <oddHeader>&amp;C&amp;"Helv,Bold"- 13 -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G10" sqref="G10"/>
    </sheetView>
  </sheetViews>
  <sheetFormatPr defaultColWidth="9.140625" defaultRowHeight="12.75"/>
  <cols>
    <col min="1" max="1" width="50.7109375" style="112" customWidth="1"/>
    <col min="2" max="5" width="10.28125" style="112" customWidth="1"/>
    <col min="6" max="7" width="9.7109375" style="303" customWidth="1"/>
    <col min="8" max="16384" width="9.140625" style="112" customWidth="1"/>
  </cols>
  <sheetData>
    <row r="1" spans="1:7" s="111" customFormat="1" ht="18.75" customHeight="1">
      <c r="A1" s="13" t="s">
        <v>204</v>
      </c>
      <c r="F1" s="101"/>
      <c r="G1" s="101"/>
    </row>
    <row r="2" spans="1:7" ht="17.25" customHeight="1">
      <c r="A2" s="83"/>
      <c r="B2" s="113" t="s">
        <v>0</v>
      </c>
      <c r="C2" s="113" t="s">
        <v>0</v>
      </c>
      <c r="D2" s="113" t="s">
        <v>0</v>
      </c>
      <c r="E2" s="113" t="s">
        <v>0</v>
      </c>
      <c r="F2" s="301"/>
      <c r="G2" s="301"/>
    </row>
    <row r="3" spans="1:7" ht="21" customHeight="1">
      <c r="A3" s="147"/>
      <c r="B3" s="153">
        <v>2002</v>
      </c>
      <c r="C3" s="153" t="s">
        <v>166</v>
      </c>
      <c r="D3" s="153" t="s">
        <v>167</v>
      </c>
      <c r="E3" s="154" t="s">
        <v>184</v>
      </c>
      <c r="F3" s="302"/>
      <c r="G3" s="302"/>
    </row>
    <row r="4" spans="1:7" s="82" customFormat="1" ht="21" customHeight="1">
      <c r="A4" s="90" t="s">
        <v>31</v>
      </c>
      <c r="B4" s="156">
        <v>9.954092563048045</v>
      </c>
      <c r="C4" s="156">
        <v>8.292696259933274</v>
      </c>
      <c r="D4" s="156">
        <v>4.507880605728265</v>
      </c>
      <c r="E4" s="157">
        <v>3.7457596973720086</v>
      </c>
      <c r="F4" s="156"/>
      <c r="G4" s="156"/>
    </row>
    <row r="5" spans="1:7" ht="21" customHeight="1">
      <c r="A5" s="94" t="s">
        <v>32</v>
      </c>
      <c r="B5" s="158">
        <v>12.3</v>
      </c>
      <c r="C5" s="158">
        <v>11.09</v>
      </c>
      <c r="D5" s="158">
        <v>6.1</v>
      </c>
      <c r="E5" s="159">
        <v>3.41</v>
      </c>
      <c r="F5" s="158"/>
      <c r="G5" s="158"/>
    </row>
    <row r="6" spans="1:7" ht="21" customHeight="1">
      <c r="A6" s="94" t="s">
        <v>33</v>
      </c>
      <c r="B6" s="158">
        <v>7.75</v>
      </c>
      <c r="C6" s="158">
        <v>5.48</v>
      </c>
      <c r="D6" s="158">
        <v>2.76</v>
      </c>
      <c r="E6" s="159">
        <v>4.1</v>
      </c>
      <c r="F6" s="158"/>
      <c r="G6" s="158"/>
    </row>
    <row r="7" spans="1:7" s="82" customFormat="1" ht="21" customHeight="1">
      <c r="A7" s="90" t="s">
        <v>34</v>
      </c>
      <c r="B7" s="156">
        <v>2</v>
      </c>
      <c r="C7" s="156">
        <v>2.5</v>
      </c>
      <c r="D7" s="156">
        <v>3</v>
      </c>
      <c r="E7" s="157">
        <v>3.3</v>
      </c>
      <c r="F7" s="156"/>
      <c r="G7" s="156"/>
    </row>
    <row r="8" spans="1:7" s="82" customFormat="1" ht="21" customHeight="1">
      <c r="A8" s="90" t="s">
        <v>35</v>
      </c>
      <c r="B8" s="156">
        <v>5.485760911045001</v>
      </c>
      <c r="C8" s="156">
        <v>4.777659872953377</v>
      </c>
      <c r="D8" s="156">
        <v>7.154828410035141</v>
      </c>
      <c r="E8" s="157">
        <v>6.432307505295665</v>
      </c>
      <c r="F8" s="156"/>
      <c r="G8" s="156"/>
    </row>
    <row r="9" spans="1:7" ht="21" customHeight="1">
      <c r="A9" s="103" t="s">
        <v>36</v>
      </c>
      <c r="B9" s="158">
        <v>17.9</v>
      </c>
      <c r="C9" s="158">
        <v>3.19</v>
      </c>
      <c r="D9" s="158">
        <v>6.15</v>
      </c>
      <c r="E9" s="159">
        <v>3.43</v>
      </c>
      <c r="F9" s="158"/>
      <c r="G9" s="158"/>
    </row>
    <row r="10" spans="1:7" ht="21" customHeight="1">
      <c r="A10" s="103" t="s">
        <v>37</v>
      </c>
      <c r="B10" s="158">
        <v>5.775</v>
      </c>
      <c r="C10" s="158">
        <v>3.005</v>
      </c>
      <c r="D10" s="158">
        <v>6.992</v>
      </c>
      <c r="E10" s="159">
        <v>5.95</v>
      </c>
      <c r="F10" s="158"/>
      <c r="G10" s="158"/>
    </row>
    <row r="11" spans="1:7" ht="21" customHeight="1">
      <c r="A11" s="94" t="s">
        <v>33</v>
      </c>
      <c r="B11" s="158">
        <v>4.145</v>
      </c>
      <c r="C11" s="158">
        <v>6.53</v>
      </c>
      <c r="D11" s="158">
        <v>7.365</v>
      </c>
      <c r="E11" s="159">
        <v>6.985</v>
      </c>
      <c r="F11" s="158"/>
      <c r="G11" s="158"/>
    </row>
    <row r="12" spans="1:7" s="82" customFormat="1" ht="21" customHeight="1">
      <c r="A12" s="90" t="s">
        <v>157</v>
      </c>
      <c r="B12" s="161">
        <v>12.65</v>
      </c>
      <c r="C12" s="161">
        <v>4.6</v>
      </c>
      <c r="D12" s="161">
        <v>3.31</v>
      </c>
      <c r="E12" s="304">
        <v>-11.3</v>
      </c>
      <c r="F12" s="160"/>
      <c r="G12" s="160"/>
    </row>
    <row r="13" spans="1:7" s="82" customFormat="1" ht="21" customHeight="1">
      <c r="A13" s="150" t="s">
        <v>38</v>
      </c>
      <c r="B13" s="156">
        <v>4.68</v>
      </c>
      <c r="C13" s="156">
        <v>4.68</v>
      </c>
      <c r="D13" s="156">
        <v>6.31</v>
      </c>
      <c r="E13" s="157">
        <v>7.368</v>
      </c>
      <c r="F13" s="156"/>
      <c r="G13" s="156"/>
    </row>
    <row r="14" spans="1:7" s="82" customFormat="1" ht="31.5" customHeight="1">
      <c r="A14" s="155" t="s">
        <v>124</v>
      </c>
      <c r="B14" s="156">
        <v>5.413534871913983</v>
      </c>
      <c r="C14" s="156">
        <v>1.7830196621996253</v>
      </c>
      <c r="D14" s="156">
        <v>7.512389972591982</v>
      </c>
      <c r="E14" s="157">
        <v>7.711355760091898</v>
      </c>
      <c r="F14" s="156"/>
      <c r="G14" s="156"/>
    </row>
    <row r="15" spans="1:7" ht="21" customHeight="1">
      <c r="A15" s="94" t="s">
        <v>39</v>
      </c>
      <c r="B15" s="158">
        <v>5.33</v>
      </c>
      <c r="C15" s="158">
        <v>1.5</v>
      </c>
      <c r="D15" s="158">
        <v>7.57</v>
      </c>
      <c r="E15" s="159">
        <v>7.783</v>
      </c>
      <c r="F15" s="158"/>
      <c r="G15" s="158"/>
    </row>
    <row r="16" spans="1:7" ht="21" customHeight="1">
      <c r="A16" s="103" t="s">
        <v>40</v>
      </c>
      <c r="B16" s="158">
        <v>7.04</v>
      </c>
      <c r="C16" s="158">
        <v>6.83</v>
      </c>
      <c r="D16" s="158">
        <v>6.557</v>
      </c>
      <c r="E16" s="159">
        <v>6.64</v>
      </c>
      <c r="F16" s="158"/>
      <c r="G16" s="158"/>
    </row>
    <row r="17" spans="1:7" s="82" customFormat="1" ht="21" customHeight="1">
      <c r="A17" s="150" t="s">
        <v>41</v>
      </c>
      <c r="B17" s="160">
        <v>-0.44</v>
      </c>
      <c r="C17" s="156">
        <v>2.57</v>
      </c>
      <c r="D17" s="156">
        <v>17.08</v>
      </c>
      <c r="E17" s="157">
        <v>4.12</v>
      </c>
      <c r="F17" s="156"/>
      <c r="G17" s="156"/>
    </row>
    <row r="18" spans="1:7" s="82" customFormat="1" ht="21" customHeight="1">
      <c r="A18" s="90" t="s">
        <v>125</v>
      </c>
      <c r="B18" s="156">
        <v>3.49</v>
      </c>
      <c r="C18" s="156">
        <v>2.41</v>
      </c>
      <c r="D18" s="160">
        <v>-0.065</v>
      </c>
      <c r="E18" s="157">
        <v>4.15</v>
      </c>
      <c r="F18" s="156"/>
      <c r="G18" s="156"/>
    </row>
    <row r="19" spans="1:7" s="82" customFormat="1" ht="21" customHeight="1">
      <c r="A19" s="150" t="s">
        <v>42</v>
      </c>
      <c r="B19" s="156">
        <v>6.65932675919203</v>
      </c>
      <c r="C19" s="156">
        <v>7.6077058753738935</v>
      </c>
      <c r="D19" s="156">
        <v>6.138405001183056</v>
      </c>
      <c r="E19" s="157">
        <v>4.209240480564125</v>
      </c>
      <c r="F19" s="156"/>
      <c r="G19" s="156"/>
    </row>
    <row r="20" spans="1:7" ht="21" customHeight="1">
      <c r="A20" s="103" t="s">
        <v>43</v>
      </c>
      <c r="B20" s="158">
        <v>8.6</v>
      </c>
      <c r="C20" s="158">
        <v>9.7</v>
      </c>
      <c r="D20" s="158">
        <v>6.83</v>
      </c>
      <c r="E20" s="159">
        <v>5.97</v>
      </c>
      <c r="F20" s="158"/>
      <c r="G20" s="158"/>
    </row>
    <row r="21" spans="1:7" ht="21" customHeight="1">
      <c r="A21" s="103" t="s">
        <v>158</v>
      </c>
      <c r="B21" s="158">
        <v>5.914</v>
      </c>
      <c r="C21" s="158">
        <v>6.79</v>
      </c>
      <c r="D21" s="158">
        <v>5.857</v>
      </c>
      <c r="E21" s="159">
        <v>3.51</v>
      </c>
      <c r="F21" s="158"/>
      <c r="G21" s="158"/>
    </row>
    <row r="22" spans="1:7" s="82" customFormat="1" ht="21" customHeight="1">
      <c r="A22" s="150" t="s">
        <v>44</v>
      </c>
      <c r="B22" s="156">
        <v>5.044905876048977</v>
      </c>
      <c r="C22" s="156">
        <v>4.376551955604024</v>
      </c>
      <c r="D22" s="156">
        <v>5.661115415293061</v>
      </c>
      <c r="E22" s="157">
        <v>6.473289724113185</v>
      </c>
      <c r="F22" s="156"/>
      <c r="G22" s="156"/>
    </row>
    <row r="23" spans="1:7" ht="21" customHeight="1">
      <c r="A23" s="103" t="s">
        <v>45</v>
      </c>
      <c r="B23" s="158">
        <v>4.7</v>
      </c>
      <c r="C23" s="158">
        <v>4.74</v>
      </c>
      <c r="D23" s="158">
        <v>6.32</v>
      </c>
      <c r="E23" s="159">
        <v>7.42</v>
      </c>
      <c r="F23" s="158"/>
      <c r="G23" s="158"/>
    </row>
    <row r="24" spans="1:7" ht="21" customHeight="1">
      <c r="A24" s="103" t="s">
        <v>33</v>
      </c>
      <c r="B24" s="158">
        <v>5.39</v>
      </c>
      <c r="C24" s="158">
        <v>4.02</v>
      </c>
      <c r="D24" s="158">
        <v>5.02</v>
      </c>
      <c r="E24" s="159">
        <v>5.56</v>
      </c>
      <c r="F24" s="158"/>
      <c r="G24" s="158"/>
    </row>
    <row r="25" spans="1:7" s="82" customFormat="1" ht="31.5" customHeight="1">
      <c r="A25" s="163" t="s">
        <v>46</v>
      </c>
      <c r="B25" s="156">
        <v>2.52</v>
      </c>
      <c r="C25" s="156">
        <v>9.45</v>
      </c>
      <c r="D25" s="156">
        <v>7.82</v>
      </c>
      <c r="E25" s="157">
        <v>2.78</v>
      </c>
      <c r="F25" s="156"/>
      <c r="G25" s="156"/>
    </row>
    <row r="26" spans="1:7" s="82" customFormat="1" ht="21" customHeight="1">
      <c r="A26" s="150" t="s">
        <v>47</v>
      </c>
      <c r="B26" s="156">
        <v>3.32</v>
      </c>
      <c r="C26" s="156">
        <v>6.948</v>
      </c>
      <c r="D26" s="156">
        <v>6.07</v>
      </c>
      <c r="E26" s="157">
        <v>3.45</v>
      </c>
      <c r="F26" s="156"/>
      <c r="G26" s="156"/>
    </row>
    <row r="27" spans="1:7" s="82" customFormat="1" ht="21" customHeight="1">
      <c r="A27" s="150" t="s">
        <v>48</v>
      </c>
      <c r="B27" s="156">
        <v>4.1</v>
      </c>
      <c r="C27" s="156">
        <v>8.65</v>
      </c>
      <c r="D27" s="156">
        <v>7.49</v>
      </c>
      <c r="E27" s="157">
        <v>3.806</v>
      </c>
      <c r="F27" s="156"/>
      <c r="G27" s="156"/>
    </row>
    <row r="28" spans="1:7" s="82" customFormat="1" ht="46.5" customHeight="1">
      <c r="A28" s="149" t="s">
        <v>114</v>
      </c>
      <c r="B28" s="156">
        <v>5.67</v>
      </c>
      <c r="C28" s="156">
        <v>6.73</v>
      </c>
      <c r="D28" s="156">
        <v>3.52</v>
      </c>
      <c r="E28" s="157">
        <v>5.98</v>
      </c>
      <c r="F28" s="156"/>
      <c r="G28" s="156"/>
    </row>
    <row r="29" spans="1:7" s="82" customFormat="1" ht="21" customHeight="1">
      <c r="A29" s="164" t="s">
        <v>49</v>
      </c>
      <c r="B29" s="165">
        <v>7.17</v>
      </c>
      <c r="C29" s="165">
        <v>6.26</v>
      </c>
      <c r="D29" s="165">
        <v>5.97</v>
      </c>
      <c r="E29" s="166">
        <v>6</v>
      </c>
      <c r="F29" s="156"/>
      <c r="G29" s="156"/>
    </row>
    <row r="30" spans="1:7" s="82" customFormat="1" ht="21" customHeight="1">
      <c r="A30" s="151" t="s">
        <v>50</v>
      </c>
      <c r="B30" s="167">
        <v>4.794384606442259</v>
      </c>
      <c r="C30" s="167">
        <v>4.898182584787247</v>
      </c>
      <c r="D30" s="167">
        <v>6.233419303861942</v>
      </c>
      <c r="E30" s="168">
        <v>4.841447499096274</v>
      </c>
      <c r="F30" s="156"/>
      <c r="G30" s="156"/>
    </row>
    <row r="31" spans="1:7" s="82" customFormat="1" ht="21" customHeight="1">
      <c r="A31" s="151" t="s">
        <v>51</v>
      </c>
      <c r="B31" s="167">
        <v>14.34</v>
      </c>
      <c r="C31" s="167">
        <v>12.178</v>
      </c>
      <c r="D31" s="167">
        <v>4.18</v>
      </c>
      <c r="E31" s="168">
        <v>1.017</v>
      </c>
      <c r="F31" s="156"/>
      <c r="G31" s="156"/>
    </row>
    <row r="32" spans="1:7" s="82" customFormat="1" ht="21" customHeight="1">
      <c r="A32" s="169" t="s">
        <v>52</v>
      </c>
      <c r="B32" s="165">
        <v>5.84976750911097</v>
      </c>
      <c r="C32" s="165">
        <v>5.765393775682415</v>
      </c>
      <c r="D32" s="165">
        <v>5.957067930759452</v>
      </c>
      <c r="E32" s="166">
        <v>4.358687943661321</v>
      </c>
      <c r="F32" s="156"/>
      <c r="G32" s="156"/>
    </row>
    <row r="33" spans="1:7" ht="3" customHeight="1">
      <c r="A33" s="113"/>
      <c r="B33" s="81"/>
      <c r="C33" s="81"/>
      <c r="D33" s="81"/>
      <c r="E33" s="81"/>
      <c r="F33" s="83"/>
      <c r="G33" s="83"/>
    </row>
    <row r="34" ht="29.25" customHeight="1">
      <c r="A34" s="80" t="s">
        <v>183</v>
      </c>
    </row>
    <row r="35" spans="1:7" ht="14.25">
      <c r="A35" s="294" t="s">
        <v>178</v>
      </c>
      <c r="B35" s="81"/>
      <c r="C35" s="81"/>
      <c r="D35" s="81"/>
      <c r="E35" s="81"/>
      <c r="F35" s="83"/>
      <c r="G35" s="83"/>
    </row>
  </sheetData>
  <printOptions/>
  <pageMargins left="0.45" right="0.1968503937007874" top="0.5905511811023623" bottom="0.5905511811023623" header="0.1968503937007874" footer="0.1968503937007874"/>
  <pageSetup horizontalDpi="300" verticalDpi="300" orientation="portrait" paperSize="9" r:id="rId2"/>
  <headerFooter alignWithMargins="0">
    <oddHeader>&amp;C&amp;"Helv,Bold"- 14 -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8" sqref="A8"/>
    </sheetView>
  </sheetViews>
  <sheetFormatPr defaultColWidth="9.140625" defaultRowHeight="12.75"/>
  <cols>
    <col min="1" max="1" width="42.7109375" style="82" customWidth="1"/>
    <col min="2" max="5" width="12.421875" style="82" customWidth="1"/>
    <col min="6" max="8" width="10.7109375" style="82" hidden="1" customWidth="1"/>
    <col min="9" max="16384" width="9.140625" style="82" customWidth="1"/>
  </cols>
  <sheetData>
    <row r="1" spans="1:8" ht="20.25" customHeight="1">
      <c r="A1" s="80" t="s">
        <v>205</v>
      </c>
      <c r="B1" s="81"/>
      <c r="C1" s="81"/>
      <c r="D1" s="81"/>
      <c r="E1" s="81"/>
      <c r="F1" s="81"/>
      <c r="G1" s="81"/>
      <c r="H1" s="81"/>
    </row>
    <row r="2" spans="1:8" ht="16.5" customHeight="1">
      <c r="A2" s="83"/>
      <c r="B2" s="81"/>
      <c r="C2" s="81"/>
      <c r="D2" s="383" t="s">
        <v>134</v>
      </c>
      <c r="E2" s="383"/>
      <c r="F2" s="81"/>
      <c r="G2" s="81"/>
      <c r="H2" s="81"/>
    </row>
    <row r="3" spans="1:8" ht="21" customHeight="1">
      <c r="A3" s="84"/>
      <c r="B3" s="148" t="s">
        <v>163</v>
      </c>
      <c r="C3" s="148" t="s">
        <v>166</v>
      </c>
      <c r="D3" s="148" t="s">
        <v>167</v>
      </c>
      <c r="E3" s="88" t="s">
        <v>184</v>
      </c>
      <c r="F3" s="148">
        <v>2006</v>
      </c>
      <c r="G3" s="148">
        <v>2007</v>
      </c>
      <c r="H3" s="148">
        <v>2008</v>
      </c>
    </row>
    <row r="4" spans="1:8" ht="21" customHeight="1">
      <c r="A4" s="90" t="s">
        <v>136</v>
      </c>
      <c r="B4" s="172">
        <v>106591.05333745311</v>
      </c>
      <c r="C4" s="172">
        <v>118424.54610924293</v>
      </c>
      <c r="D4" s="172">
        <v>136368.6352013394</v>
      </c>
      <c r="E4" s="173">
        <v>156214.00879925015</v>
      </c>
      <c r="F4" s="172">
        <v>171866.58329736433</v>
      </c>
      <c r="G4" s="172">
        <v>189113.01947189818</v>
      </c>
      <c r="H4" s="172">
        <v>208116.32956106518</v>
      </c>
    </row>
    <row r="5" spans="1:8" ht="18" customHeight="1">
      <c r="A5" s="94" t="s">
        <v>69</v>
      </c>
      <c r="B5" s="174">
        <v>86736.06948514866</v>
      </c>
      <c r="C5" s="174">
        <v>96153.01087796228</v>
      </c>
      <c r="D5" s="174">
        <v>111326.40741052589</v>
      </c>
      <c r="E5" s="175">
        <v>128949.26513998999</v>
      </c>
      <c r="F5" s="174">
        <v>142588.97250780213</v>
      </c>
      <c r="G5" s="174">
        <v>157672.79044440584</v>
      </c>
      <c r="H5" s="174">
        <v>174353.74392292267</v>
      </c>
    </row>
    <row r="6" spans="1:8" ht="18" customHeight="1">
      <c r="A6" s="94" t="s">
        <v>70</v>
      </c>
      <c r="B6" s="174">
        <v>19854.98385230445</v>
      </c>
      <c r="C6" s="174">
        <v>22271.53523128065</v>
      </c>
      <c r="D6" s="174">
        <v>25043.227790813526</v>
      </c>
      <c r="E6" s="175">
        <v>27264.743659260163</v>
      </c>
      <c r="F6" s="174">
        <v>29278.610789562204</v>
      </c>
      <c r="G6" s="174">
        <v>31441.229027492336</v>
      </c>
      <c r="H6" s="174">
        <v>33763.58563814251</v>
      </c>
    </row>
    <row r="7" spans="1:8" ht="18" customHeight="1">
      <c r="A7" s="97" t="s">
        <v>71</v>
      </c>
      <c r="B7" s="176">
        <v>8305.697433945843</v>
      </c>
      <c r="C7" s="176">
        <v>9141.958241222166</v>
      </c>
      <c r="D7" s="176">
        <v>10342.983005162727</v>
      </c>
      <c r="E7" s="177">
        <v>11191.557531346794</v>
      </c>
      <c r="F7" s="176">
        <v>11540.846041900128</v>
      </c>
      <c r="G7" s="176">
        <v>11901.03584686783</v>
      </c>
      <c r="H7" s="176">
        <v>12272.467175648575</v>
      </c>
    </row>
    <row r="8" spans="1:8" ht="18" customHeight="1">
      <c r="A8" s="97" t="s">
        <v>72</v>
      </c>
      <c r="B8" s="176">
        <v>11549.286418358606</v>
      </c>
      <c r="C8" s="176">
        <v>13129.576990058484</v>
      </c>
      <c r="D8" s="176">
        <v>14700.244785650799</v>
      </c>
      <c r="E8" s="177">
        <v>16073.186127913368</v>
      </c>
      <c r="F8" s="176">
        <v>17736.764747662077</v>
      </c>
      <c r="G8" s="176">
        <v>19539.193180624505</v>
      </c>
      <c r="H8" s="176">
        <v>21490.118462493934</v>
      </c>
    </row>
    <row r="9" spans="1:8" ht="18" customHeight="1">
      <c r="A9" s="90" t="s">
        <v>73</v>
      </c>
      <c r="B9" s="171">
        <v>31074.62795198263</v>
      </c>
      <c r="C9" s="171">
        <v>35554.469373067135</v>
      </c>
      <c r="D9" s="298">
        <v>38002.70391328635</v>
      </c>
      <c r="E9" s="299">
        <v>39813.821195277145</v>
      </c>
      <c r="F9" s="171">
        <v>44677.83193550084</v>
      </c>
      <c r="G9" s="171">
        <v>50136.07351744585</v>
      </c>
      <c r="H9" s="171">
        <v>56261.14246939135</v>
      </c>
    </row>
    <row r="10" spans="1:8" ht="18" customHeight="1">
      <c r="A10" s="94" t="s">
        <v>74</v>
      </c>
      <c r="B10" s="174">
        <v>21297</v>
      </c>
      <c r="C10" s="174">
        <v>21681</v>
      </c>
      <c r="D10" s="174">
        <v>26345</v>
      </c>
      <c r="E10" s="175">
        <v>27563</v>
      </c>
      <c r="F10" s="174" t="s">
        <v>0</v>
      </c>
      <c r="G10" s="174" t="s">
        <v>0</v>
      </c>
      <c r="H10" s="174" t="s">
        <v>0</v>
      </c>
    </row>
    <row r="11" spans="1:8" ht="18" customHeight="1">
      <c r="A11" s="94" t="s">
        <v>75</v>
      </c>
      <c r="B11" s="174">
        <v>9777.627951982631</v>
      </c>
      <c r="C11" s="174">
        <v>13873.469373067135</v>
      </c>
      <c r="D11" s="174">
        <v>11658</v>
      </c>
      <c r="E11" s="175">
        <v>12251</v>
      </c>
      <c r="F11" s="174" t="s">
        <v>0</v>
      </c>
      <c r="G11" s="174" t="s">
        <v>0</v>
      </c>
      <c r="H11" s="174" t="s">
        <v>0</v>
      </c>
    </row>
    <row r="12" spans="1:8" ht="18" customHeight="1">
      <c r="A12" s="90" t="s">
        <v>194</v>
      </c>
      <c r="B12" s="171">
        <v>835.2557820802904</v>
      </c>
      <c r="C12" s="171">
        <v>639.8435010574758</v>
      </c>
      <c r="D12" s="171">
        <v>4913.034575898171</v>
      </c>
      <c r="E12" s="178">
        <v>2313.3899777921615</v>
      </c>
      <c r="F12" s="171">
        <v>-5776.641087553988</v>
      </c>
      <c r="G12" s="171">
        <v>-21112.494269430754</v>
      </c>
      <c r="H12" s="171">
        <v>-22893.909176280635</v>
      </c>
    </row>
    <row r="13" spans="1:8" ht="18" customHeight="1">
      <c r="A13" s="90" t="s">
        <v>137</v>
      </c>
      <c r="B13" s="171">
        <v>88301</v>
      </c>
      <c r="C13" s="171">
        <v>88714</v>
      </c>
      <c r="D13" s="171">
        <v>94859</v>
      </c>
      <c r="E13" s="178">
        <v>112856</v>
      </c>
      <c r="F13" s="171">
        <v>121300</v>
      </c>
      <c r="G13" s="171">
        <v>136800</v>
      </c>
      <c r="H13" s="171">
        <v>136800</v>
      </c>
    </row>
    <row r="14" spans="1:8" s="112" customFormat="1" ht="18" customHeight="1">
      <c r="A14" s="103" t="s">
        <v>145</v>
      </c>
      <c r="B14" s="179">
        <v>53893</v>
      </c>
      <c r="C14" s="179">
        <v>53022</v>
      </c>
      <c r="D14" s="179">
        <v>54905</v>
      </c>
      <c r="E14" s="180">
        <v>62600</v>
      </c>
      <c r="F14" s="179">
        <v>63000</v>
      </c>
      <c r="G14" s="179">
        <v>78500</v>
      </c>
      <c r="H14" s="179">
        <v>78500</v>
      </c>
    </row>
    <row r="15" spans="1:8" ht="23.25" customHeight="1">
      <c r="A15" s="94" t="s">
        <v>176</v>
      </c>
      <c r="B15" s="174">
        <v>34408</v>
      </c>
      <c r="C15" s="174">
        <v>35692</v>
      </c>
      <c r="D15" s="174">
        <v>39954</v>
      </c>
      <c r="E15" s="175">
        <v>50256</v>
      </c>
      <c r="F15" s="174">
        <v>58300</v>
      </c>
      <c r="G15" s="174">
        <v>58300</v>
      </c>
      <c r="H15" s="174">
        <v>58300</v>
      </c>
    </row>
    <row r="16" spans="1:8" ht="23.25" customHeight="1">
      <c r="A16" s="90" t="s">
        <v>138</v>
      </c>
      <c r="B16" s="171">
        <v>83964</v>
      </c>
      <c r="C16" s="171">
        <v>86694</v>
      </c>
      <c r="D16" s="171">
        <v>99025</v>
      </c>
      <c r="E16" s="178">
        <v>124224</v>
      </c>
      <c r="F16" s="171">
        <v>126000</v>
      </c>
      <c r="G16" s="171">
        <v>129400</v>
      </c>
      <c r="H16" s="171">
        <v>129400</v>
      </c>
    </row>
    <row r="17" spans="1:8" s="112" customFormat="1" ht="23.25" customHeight="1">
      <c r="A17" s="103" t="s">
        <v>76</v>
      </c>
      <c r="B17" s="179">
        <v>60222</v>
      </c>
      <c r="C17" s="179">
        <v>61411</v>
      </c>
      <c r="D17" s="179">
        <v>70912</v>
      </c>
      <c r="E17" s="180">
        <v>86662</v>
      </c>
      <c r="F17" s="179">
        <v>84200</v>
      </c>
      <c r="G17" s="179">
        <v>87600</v>
      </c>
      <c r="H17" s="179">
        <v>87600</v>
      </c>
    </row>
    <row r="18" spans="1:8" ht="21" customHeight="1">
      <c r="A18" s="94" t="s">
        <v>176</v>
      </c>
      <c r="B18" s="174">
        <v>23742</v>
      </c>
      <c r="C18" s="174">
        <v>25283</v>
      </c>
      <c r="D18" s="174">
        <v>28113</v>
      </c>
      <c r="E18" s="175">
        <v>37562</v>
      </c>
      <c r="F18" s="174">
        <v>41800</v>
      </c>
      <c r="G18" s="174">
        <v>41800</v>
      </c>
      <c r="H18" s="174">
        <v>41800</v>
      </c>
    </row>
    <row r="19" spans="1:8" ht="9" customHeight="1">
      <c r="A19" s="97"/>
      <c r="B19" s="181"/>
      <c r="C19" s="181"/>
      <c r="D19" s="181"/>
      <c r="E19" s="182"/>
      <c r="F19" s="181"/>
      <c r="G19" s="181"/>
      <c r="H19" s="181"/>
    </row>
    <row r="20" spans="1:8" ht="18.75" customHeight="1">
      <c r="A20" s="183" t="s">
        <v>68</v>
      </c>
      <c r="B20" s="184">
        <v>142837.93707151603</v>
      </c>
      <c r="C20" s="184">
        <v>156638.85898336754</v>
      </c>
      <c r="D20" s="184">
        <v>175119.37369052393</v>
      </c>
      <c r="E20" s="185">
        <v>186973.21997231944</v>
      </c>
      <c r="F20" s="172">
        <v>206068.77414531115</v>
      </c>
      <c r="G20" s="172">
        <v>225537.59871991328</v>
      </c>
      <c r="H20" s="172">
        <v>248884.5628541759</v>
      </c>
    </row>
    <row r="21" spans="1:8" ht="18.75" customHeight="1">
      <c r="A21" s="294"/>
      <c r="B21" s="172"/>
      <c r="C21" s="172"/>
      <c r="D21" s="172"/>
      <c r="E21" s="172"/>
      <c r="F21" s="171"/>
      <c r="G21" s="171"/>
      <c r="H21" s="171"/>
    </row>
    <row r="22" spans="1:8" ht="4.5" customHeight="1">
      <c r="A22" s="186"/>
      <c r="B22" s="187"/>
      <c r="C22" s="187"/>
      <c r="D22" s="187"/>
      <c r="E22" s="187"/>
      <c r="F22" s="187"/>
      <c r="G22" s="187"/>
      <c r="H22" s="187"/>
    </row>
    <row r="23" spans="1:8" ht="27" customHeight="1">
      <c r="A23" s="80" t="s">
        <v>206</v>
      </c>
      <c r="B23" s="189"/>
      <c r="C23" s="189"/>
      <c r="D23" s="189"/>
      <c r="E23" s="189"/>
      <c r="F23" s="189"/>
      <c r="G23" s="189"/>
      <c r="H23" s="189"/>
    </row>
    <row r="24" spans="1:8" ht="12" customHeight="1">
      <c r="A24" s="83"/>
      <c r="B24" s="189"/>
      <c r="C24" s="189"/>
      <c r="D24" s="189"/>
      <c r="E24" s="189"/>
      <c r="F24" s="189"/>
      <c r="G24" s="189"/>
      <c r="H24" s="189"/>
    </row>
    <row r="25" spans="1:8" ht="19.5" customHeight="1">
      <c r="A25" s="84"/>
      <c r="B25" s="148" t="s">
        <v>162</v>
      </c>
      <c r="C25" s="148" t="s">
        <v>166</v>
      </c>
      <c r="D25" s="148" t="s">
        <v>167</v>
      </c>
      <c r="E25" s="88" t="s">
        <v>184</v>
      </c>
      <c r="F25" s="88">
        <v>2006</v>
      </c>
      <c r="G25" s="88">
        <v>2007</v>
      </c>
      <c r="H25" s="88">
        <v>2008</v>
      </c>
    </row>
    <row r="26" spans="1:8" ht="0.75" customHeight="1" hidden="1">
      <c r="A26" s="89"/>
      <c r="B26" s="192"/>
      <c r="C26" s="192"/>
      <c r="D26" s="192"/>
      <c r="E26" s="192"/>
      <c r="F26" s="192"/>
      <c r="G26" s="192"/>
      <c r="H26" s="192"/>
    </row>
    <row r="27" spans="1:8" ht="18" customHeight="1">
      <c r="A27" s="90" t="s">
        <v>136</v>
      </c>
      <c r="B27" s="349">
        <v>3.730445437107144</v>
      </c>
      <c r="C27" s="349">
        <v>4.652470003664089</v>
      </c>
      <c r="D27" s="349">
        <v>6.817954471104182</v>
      </c>
      <c r="E27" s="350">
        <v>6.963667355120462</v>
      </c>
      <c r="F27" s="161">
        <v>4.755766184772159</v>
      </c>
      <c r="G27" s="161">
        <v>4.759978923200747</v>
      </c>
      <c r="H27" s="162">
        <v>4.764130158244306</v>
      </c>
    </row>
    <row r="28" spans="1:8" ht="18" customHeight="1">
      <c r="A28" s="94" t="s">
        <v>69</v>
      </c>
      <c r="B28" s="351">
        <v>3.2523840021836614</v>
      </c>
      <c r="C28" s="351">
        <v>5.030741297647334</v>
      </c>
      <c r="D28" s="351">
        <v>7.331690345764064</v>
      </c>
      <c r="E28" s="352">
        <v>7.292923960420672</v>
      </c>
      <c r="F28" s="158">
        <v>4.89230553978528</v>
      </c>
      <c r="G28" s="158">
        <v>4.893442820016269</v>
      </c>
      <c r="H28" s="159">
        <v>4.89456899972851</v>
      </c>
    </row>
    <row r="29" spans="1:8" ht="18" customHeight="1">
      <c r="A29" s="94" t="s">
        <v>70</v>
      </c>
      <c r="B29" s="351">
        <v>5.8</v>
      </c>
      <c r="C29" s="351">
        <v>3</v>
      </c>
      <c r="D29" s="351">
        <v>4.6</v>
      </c>
      <c r="E29" s="352">
        <v>5.5</v>
      </c>
      <c r="F29" s="158">
        <v>4.11</v>
      </c>
      <c r="G29" s="158">
        <v>4.11</v>
      </c>
      <c r="H29" s="159">
        <v>4.11</v>
      </c>
    </row>
    <row r="30" spans="1:8" ht="18" customHeight="1">
      <c r="A30" s="97" t="s">
        <v>159</v>
      </c>
      <c r="B30" s="353">
        <v>5.4</v>
      </c>
      <c r="C30" s="353">
        <v>0.4</v>
      </c>
      <c r="D30" s="353">
        <v>5</v>
      </c>
      <c r="E30" s="354">
        <v>4.9</v>
      </c>
      <c r="F30" s="194">
        <v>0</v>
      </c>
      <c r="G30" s="194">
        <v>0</v>
      </c>
      <c r="H30" s="195">
        <v>0</v>
      </c>
    </row>
    <row r="31" spans="1:8" ht="18" customHeight="1">
      <c r="A31" s="97" t="s">
        <v>72</v>
      </c>
      <c r="B31" s="353">
        <v>6.090294035314581</v>
      </c>
      <c r="C31" s="353">
        <v>4.869796327323961</v>
      </c>
      <c r="D31" s="353">
        <v>4.321485063893693</v>
      </c>
      <c r="E31" s="354">
        <v>5.922155541869278</v>
      </c>
      <c r="F31" s="194">
        <v>6.971741355309424</v>
      </c>
      <c r="G31" s="194">
        <v>6.784118069947964</v>
      </c>
      <c r="H31" s="195">
        <v>6.6132125771984684</v>
      </c>
    </row>
    <row r="32" spans="1:8" ht="18" customHeight="1">
      <c r="A32" s="90" t="s">
        <v>73</v>
      </c>
      <c r="B32" s="355">
        <v>-0.1</v>
      </c>
      <c r="C32" s="355">
        <v>10.3</v>
      </c>
      <c r="D32" s="355">
        <v>2.2</v>
      </c>
      <c r="E32" s="356">
        <v>-1.1</v>
      </c>
      <c r="F32" s="156">
        <v>7.4</v>
      </c>
      <c r="G32" s="156">
        <v>7.4</v>
      </c>
      <c r="H32" s="157">
        <v>7.4</v>
      </c>
    </row>
    <row r="33" spans="1:8" ht="18" customHeight="1">
      <c r="A33" s="94" t="s">
        <v>74</v>
      </c>
      <c r="B33" s="351">
        <v>-0.6</v>
      </c>
      <c r="C33" s="351">
        <v>-1.8</v>
      </c>
      <c r="D33" s="351">
        <v>16.3</v>
      </c>
      <c r="E33" s="352">
        <v>-1.2</v>
      </c>
      <c r="F33" s="158">
        <v>32.3</v>
      </c>
      <c r="G33" s="158">
        <v>33.3</v>
      </c>
      <c r="H33" s="159">
        <v>34.3</v>
      </c>
    </row>
    <row r="34" spans="1:8" ht="18" customHeight="1">
      <c r="A34" s="94" t="s">
        <v>75</v>
      </c>
      <c r="B34" s="351">
        <v>1</v>
      </c>
      <c r="C34" s="351">
        <v>36.6</v>
      </c>
      <c r="D34" s="351">
        <v>-19.8</v>
      </c>
      <c r="E34" s="352">
        <v>-0.9</v>
      </c>
      <c r="F34" s="158">
        <v>20</v>
      </c>
      <c r="G34" s="158">
        <v>21</v>
      </c>
      <c r="H34" s="159">
        <v>22</v>
      </c>
    </row>
    <row r="35" spans="1:8" ht="18" customHeight="1">
      <c r="A35" s="90" t="s">
        <v>137</v>
      </c>
      <c r="B35" s="355">
        <v>-12.062997633894035</v>
      </c>
      <c r="C35" s="355">
        <v>-3.858642705851323</v>
      </c>
      <c r="D35" s="355">
        <v>-0.16176154314705427</v>
      </c>
      <c r="E35" s="356">
        <v>13.307018587487484</v>
      </c>
      <c r="F35" s="156">
        <v>-0.4795360328074705</v>
      </c>
      <c r="G35" s="156">
        <v>4.424292388018691</v>
      </c>
      <c r="H35" s="196">
        <v>-7.4074074074074066</v>
      </c>
    </row>
    <row r="36" spans="1:8" s="112" customFormat="1" ht="18" customHeight="1">
      <c r="A36" s="103" t="s">
        <v>76</v>
      </c>
      <c r="B36" s="351">
        <v>-11.475308587221933</v>
      </c>
      <c r="C36" s="351">
        <v>-5.852789822683391</v>
      </c>
      <c r="D36" s="351">
        <v>-3.3133930523915</v>
      </c>
      <c r="E36" s="357">
        <v>8.585825733626473</v>
      </c>
      <c r="F36" s="158">
        <v>-6.815761448349312</v>
      </c>
      <c r="G36" s="158">
        <v>15.373309817754288</v>
      </c>
      <c r="H36" s="198">
        <v>-7.407407407407396</v>
      </c>
    </row>
    <row r="37" spans="1:8" ht="18.75" customHeight="1">
      <c r="A37" s="103" t="s">
        <v>77</v>
      </c>
      <c r="B37" s="351">
        <v>-12.967969794765999</v>
      </c>
      <c r="C37" s="351">
        <v>-0.7352245889183484</v>
      </c>
      <c r="D37" s="358">
        <v>4.520122517235081</v>
      </c>
      <c r="E37" s="357">
        <v>19.794907000193085</v>
      </c>
      <c r="F37" s="197">
        <v>7.413008360158946</v>
      </c>
      <c r="G37" s="199">
        <v>-7.407407407407418</v>
      </c>
      <c r="H37" s="200">
        <v>-7.407407407407418</v>
      </c>
    </row>
    <row r="38" spans="1:8" ht="18.75" customHeight="1">
      <c r="A38" s="90" t="s">
        <v>138</v>
      </c>
      <c r="B38" s="355">
        <v>-3.2313830706782842</v>
      </c>
      <c r="C38" s="355">
        <v>-3.1412819377696355</v>
      </c>
      <c r="D38" s="355">
        <v>2.811513070471028</v>
      </c>
      <c r="E38" s="356">
        <v>9.084442883329856</v>
      </c>
      <c r="F38" s="156">
        <v>-7.791204159055787</v>
      </c>
      <c r="G38" s="201">
        <v>-6.6378066378066425</v>
      </c>
      <c r="H38" s="196">
        <v>-9.090909090909093</v>
      </c>
    </row>
    <row r="39" spans="1:8" s="112" customFormat="1" ht="18.75" customHeight="1">
      <c r="A39" s="103" t="s">
        <v>76</v>
      </c>
      <c r="B39" s="351">
        <v>-2.8502706535126876</v>
      </c>
      <c r="C39" s="351">
        <v>-4.339248096614123</v>
      </c>
      <c r="D39" s="358">
        <v>3.93444613875662</v>
      </c>
      <c r="E39" s="357">
        <v>6.27011065766756</v>
      </c>
      <c r="F39" s="197">
        <v>-11.673565639548421</v>
      </c>
      <c r="G39" s="193">
        <v>-5.419995681278344</v>
      </c>
      <c r="H39" s="200">
        <v>-9.090909090909093</v>
      </c>
    </row>
    <row r="40" spans="1:8" ht="19.5" customHeight="1">
      <c r="A40" s="103" t="s">
        <v>77</v>
      </c>
      <c r="B40" s="351">
        <v>-4.184802019456024</v>
      </c>
      <c r="C40" s="351">
        <v>-0.10261973500939048</v>
      </c>
      <c r="D40" s="358">
        <v>0.08397113887712582</v>
      </c>
      <c r="E40" s="357">
        <v>16.18329134440357</v>
      </c>
      <c r="F40" s="197">
        <v>1.1660720941376823</v>
      </c>
      <c r="G40" s="193">
        <v>-9.090909090909093</v>
      </c>
      <c r="H40" s="198">
        <v>-9.090909090909093</v>
      </c>
    </row>
    <row r="41" spans="1:8" ht="14.25" customHeight="1">
      <c r="A41" s="202"/>
      <c r="B41" s="359"/>
      <c r="C41" s="359"/>
      <c r="D41" s="359"/>
      <c r="E41" s="360"/>
      <c r="F41" s="165"/>
      <c r="G41" s="165"/>
      <c r="H41" s="166"/>
    </row>
    <row r="42" s="112" customFormat="1" ht="8.25" customHeight="1">
      <c r="A42" s="152"/>
    </row>
    <row r="43" spans="1:8" ht="17.25" customHeight="1">
      <c r="A43" s="186" t="s">
        <v>189</v>
      </c>
      <c r="B43" s="187"/>
      <c r="C43" s="187"/>
      <c r="D43" s="187"/>
      <c r="E43" s="187"/>
      <c r="F43" s="188"/>
      <c r="G43" s="188"/>
      <c r="H43" s="188"/>
    </row>
    <row r="44" spans="1:8" ht="17.25" customHeight="1">
      <c r="A44" s="186" t="s">
        <v>195</v>
      </c>
      <c r="B44" s="187"/>
      <c r="C44" s="187"/>
      <c r="D44" s="187"/>
      <c r="E44" s="187"/>
      <c r="F44" s="187"/>
      <c r="G44" s="187"/>
      <c r="H44" s="187"/>
    </row>
    <row r="45" spans="1:8" ht="17.25" customHeight="1">
      <c r="A45" s="294" t="s">
        <v>177</v>
      </c>
      <c r="B45" s="187"/>
      <c r="C45" s="187"/>
      <c r="D45" s="187"/>
      <c r="E45" s="187"/>
      <c r="F45" s="187"/>
      <c r="G45" s="187"/>
      <c r="H45" s="187"/>
    </row>
    <row r="46" s="112" customFormat="1" ht="18.75" customHeight="1"/>
    <row r="47" spans="2:8" ht="14.25">
      <c r="B47" s="81"/>
      <c r="C47" s="81"/>
      <c r="D47" s="81"/>
      <c r="E47" s="81"/>
      <c r="F47" s="81"/>
      <c r="G47" s="81"/>
      <c r="H47" s="81"/>
    </row>
    <row r="48" spans="1:8" ht="14.25">
      <c r="A48" s="81"/>
      <c r="B48" s="81"/>
      <c r="C48" s="81"/>
      <c r="D48" s="81"/>
      <c r="E48" s="81"/>
      <c r="F48" s="81"/>
      <c r="G48" s="81"/>
      <c r="H48" s="81"/>
    </row>
  </sheetData>
  <mergeCells count="1">
    <mergeCell ref="D2:E2"/>
  </mergeCells>
  <printOptions/>
  <pageMargins left="0.3937007874015748" right="0.1968503937007874" top="0.5905511811023623" bottom="0.3937007874015748" header="0.1968503937007874" footer="0.1968503937007874"/>
  <pageSetup horizontalDpi="300" verticalDpi="300" orientation="portrait" paperSize="9" r:id="rId2"/>
  <headerFooter alignWithMargins="0">
    <oddHeader>&amp;C&amp;"Helv,Bold"- 15 -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pane xSplit="1" ySplit="3" topLeftCell="B4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A9" sqref="A9"/>
    </sheetView>
  </sheetViews>
  <sheetFormatPr defaultColWidth="9.140625" defaultRowHeight="12.75"/>
  <cols>
    <col min="1" max="1" width="50.28125" style="53" customWidth="1"/>
    <col min="2" max="5" width="11.421875" style="53" customWidth="1"/>
    <col min="6" max="16384" width="9.140625" style="53" customWidth="1"/>
  </cols>
  <sheetData>
    <row r="1" spans="1:5" ht="30" customHeight="1">
      <c r="A1" s="13" t="s">
        <v>207</v>
      </c>
      <c r="B1" s="3"/>
      <c r="C1" s="3"/>
      <c r="D1" s="3"/>
      <c r="E1" s="3"/>
    </row>
    <row r="2" spans="1:5" ht="19.5" customHeight="1">
      <c r="A2" s="4"/>
      <c r="B2" s="3"/>
      <c r="C2" s="3"/>
      <c r="D2" s="3"/>
      <c r="E2" s="233" t="s">
        <v>134</v>
      </c>
    </row>
    <row r="3" spans="1:5" s="204" customFormat="1" ht="30" customHeight="1">
      <c r="A3" s="203"/>
      <c r="B3" s="14" t="s">
        <v>162</v>
      </c>
      <c r="C3" s="14" t="s">
        <v>173</v>
      </c>
      <c r="D3" s="14" t="s">
        <v>78</v>
      </c>
      <c r="E3" s="49" t="s">
        <v>190</v>
      </c>
    </row>
    <row r="4" spans="1:5" ht="30" customHeight="1">
      <c r="A4" s="5" t="s">
        <v>79</v>
      </c>
      <c r="B4" s="205">
        <v>53211</v>
      </c>
      <c r="C4" s="205">
        <v>58658</v>
      </c>
      <c r="D4" s="205">
        <v>63821</v>
      </c>
      <c r="E4" s="206">
        <v>68880</v>
      </c>
    </row>
    <row r="5" spans="1:5" ht="30" customHeight="1">
      <c r="A5" s="7" t="s">
        <v>80</v>
      </c>
      <c r="B5" s="208">
        <v>12983</v>
      </c>
      <c r="C5" s="208">
        <v>14758</v>
      </c>
      <c r="D5" s="208">
        <v>16660</v>
      </c>
      <c r="E5" s="209">
        <v>17900</v>
      </c>
    </row>
    <row r="6" spans="1:5" ht="30" customHeight="1">
      <c r="A6" s="11" t="s">
        <v>81</v>
      </c>
      <c r="B6" s="210">
        <v>18223.172900582093</v>
      </c>
      <c r="C6" s="210">
        <v>21239.421340589503</v>
      </c>
      <c r="D6" s="210">
        <v>24733.35231219916</v>
      </c>
      <c r="E6" s="211">
        <v>24395.222771969085</v>
      </c>
    </row>
    <row r="7" spans="1:5" ht="30" customHeight="1">
      <c r="A7" s="7" t="s">
        <v>196</v>
      </c>
      <c r="B7" s="213">
        <v>18075</v>
      </c>
      <c r="C7" s="213">
        <v>20634</v>
      </c>
      <c r="D7" s="213">
        <v>23785</v>
      </c>
      <c r="E7" s="214">
        <v>23623</v>
      </c>
    </row>
    <row r="8" spans="1:5" ht="30" customHeight="1">
      <c r="A8" s="7" t="s">
        <v>82</v>
      </c>
      <c r="B8" s="215">
        <v>1016</v>
      </c>
      <c r="C8" s="215">
        <v>828</v>
      </c>
      <c r="D8" s="215">
        <v>613</v>
      </c>
      <c r="E8" s="216">
        <v>777</v>
      </c>
    </row>
    <row r="9" spans="1:5" ht="30" customHeight="1">
      <c r="A9" s="7" t="s">
        <v>197</v>
      </c>
      <c r="B9" s="213">
        <v>1164</v>
      </c>
      <c r="C9" s="213">
        <v>1433</v>
      </c>
      <c r="D9" s="213">
        <v>1561</v>
      </c>
      <c r="E9" s="214">
        <v>1549</v>
      </c>
    </row>
    <row r="10" spans="1:5" ht="30" customHeight="1">
      <c r="A10" s="5" t="s">
        <v>83</v>
      </c>
      <c r="B10" s="210">
        <v>71403.76417093394</v>
      </c>
      <c r="C10" s="210">
        <v>76742.43764277804</v>
      </c>
      <c r="D10" s="210">
        <v>86565.02137832477</v>
      </c>
      <c r="E10" s="211">
        <v>93697.99720035036</v>
      </c>
    </row>
    <row r="11" spans="1:5" s="212" customFormat="1" ht="30" customHeight="1">
      <c r="A11" s="217" t="s">
        <v>84</v>
      </c>
      <c r="B11" s="218">
        <v>142837.93707151603</v>
      </c>
      <c r="C11" s="218">
        <v>156638.85898336754</v>
      </c>
      <c r="D11" s="218">
        <v>175119.37369052393</v>
      </c>
      <c r="E11" s="219">
        <v>186973.21997231944</v>
      </c>
    </row>
    <row r="12" spans="1:5" ht="30" customHeight="1">
      <c r="A12" s="11" t="s">
        <v>85</v>
      </c>
      <c r="B12" s="220">
        <v>396</v>
      </c>
      <c r="C12" s="210">
        <v>-833</v>
      </c>
      <c r="D12" s="210">
        <v>-389</v>
      </c>
      <c r="E12" s="206">
        <v>-1219</v>
      </c>
    </row>
    <row r="13" spans="1:5" ht="30" customHeight="1">
      <c r="A13" s="11" t="s">
        <v>86</v>
      </c>
      <c r="B13" s="221">
        <v>143233.93707151603</v>
      </c>
      <c r="C13" s="221">
        <v>155805.85898336754</v>
      </c>
      <c r="D13" s="221">
        <v>174730.37369052393</v>
      </c>
      <c r="E13" s="222">
        <v>185754.21997231944</v>
      </c>
    </row>
    <row r="14" spans="1:5" ht="30" customHeight="1">
      <c r="A14" s="11" t="s">
        <v>174</v>
      </c>
      <c r="B14" s="220">
        <v>2739</v>
      </c>
      <c r="C14" s="220">
        <v>1471</v>
      </c>
      <c r="D14" s="220">
        <v>1374</v>
      </c>
      <c r="E14" s="223">
        <v>1773</v>
      </c>
    </row>
    <row r="15" spans="1:5" ht="30" customHeight="1">
      <c r="A15" s="224" t="s">
        <v>87</v>
      </c>
      <c r="B15" s="218">
        <v>145972.93707151603</v>
      </c>
      <c r="C15" s="218">
        <v>157276.85898336754</v>
      </c>
      <c r="D15" s="218">
        <v>176104.37369052393</v>
      </c>
      <c r="E15" s="219">
        <v>187527.21997231944</v>
      </c>
    </row>
    <row r="16" spans="1:5" ht="30" customHeight="1">
      <c r="A16" s="54" t="s">
        <v>88</v>
      </c>
      <c r="B16" s="225">
        <v>106591.05333745311</v>
      </c>
      <c r="C16" s="225">
        <v>118424.54610924293</v>
      </c>
      <c r="D16" s="225">
        <v>136368.6352013394</v>
      </c>
      <c r="E16" s="226">
        <v>156214.00879925015</v>
      </c>
    </row>
    <row r="17" spans="1:5" ht="30" customHeight="1">
      <c r="A17" s="6" t="s">
        <v>89</v>
      </c>
      <c r="B17" s="207">
        <v>86736.06948514866</v>
      </c>
      <c r="C17" s="207">
        <v>96153.01087796228</v>
      </c>
      <c r="D17" s="207">
        <v>111326.40741052589</v>
      </c>
      <c r="E17" s="227">
        <v>128949.26513998999</v>
      </c>
    </row>
    <row r="18" spans="1:5" ht="30" customHeight="1">
      <c r="A18" s="6" t="s">
        <v>90</v>
      </c>
      <c r="B18" s="207">
        <v>19854.98385230445</v>
      </c>
      <c r="C18" s="207">
        <v>22271.53523128065</v>
      </c>
      <c r="D18" s="207">
        <v>25043.227790813526</v>
      </c>
      <c r="E18" s="227">
        <v>27264.743659260163</v>
      </c>
    </row>
    <row r="19" spans="1:5" ht="30" customHeight="1">
      <c r="A19" s="224" t="s">
        <v>91</v>
      </c>
      <c r="B19" s="228">
        <v>39381.883734062925</v>
      </c>
      <c r="C19" s="228">
        <v>38852.312874124604</v>
      </c>
      <c r="D19" s="228">
        <v>39734.73848918453</v>
      </c>
      <c r="E19" s="229">
        <v>31313.211173069285</v>
      </c>
    </row>
    <row r="20" spans="1:5" s="30" customFormat="1" ht="30" customHeight="1">
      <c r="A20" s="230" t="s">
        <v>92</v>
      </c>
      <c r="B20" s="231">
        <v>27.571025276250822</v>
      </c>
      <c r="C20" s="231">
        <v>24.803751205982724</v>
      </c>
      <c r="D20" s="231">
        <v>22.69008713987575</v>
      </c>
      <c r="E20" s="232">
        <v>16.74743109077603</v>
      </c>
    </row>
    <row r="21" spans="1:5" ht="15" customHeight="1">
      <c r="A21" s="9"/>
      <c r="B21" s="8"/>
      <c r="C21" s="8"/>
      <c r="D21" s="8"/>
      <c r="E21" s="8"/>
    </row>
    <row r="22" spans="1:5" ht="15" customHeight="1">
      <c r="A22" s="13" t="s">
        <v>183</v>
      </c>
      <c r="B22" s="3"/>
      <c r="C22" s="3"/>
      <c r="D22" s="3"/>
      <c r="E22" s="3"/>
    </row>
    <row r="23" spans="1:5" ht="15.75">
      <c r="A23" s="13" t="s">
        <v>198</v>
      </c>
      <c r="B23" s="3"/>
      <c r="C23" s="3"/>
      <c r="D23" s="3"/>
      <c r="E23" s="3"/>
    </row>
    <row r="24" ht="15.75">
      <c r="A24" s="13" t="s">
        <v>199</v>
      </c>
    </row>
    <row r="25" ht="15.75">
      <c r="A25" s="294" t="s">
        <v>179</v>
      </c>
    </row>
  </sheetData>
  <printOptions/>
  <pageMargins left="0.35" right="0.1968503937007874" top="0.5905511811023623" bottom="0.5905511811023623" header="0.1968503937007874" footer="0.1968503937007874"/>
  <pageSetup horizontalDpi="300" verticalDpi="300" orientation="portrait" paperSize="9" r:id="rId2"/>
  <headerFooter alignWithMargins="0">
    <oddHeader>&amp;C&amp;"Helv,Bold"- 16 -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Mukesh</cp:lastModifiedBy>
  <cp:lastPrinted>2006-01-25T07:54:16Z</cp:lastPrinted>
  <dcterms:created xsi:type="dcterms:W3CDTF">2005-10-14T07:01:13Z</dcterms:created>
  <dcterms:modified xsi:type="dcterms:W3CDTF">2006-01-25T08:06:34Z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d4c3f9d7-3f6e-4b95-9325-d080205d2692</vt:lpwstr>
  </property>
  <property fmtid="{D5CDD505-2E9C-101B-9397-08002B2CF9AE}" pid="5" name="PublishingVariationRelationshipLinkField">
    <vt:lpwstr>http://statsmauritius.gov.mu/Relationships List/5649_.000, /Relationships List/5649_.000</vt:lpwstr>
  </property>
</Properties>
</file>